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760" activeTab="0"/>
  </bookViews>
  <sheets>
    <sheet name="5 км" sheetId="1" r:id="rId1"/>
    <sheet name="10 км" sheetId="2" r:id="rId2"/>
    <sheet name="15 км" sheetId="3" r:id="rId3"/>
    <sheet name="20 км" sheetId="4" r:id="rId4"/>
    <sheet name="марафон" sheetId="5" r:id="rId5"/>
  </sheets>
  <definedNames>
    <definedName name="_xlnm._FilterDatabase" localSheetId="1" hidden="1">'10 км'!$A$13:$N$13</definedName>
    <definedName name="_xlnm._FilterDatabase" localSheetId="2" hidden="1">'15 км'!$A$14:$M$14</definedName>
    <definedName name="_xlnm._FilterDatabase" localSheetId="3" hidden="1">'20 км'!$A$14:$M$14</definedName>
    <definedName name="_xlnm._FilterDatabase" localSheetId="4" hidden="1">'марафон'!$A$14:$M$14</definedName>
  </definedNames>
  <calcPr fullCalcOnLoad="1"/>
</workbook>
</file>

<file path=xl/sharedStrings.xml><?xml version="1.0" encoding="utf-8"?>
<sst xmlns="http://schemas.openxmlformats.org/spreadsheetml/2006/main" count="456" uniqueCount="189">
  <si>
    <t>№</t>
  </si>
  <si>
    <t>Группа</t>
  </si>
  <si>
    <t>Фамилия</t>
  </si>
  <si>
    <t>Имя</t>
  </si>
  <si>
    <t>Клуб</t>
  </si>
  <si>
    <t>Место в группе</t>
  </si>
  <si>
    <t>Финишировало:</t>
  </si>
  <si>
    <t>Пол</t>
  </si>
  <si>
    <t>название пробега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</si>
  <si>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</si>
  <si>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</si>
  <si>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</si>
  <si>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</si>
  <si>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</si>
  <si>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</si>
  <si>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</si>
  <si>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Итоговый протокол результатов пробега</t>
  </si>
  <si>
    <t>Игорь</t>
  </si>
  <si>
    <t>М</t>
  </si>
  <si>
    <r>
      <rPr>
        <sz val="9"/>
        <color indexed="8"/>
        <rFont val="Calibri"/>
        <family val="2"/>
      </rPr>
      <t>Р</t>
    </r>
    <r>
      <rPr>
        <sz val="8"/>
        <color indexed="8"/>
        <rFont val="Calibri"/>
        <family val="2"/>
      </rPr>
      <t>остовская</t>
    </r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</si>
  <si>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</si>
  <si>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</si>
  <si>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</si>
  <si>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</si>
  <si>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</si>
  <si>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Морозовский район</t>
  </si>
  <si>
    <t>Результат: ч:мин.с</t>
  </si>
  <si>
    <t xml:space="preserve">Зачёт: </t>
  </si>
  <si>
    <t xml:space="preserve">Главный судья:     </t>
  </si>
  <si>
    <t>Гуково</t>
  </si>
  <si>
    <t>Весенний пробег любви и здоровья</t>
  </si>
  <si>
    <t xml:space="preserve"> траса сухая, 8 градусов тепла </t>
  </si>
  <si>
    <t>Евлахова</t>
  </si>
  <si>
    <t>Алла</t>
  </si>
  <si>
    <t>Б. Калитва</t>
  </si>
  <si>
    <t>Алиева</t>
  </si>
  <si>
    <t>Татьяна</t>
  </si>
  <si>
    <t>Яворская</t>
  </si>
  <si>
    <t>Светлана</t>
  </si>
  <si>
    <t>Коломиец</t>
  </si>
  <si>
    <t>Майя</t>
  </si>
  <si>
    <t>Володонск</t>
  </si>
  <si>
    <t>53:39</t>
  </si>
  <si>
    <t>34:08</t>
  </si>
  <si>
    <t>38:19</t>
  </si>
  <si>
    <t>24:43</t>
  </si>
  <si>
    <t>Таганрог</t>
  </si>
  <si>
    <t>Сотников</t>
  </si>
  <si>
    <t>Денис</t>
  </si>
  <si>
    <t>24:29</t>
  </si>
  <si>
    <t>Иваненко</t>
  </si>
  <si>
    <t>23:54</t>
  </si>
  <si>
    <t>1М</t>
  </si>
  <si>
    <t>2М</t>
  </si>
  <si>
    <t>1Ж</t>
  </si>
  <si>
    <t>2Ж</t>
  </si>
  <si>
    <t>3Ж</t>
  </si>
  <si>
    <t>4Ж</t>
  </si>
  <si>
    <t>5Ж</t>
  </si>
  <si>
    <t>5 км</t>
  </si>
  <si>
    <t xml:space="preserve">Дистанция:                   </t>
  </si>
  <si>
    <t>Всего 7 человек, 2 мужчин,  5 женщин</t>
  </si>
  <si>
    <t xml:space="preserve">Дистанция:       10 км </t>
  </si>
  <si>
    <t>Всего 13 человек, 11 мужчин,  2 женщин</t>
  </si>
  <si>
    <t>Халошлов</t>
  </si>
  <si>
    <t>Роман</t>
  </si>
  <si>
    <t>Ростов н/Д</t>
  </si>
  <si>
    <t>42:16</t>
  </si>
  <si>
    <t>1</t>
  </si>
  <si>
    <t>18-49 лет</t>
  </si>
  <si>
    <t>Ростовская</t>
  </si>
  <si>
    <t>Жильцов</t>
  </si>
  <si>
    <t>Дмитрий</t>
  </si>
  <si>
    <t>Сельмашевец</t>
  </si>
  <si>
    <t>44:16</t>
  </si>
  <si>
    <t>2</t>
  </si>
  <si>
    <t>Тянтов</t>
  </si>
  <si>
    <t>Сергей</t>
  </si>
  <si>
    <t>Боковская</t>
  </si>
  <si>
    <t>47:41</t>
  </si>
  <si>
    <t>3</t>
  </si>
  <si>
    <t>Квочкин</t>
  </si>
  <si>
    <t>Александр</t>
  </si>
  <si>
    <t>51:31</t>
  </si>
  <si>
    <t>4</t>
  </si>
  <si>
    <t>Глухов</t>
  </si>
  <si>
    <t>Валерий</t>
  </si>
  <si>
    <t>Свердловск</t>
  </si>
  <si>
    <t>51:38</t>
  </si>
  <si>
    <t>5</t>
  </si>
  <si>
    <t>60-69 лет</t>
  </si>
  <si>
    <t>Украина</t>
  </si>
  <si>
    <t>Миресов</t>
  </si>
  <si>
    <t>52:21</t>
  </si>
  <si>
    <t>6</t>
  </si>
  <si>
    <t>50-59 лет</t>
  </si>
  <si>
    <t>Хасанов</t>
  </si>
  <si>
    <t>Ирек</t>
  </si>
  <si>
    <t>Волгодонск</t>
  </si>
  <si>
    <t>56:19</t>
  </si>
  <si>
    <t>7</t>
  </si>
  <si>
    <t>Красовский</t>
  </si>
  <si>
    <t>56.25</t>
  </si>
  <si>
    <t>8</t>
  </si>
  <si>
    <t>Гордиенко</t>
  </si>
  <si>
    <t>Анатолий</t>
  </si>
  <si>
    <t>Белая Калитва</t>
  </si>
  <si>
    <t>59:24</t>
  </si>
  <si>
    <t>9</t>
  </si>
  <si>
    <t>70-79 лет</t>
  </si>
  <si>
    <t>Воловликова</t>
  </si>
  <si>
    <t>Оксана</t>
  </si>
  <si>
    <t>Ж</t>
  </si>
  <si>
    <t>!Ж</t>
  </si>
  <si>
    <t>Драгич</t>
  </si>
  <si>
    <t>Георгий</t>
  </si>
  <si>
    <t>10</t>
  </si>
  <si>
    <t>Генералова</t>
  </si>
  <si>
    <t>Нина</t>
  </si>
  <si>
    <t>1:10.03</t>
  </si>
  <si>
    <t>Сноп</t>
  </si>
  <si>
    <t>Николай</t>
  </si>
  <si>
    <t>1:18.01</t>
  </si>
  <si>
    <t>11</t>
  </si>
  <si>
    <t xml:space="preserve">Игорь          </t>
  </si>
  <si>
    <t>15 км</t>
  </si>
  <si>
    <t>Всего 2 человека, 2мужчины,  0 женщин</t>
  </si>
  <si>
    <t>Давыдов</t>
  </si>
  <si>
    <t>Виталий</t>
  </si>
  <si>
    <t>1:05.31</t>
  </si>
  <si>
    <t>Студеникин</t>
  </si>
  <si>
    <t>1:07.42</t>
  </si>
  <si>
    <t>Дистанция:                   марафон</t>
  </si>
  <si>
    <t>20 км</t>
  </si>
  <si>
    <t>Всего 6 человек, 6 мужчин,  0 женщин</t>
  </si>
  <si>
    <t>Калибник</t>
  </si>
  <si>
    <t>Вячеслав</t>
  </si>
  <si>
    <t>2:10.10</t>
  </si>
  <si>
    <t>Шевченко</t>
  </si>
  <si>
    <t>2:12.40</t>
  </si>
  <si>
    <t>2-3</t>
  </si>
  <si>
    <t>Кулдашов</t>
  </si>
  <si>
    <t>Камиль</t>
  </si>
  <si>
    <t xml:space="preserve">Красовский </t>
  </si>
  <si>
    <t>Владимир</t>
  </si>
  <si>
    <t>2:12.55</t>
  </si>
  <si>
    <t>Старунов</t>
  </si>
  <si>
    <t>Алексей</t>
  </si>
  <si>
    <t>2:13.50</t>
  </si>
  <si>
    <t>Гермаш</t>
  </si>
  <si>
    <t>2:13.56</t>
  </si>
  <si>
    <t>марафон</t>
  </si>
  <si>
    <t>Всего 10 человек, 10 мужчин,  0 женщин</t>
  </si>
  <si>
    <t>Краев</t>
  </si>
  <si>
    <t>IRS</t>
  </si>
  <si>
    <t>3:09.01</t>
  </si>
  <si>
    <t>1-2</t>
  </si>
  <si>
    <t>Зверев</t>
  </si>
  <si>
    <t>Егорьевск</t>
  </si>
  <si>
    <t>Мещера</t>
  </si>
  <si>
    <t>Московская</t>
  </si>
  <si>
    <t xml:space="preserve">Леонов </t>
  </si>
  <si>
    <t>Надежда</t>
  </si>
  <si>
    <t>3:21.07</t>
  </si>
  <si>
    <t>Игнатенко</t>
  </si>
  <si>
    <t>3:25.04</t>
  </si>
  <si>
    <t xml:space="preserve">Игнатенко </t>
  </si>
  <si>
    <t>3:30.51</t>
  </si>
  <si>
    <t>Ярославцев</t>
  </si>
  <si>
    <t>3:32.11</t>
  </si>
  <si>
    <t xml:space="preserve">Гордюшенко </t>
  </si>
  <si>
    <t>Виктор</t>
  </si>
  <si>
    <t>Москва</t>
  </si>
  <si>
    <t>Парсек</t>
  </si>
  <si>
    <t>3:38.02</t>
  </si>
  <si>
    <t xml:space="preserve">Спивак </t>
  </si>
  <si>
    <t>Забег</t>
  </si>
  <si>
    <t>4:01.12</t>
  </si>
  <si>
    <t>Русинов</t>
  </si>
  <si>
    <t>Василий</t>
  </si>
  <si>
    <t>Бриз</t>
  </si>
  <si>
    <t>4:19.53</t>
  </si>
  <si>
    <t>9-10</t>
  </si>
  <si>
    <t xml:space="preserve">Шаповалов </t>
  </si>
  <si>
    <t>52:30</t>
  </si>
  <si>
    <t>1:01:14</t>
  </si>
  <si>
    <t>1:06:12</t>
  </si>
  <si>
    <t xml:space="preserve">Лозовская               </t>
  </si>
  <si>
    <t>Тамара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</si>
</sst>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20" fontId="0" fillId="0" borderId="13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4" fontId="48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4" fontId="48" fillId="0" borderId="16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8" fillId="0" borderId="12" xfId="0" applyNumberFormat="1" applyFont="1" applyBorder="1" applyAlignment="1">
      <alignment/>
    </xf>
    <xf numFmtId="14" fontId="48" fillId="0" borderId="12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164" fontId="51" fillId="0" borderId="11" xfId="0" applyNumberFormat="1" applyFont="1" applyFill="1" applyBorder="1" applyAlignment="1" applyProtection="1">
      <alignment/>
      <protection/>
    </xf>
    <xf numFmtId="0" fontId="51" fillId="0" borderId="12" xfId="0" applyFont="1" applyBorder="1" applyAlignment="1">
      <alignment/>
    </xf>
    <xf numFmtId="0" fontId="0" fillId="0" borderId="0" xfId="0" applyNumberForma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0" width="13.57421875" style="0" customWidth="1"/>
    <col min="11" max="11" width="11.57421875" style="0" customWidth="1"/>
    <col min="20" max="20" width="17.00390625" style="0" customWidth="1"/>
  </cols>
  <sheetData>
    <row r="1" spans="1:15" ht="21">
      <c r="A1" s="1"/>
      <c r="B1" s="11" t="s">
        <v>16</v>
      </c>
      <c r="C1" s="12"/>
      <c r="D1" s="12"/>
      <c r="E1" s="12"/>
      <c r="F1" s="12"/>
      <c r="H1" s="12"/>
      <c r="I1" s="12"/>
      <c r="J1" s="12"/>
      <c r="K1" s="12"/>
      <c r="O1" s="10"/>
    </row>
    <row r="2" spans="1:15" ht="15">
      <c r="A2" s="1"/>
      <c r="O2" s="10"/>
    </row>
    <row r="3" spans="1:15" ht="23.25">
      <c r="A3" s="1"/>
      <c r="B3" s="28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  <c r="O3" s="10"/>
    </row>
    <row r="4" spans="1:2" ht="11.25" customHeight="1">
      <c r="A4" s="1"/>
      <c r="B4" s="5" t="s">
        <v>8</v>
      </c>
    </row>
    <row r="5" spans="1:11" ht="15">
      <c r="A5" s="1"/>
      <c r="B5" s="87">
        <v>42441</v>
      </c>
      <c r="C5" s="88"/>
      <c r="D5" s="8">
        <v>0.5</v>
      </c>
      <c r="E5" s="9"/>
      <c r="F5" s="21" t="s">
        <v>25</v>
      </c>
      <c r="G5" s="22"/>
      <c r="H5" s="7"/>
      <c r="I5" s="7"/>
      <c r="J5" s="7"/>
      <c r="K5" s="7"/>
    </row>
    <row r="6" spans="1:11" ht="12" customHeight="1">
      <c r="A6" s="1"/>
      <c r="B6" s="5"/>
      <c r="C6" s="4"/>
      <c r="D6" s="5"/>
      <c r="E6" s="5"/>
      <c r="F6" s="5"/>
      <c r="H6" s="5"/>
      <c r="I6" s="5"/>
      <c r="J6" s="5"/>
      <c r="K6" s="5"/>
    </row>
    <row r="7" spans="2:5" ht="15">
      <c r="B7" s="1"/>
      <c r="C7" s="31" t="s">
        <v>31</v>
      </c>
      <c r="D7" s="20"/>
      <c r="E7" s="25"/>
    </row>
    <row r="8" spans="1:20" ht="9.75" customHeight="1">
      <c r="A8" s="1"/>
      <c r="B8" s="5"/>
      <c r="C8" s="5"/>
      <c r="D8" s="5"/>
      <c r="E8" s="5"/>
      <c r="O8" s="86"/>
      <c r="P8" s="86"/>
      <c r="Q8" s="86"/>
      <c r="R8" s="86"/>
      <c r="S8" s="86"/>
      <c r="T8" s="86"/>
    </row>
    <row r="9" spans="1:20" ht="15">
      <c r="A9" s="1"/>
      <c r="B9" s="2" t="s">
        <v>60</v>
      </c>
      <c r="C9" s="3" t="s">
        <v>59</v>
      </c>
      <c r="D9" s="3"/>
      <c r="E9" s="3"/>
      <c r="F9" s="2"/>
      <c r="H9" s="2"/>
      <c r="I9" s="2"/>
      <c r="J9" s="2"/>
      <c r="K9" s="2"/>
      <c r="O9" s="86"/>
      <c r="P9" s="86"/>
      <c r="Q9" s="86"/>
      <c r="R9" s="86"/>
      <c r="S9" s="86"/>
      <c r="T9" s="86"/>
    </row>
    <row r="10" spans="1:20" ht="15">
      <c r="A10" s="1"/>
      <c r="B10" t="s">
        <v>6</v>
      </c>
      <c r="D10" t="s">
        <v>61</v>
      </c>
      <c r="O10" s="86"/>
      <c r="P10" s="86"/>
      <c r="Q10" s="86"/>
      <c r="R10" s="86"/>
      <c r="S10" s="86"/>
      <c r="T10" s="86"/>
    </row>
    <row r="11" spans="1:20" ht="15">
      <c r="A11" s="1"/>
      <c r="B11" t="s">
        <v>27</v>
      </c>
      <c r="D11" t="s">
        <v>61</v>
      </c>
      <c r="O11" s="86"/>
      <c r="P11" s="86"/>
      <c r="Q11" s="86"/>
      <c r="R11" s="86"/>
      <c r="S11" s="86"/>
      <c r="T11" s="86"/>
    </row>
    <row r="12" spans="1:20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15"/>
      <c r="Q12" s="15"/>
      <c r="R12" s="15"/>
      <c r="S12" s="15"/>
      <c r="T12" s="15"/>
    </row>
    <row r="13" spans="1:20" ht="15">
      <c r="A13" s="1"/>
      <c r="O13" s="86"/>
      <c r="P13" s="86"/>
      <c r="Q13" s="86"/>
      <c r="R13" s="86"/>
      <c r="S13" s="86"/>
      <c r="T13" s="86"/>
    </row>
    <row r="14" spans="1:20" ht="45">
      <c r="A14" s="13" t="s">
        <v>0</v>
      </c>
      <c r="B14" s="23" t="s">
        <v>13</v>
      </c>
      <c r="C14" s="23" t="s">
        <v>14</v>
      </c>
      <c r="D14" s="23" t="s">
        <v>2</v>
      </c>
      <c r="E14" s="23" t="s">
        <v>3</v>
      </c>
      <c r="F14" s="23" t="s">
        <v>15</v>
      </c>
      <c r="G14" s="23" t="s">
        <v>9</v>
      </c>
      <c r="H14" s="23" t="s">
        <v>4</v>
      </c>
      <c r="I14" s="23" t="s">
        <v>26</v>
      </c>
      <c r="J14" s="14" t="s">
        <v>7</v>
      </c>
      <c r="K14" s="14" t="s">
        <v>12</v>
      </c>
      <c r="L14" s="36" t="s">
        <v>11</v>
      </c>
      <c r="M14" s="14" t="s">
        <v>10</v>
      </c>
      <c r="N14" s="17"/>
      <c r="O14" s="86"/>
      <c r="P14" s="86"/>
      <c r="Q14" s="86"/>
      <c r="R14" s="86"/>
      <c r="S14" s="86"/>
      <c r="T14" s="86"/>
    </row>
    <row r="15" spans="1:14" ht="15">
      <c r="A15" s="16">
        <v>1</v>
      </c>
      <c r="B15" s="16">
        <v>1</v>
      </c>
      <c r="C15" s="16">
        <v>29</v>
      </c>
      <c r="D15" s="6" t="s">
        <v>50</v>
      </c>
      <c r="E15" s="6" t="s">
        <v>17</v>
      </c>
      <c r="F15" s="27">
        <v>36854</v>
      </c>
      <c r="G15" s="16" t="s">
        <v>21</v>
      </c>
      <c r="H15" s="39"/>
      <c r="I15" s="33" t="s">
        <v>51</v>
      </c>
      <c r="J15" s="16" t="s">
        <v>18</v>
      </c>
      <c r="K15" s="33" t="s">
        <v>52</v>
      </c>
      <c r="L15" s="16" t="s">
        <v>19</v>
      </c>
      <c r="M15" s="16" t="s">
        <v>20</v>
      </c>
      <c r="N15" s="18"/>
    </row>
    <row r="16" spans="1:20" ht="15">
      <c r="A16" s="16">
        <f>A15+1</f>
        <v>2</v>
      </c>
      <c r="B16" s="16">
        <f>B15+1</f>
        <v>2</v>
      </c>
      <c r="C16" s="16">
        <v>40</v>
      </c>
      <c r="D16" s="6" t="s">
        <v>47</v>
      </c>
      <c r="E16" s="6" t="s">
        <v>48</v>
      </c>
      <c r="F16" s="27">
        <v>36631</v>
      </c>
      <c r="G16" s="16" t="s">
        <v>21</v>
      </c>
      <c r="H16" s="39"/>
      <c r="I16" s="33" t="s">
        <v>49</v>
      </c>
      <c r="J16" s="16" t="s">
        <v>18</v>
      </c>
      <c r="K16" s="33" t="s">
        <v>53</v>
      </c>
      <c r="L16" s="16" t="s">
        <v>19</v>
      </c>
      <c r="M16" s="16" t="s">
        <v>20</v>
      </c>
      <c r="N16" s="18"/>
      <c r="O16" s="86"/>
      <c r="P16" s="86"/>
      <c r="Q16" s="86"/>
      <c r="R16" s="86"/>
      <c r="S16" s="86"/>
      <c r="T16" s="86"/>
    </row>
    <row r="17" spans="1:20" ht="15">
      <c r="A17" s="16">
        <f aca="true" t="shared" si="0" ref="A17:B21">A16+1</f>
        <v>3</v>
      </c>
      <c r="B17" s="16">
        <f t="shared" si="0"/>
        <v>3</v>
      </c>
      <c r="C17" s="16">
        <v>55</v>
      </c>
      <c r="D17" s="6" t="s">
        <v>39</v>
      </c>
      <c r="E17" s="6" t="s">
        <v>40</v>
      </c>
      <c r="F17" s="40">
        <v>1997</v>
      </c>
      <c r="G17" s="16" t="s">
        <v>41</v>
      </c>
      <c r="H17" s="39"/>
      <c r="I17" s="33" t="s">
        <v>45</v>
      </c>
      <c r="J17" s="16" t="s">
        <v>18</v>
      </c>
      <c r="K17" s="33" t="s">
        <v>54</v>
      </c>
      <c r="L17" s="16" t="s">
        <v>19</v>
      </c>
      <c r="M17" s="16" t="s">
        <v>20</v>
      </c>
      <c r="N17" s="18"/>
      <c r="O17" s="86"/>
      <c r="P17" s="86"/>
      <c r="Q17" s="86"/>
      <c r="R17" s="86"/>
      <c r="S17" s="86"/>
      <c r="T17" s="86"/>
    </row>
    <row r="18" spans="1:20" ht="15">
      <c r="A18" s="16">
        <f t="shared" si="0"/>
        <v>4</v>
      </c>
      <c r="B18" s="16">
        <f t="shared" si="0"/>
        <v>4</v>
      </c>
      <c r="C18" s="16">
        <v>17</v>
      </c>
      <c r="D18" s="6" t="s">
        <v>35</v>
      </c>
      <c r="E18" s="6" t="s">
        <v>36</v>
      </c>
      <c r="F18" s="41">
        <v>1982</v>
      </c>
      <c r="G18" s="16" t="s">
        <v>21</v>
      </c>
      <c r="H18" s="39"/>
      <c r="I18" s="33" t="s">
        <v>43</v>
      </c>
      <c r="J18" s="16" t="s">
        <v>18</v>
      </c>
      <c r="K18" s="33" t="s">
        <v>55</v>
      </c>
      <c r="L18" s="16" t="s">
        <v>19</v>
      </c>
      <c r="M18" s="16" t="s">
        <v>20</v>
      </c>
      <c r="N18" s="18"/>
      <c r="O18" s="86"/>
      <c r="P18" s="86"/>
      <c r="Q18" s="86"/>
      <c r="R18" s="86"/>
      <c r="S18" s="86"/>
      <c r="T18" s="86"/>
    </row>
    <row r="19" spans="1:20" ht="15">
      <c r="A19" s="16">
        <f t="shared" si="0"/>
        <v>5</v>
      </c>
      <c r="B19" s="16">
        <f t="shared" si="0"/>
        <v>5</v>
      </c>
      <c r="C19" s="16">
        <v>19</v>
      </c>
      <c r="D19" s="6" t="s">
        <v>37</v>
      </c>
      <c r="E19" s="22" t="s">
        <v>38</v>
      </c>
      <c r="F19" s="40">
        <v>1950</v>
      </c>
      <c r="G19" s="32" t="s">
        <v>29</v>
      </c>
      <c r="H19" s="39"/>
      <c r="I19" s="34" t="s">
        <v>44</v>
      </c>
      <c r="J19" s="16" t="s">
        <v>18</v>
      </c>
      <c r="K19" s="33" t="s">
        <v>56</v>
      </c>
      <c r="L19" s="16" t="s">
        <v>19</v>
      </c>
      <c r="M19" s="16" t="s">
        <v>20</v>
      </c>
      <c r="N19" s="18"/>
      <c r="O19" s="86"/>
      <c r="P19" s="86"/>
      <c r="Q19" s="86"/>
      <c r="R19" s="86"/>
      <c r="S19" s="86"/>
      <c r="T19" s="86"/>
    </row>
    <row r="20" spans="1:20" ht="15">
      <c r="A20" s="16">
        <f t="shared" si="0"/>
        <v>6</v>
      </c>
      <c r="B20" s="16">
        <f t="shared" si="0"/>
        <v>6</v>
      </c>
      <c r="C20" s="16">
        <v>31</v>
      </c>
      <c r="D20" s="6" t="s">
        <v>32</v>
      </c>
      <c r="E20" s="22" t="s">
        <v>33</v>
      </c>
      <c r="F20" s="42">
        <v>1966</v>
      </c>
      <c r="G20" s="16" t="s">
        <v>34</v>
      </c>
      <c r="H20" s="24"/>
      <c r="I20" s="33" t="s">
        <v>42</v>
      </c>
      <c r="J20" s="16" t="s">
        <v>18</v>
      </c>
      <c r="K20" s="35" t="s">
        <v>57</v>
      </c>
      <c r="L20" s="16" t="s">
        <v>19</v>
      </c>
      <c r="M20" s="16" t="s">
        <v>20</v>
      </c>
      <c r="N20" s="18"/>
      <c r="O20" s="86"/>
      <c r="P20" s="86"/>
      <c r="Q20" s="86"/>
      <c r="R20" s="86"/>
      <c r="S20" s="86"/>
      <c r="T20" s="86"/>
    </row>
    <row r="21" spans="1:20" ht="15">
      <c r="A21" s="16">
        <f t="shared" si="0"/>
        <v>7</v>
      </c>
      <c r="B21" s="16">
        <f t="shared" si="0"/>
        <v>7</v>
      </c>
      <c r="C21" s="16">
        <v>45</v>
      </c>
      <c r="D21" s="6" t="s">
        <v>187</v>
      </c>
      <c r="E21" s="22" t="s">
        <v>188</v>
      </c>
      <c r="F21" s="40">
        <v>1939</v>
      </c>
      <c r="G21" s="16" t="s">
        <v>46</v>
      </c>
      <c r="H21" s="39"/>
      <c r="I21" s="33" t="s">
        <v>184</v>
      </c>
      <c r="J21" s="16" t="s">
        <v>18</v>
      </c>
      <c r="K21" s="35" t="s">
        <v>58</v>
      </c>
      <c r="L21" s="16" t="s">
        <v>19</v>
      </c>
      <c r="M21" s="16" t="s">
        <v>20</v>
      </c>
      <c r="N21" s="18"/>
      <c r="O21" s="86"/>
      <c r="P21" s="86"/>
      <c r="Q21" s="86"/>
      <c r="R21" s="86"/>
      <c r="S21" s="86"/>
      <c r="T21" s="86"/>
    </row>
    <row r="22" spans="1:20" ht="15">
      <c r="A22" s="18"/>
      <c r="B22" s="18"/>
      <c r="C22" s="18"/>
      <c r="I22" s="38"/>
      <c r="J22" s="18"/>
      <c r="L22" s="18"/>
      <c r="N22" s="18"/>
      <c r="O22" s="37"/>
      <c r="P22" s="37"/>
      <c r="Q22" s="37"/>
      <c r="R22" s="37"/>
      <c r="S22" s="37"/>
      <c r="T22" s="37"/>
    </row>
    <row r="23" spans="2:6" ht="15">
      <c r="B23" t="s">
        <v>28</v>
      </c>
      <c r="D23" t="s">
        <v>22</v>
      </c>
      <c r="F23" s="19"/>
    </row>
    <row r="24" ht="15">
      <c r="B24" t="s">
        <v>23</v>
      </c>
    </row>
    <row r="25" spans="2:7" ht="15">
      <c r="B25" t="s">
        <v>24</v>
      </c>
      <c r="G25" s="26">
        <v>42444</v>
      </c>
    </row>
  </sheetData>
  <sheetProtection/>
  <mergeCells count="7">
    <mergeCell ref="O21:T21"/>
    <mergeCell ref="O18:T20"/>
    <mergeCell ref="B5:C5"/>
    <mergeCell ref="O8:T9"/>
    <mergeCell ref="O10:T11"/>
    <mergeCell ref="O13:T14"/>
    <mergeCell ref="O16:T17"/>
  </mergeCells>
  <conditionalFormatting sqref="L22 N22 L15:N21">
    <cfRule type="cellIs" priority="38" dxfId="40" operator="equal">
      <formula>1</formula>
    </cfRule>
  </conditionalFormatting>
  <conditionalFormatting sqref="L22 N22 L15:N21">
    <cfRule type="cellIs" priority="37" dxfId="41" operator="equal">
      <formula>2</formula>
    </cfRule>
  </conditionalFormatting>
  <conditionalFormatting sqref="L22 N22 L15:N21">
    <cfRule type="cellIs" priority="36" dxfId="42" operator="equal">
      <formula>1</formula>
    </cfRule>
  </conditionalFormatting>
  <conditionalFormatting sqref="L22 N22 L15:N21">
    <cfRule type="cellIs" priority="35" dxfId="43" operator="equal">
      <formula>2</formula>
    </cfRule>
  </conditionalFormatting>
  <conditionalFormatting sqref="L22 N22 L15:N21">
    <cfRule type="cellIs" priority="34" dxfId="44" operator="equal">
      <formula>3</formula>
    </cfRule>
  </conditionalFormatting>
  <conditionalFormatting sqref="L22 N22 L15:N21">
    <cfRule type="cellIs" priority="31" dxfId="45" operator="equal">
      <formula>3</formula>
    </cfRule>
    <cfRule type="cellIs" priority="32" dxfId="46" operator="equal">
      <formula>2</formula>
    </cfRule>
    <cfRule type="cellIs" priority="33" dxfId="47" operator="equal">
      <formula>1</formula>
    </cfRule>
  </conditionalFormatting>
  <printOptions/>
  <pageMargins left="0.5118110236220472" right="0.5511811023622047" top="0.7480314960629921" bottom="0.7480314960629921" header="0.31496062992125984" footer="0.31496062992125984"/>
  <pageSetup blackAndWhite="1" draf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30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.00390625" style="0" bestFit="1" customWidth="1"/>
    <col min="4" max="4" width="12.57421875" style="0" customWidth="1"/>
    <col min="5" max="5" width="12.00390625" style="0" customWidth="1"/>
    <col min="6" max="6" width="13.7109375" style="0" customWidth="1"/>
    <col min="7" max="7" width="14.28125" style="0" customWidth="1"/>
    <col min="8" max="8" width="15.7109375" style="0" customWidth="1"/>
  </cols>
  <sheetData>
    <row r="1" spans="1:15" ht="21">
      <c r="A1" s="1"/>
      <c r="B1" s="11" t="s">
        <v>16</v>
      </c>
      <c r="C1" s="12"/>
      <c r="D1" s="12"/>
      <c r="E1" s="12"/>
      <c r="F1" s="12"/>
      <c r="H1" s="12"/>
      <c r="I1" s="12"/>
      <c r="J1" s="12"/>
      <c r="K1" s="12"/>
      <c r="O1" s="10"/>
    </row>
    <row r="2" spans="1:15" ht="15">
      <c r="A2" s="1"/>
      <c r="O2" s="10"/>
    </row>
    <row r="3" spans="1:15" ht="23.25">
      <c r="A3" s="1"/>
      <c r="B3" s="28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  <c r="O3" s="10"/>
    </row>
    <row r="4" spans="1:2" ht="15">
      <c r="A4" s="1"/>
      <c r="B4" s="5" t="s">
        <v>8</v>
      </c>
    </row>
    <row r="5" spans="1:11" ht="15">
      <c r="A5" s="1"/>
      <c r="B5" s="93">
        <v>42441</v>
      </c>
      <c r="C5" s="94"/>
      <c r="D5" s="8">
        <v>0.5</v>
      </c>
      <c r="E5" s="44"/>
      <c r="F5" s="21" t="s">
        <v>25</v>
      </c>
      <c r="G5" s="22"/>
      <c r="H5" s="7"/>
      <c r="I5" s="7"/>
      <c r="J5" s="7"/>
      <c r="K5" s="7"/>
    </row>
    <row r="6" spans="1:11" ht="15">
      <c r="A6" s="1"/>
      <c r="B6" s="5"/>
      <c r="C6" s="4"/>
      <c r="D6" s="5"/>
      <c r="E6" s="5"/>
      <c r="F6" s="5"/>
      <c r="H6" s="5"/>
      <c r="I6" s="5"/>
      <c r="J6" s="5"/>
      <c r="K6" s="5"/>
    </row>
    <row r="7" spans="2:5" ht="15">
      <c r="B7" s="1"/>
      <c r="C7" s="31" t="s">
        <v>31</v>
      </c>
      <c r="D7" s="20"/>
      <c r="E7" s="25"/>
    </row>
    <row r="8" spans="1:20" ht="15">
      <c r="A8" s="1"/>
      <c r="B8" s="5"/>
      <c r="C8" s="5"/>
      <c r="D8" s="5"/>
      <c r="E8" s="5"/>
      <c r="O8" s="86"/>
      <c r="P8" s="86"/>
      <c r="Q8" s="86"/>
      <c r="R8" s="86"/>
      <c r="S8" s="86"/>
      <c r="T8" s="86"/>
    </row>
    <row r="9" spans="1:20" ht="15">
      <c r="A9" s="1"/>
      <c r="B9" s="2" t="s">
        <v>62</v>
      </c>
      <c r="C9" s="3"/>
      <c r="D9" s="3"/>
      <c r="E9" s="3"/>
      <c r="F9" s="2"/>
      <c r="H9" s="2"/>
      <c r="I9" s="2"/>
      <c r="J9" s="2"/>
      <c r="K9" s="2"/>
      <c r="O9" s="86"/>
      <c r="P9" s="86"/>
      <c r="Q9" s="86"/>
      <c r="R9" s="86"/>
      <c r="S9" s="86"/>
      <c r="T9" s="86"/>
    </row>
    <row r="10" spans="1:20" ht="15">
      <c r="A10" s="1"/>
      <c r="B10" t="s">
        <v>6</v>
      </c>
      <c r="D10" t="s">
        <v>63</v>
      </c>
      <c r="O10" s="86"/>
      <c r="P10" s="86"/>
      <c r="Q10" s="86"/>
      <c r="R10" s="86"/>
      <c r="S10" s="86"/>
      <c r="T10" s="86"/>
    </row>
    <row r="11" spans="1:20" ht="15">
      <c r="A11" s="1"/>
      <c r="B11" t="s">
        <v>27</v>
      </c>
      <c r="D11" t="s">
        <v>63</v>
      </c>
      <c r="O11" s="86"/>
      <c r="P11" s="86"/>
      <c r="Q11" s="86"/>
      <c r="R11" s="86"/>
      <c r="S11" s="86"/>
      <c r="T11" s="86"/>
    </row>
    <row r="12" spans="1:20" ht="15">
      <c r="A12" s="1"/>
      <c r="M12" s="45"/>
      <c r="N12" s="45"/>
      <c r="O12" s="95"/>
      <c r="P12" s="95"/>
      <c r="Q12" s="95"/>
      <c r="R12" s="95"/>
      <c r="S12" s="95"/>
      <c r="T12" s="95"/>
    </row>
    <row r="13" spans="1:20" ht="38.25">
      <c r="A13" s="46" t="s">
        <v>0</v>
      </c>
      <c r="B13" s="47" t="s">
        <v>13</v>
      </c>
      <c r="C13" s="47" t="s">
        <v>14</v>
      </c>
      <c r="D13" s="47" t="s">
        <v>2</v>
      </c>
      <c r="E13" s="47" t="s">
        <v>3</v>
      </c>
      <c r="F13" s="47" t="s">
        <v>15</v>
      </c>
      <c r="G13" s="47" t="s">
        <v>9</v>
      </c>
      <c r="H13" s="47" t="s">
        <v>4</v>
      </c>
      <c r="I13" s="47" t="s">
        <v>26</v>
      </c>
      <c r="J13" s="46" t="s">
        <v>7</v>
      </c>
      <c r="K13" s="46" t="s">
        <v>12</v>
      </c>
      <c r="L13" s="46" t="s">
        <v>1</v>
      </c>
      <c r="M13" s="48" t="s">
        <v>5</v>
      </c>
      <c r="N13" s="46" t="s">
        <v>11</v>
      </c>
      <c r="O13" s="95"/>
      <c r="P13" s="95"/>
      <c r="Q13" s="95"/>
      <c r="R13" s="95"/>
      <c r="S13" s="95"/>
      <c r="T13" s="95"/>
    </row>
    <row r="14" spans="1:14" ht="15">
      <c r="A14" s="49">
        <v>1</v>
      </c>
      <c r="B14" s="49">
        <v>1</v>
      </c>
      <c r="C14" s="49">
        <v>55</v>
      </c>
      <c r="D14" s="66" t="s">
        <v>64</v>
      </c>
      <c r="E14" s="66" t="s">
        <v>65</v>
      </c>
      <c r="F14" s="51">
        <v>36722</v>
      </c>
      <c r="G14" s="69" t="s">
        <v>66</v>
      </c>
      <c r="H14" s="71"/>
      <c r="I14" s="52" t="s">
        <v>67</v>
      </c>
      <c r="J14" s="53" t="s">
        <v>18</v>
      </c>
      <c r="K14" s="52" t="s">
        <v>68</v>
      </c>
      <c r="L14" s="53" t="s">
        <v>69</v>
      </c>
      <c r="M14" s="54">
        <v>1</v>
      </c>
      <c r="N14" s="50" t="s">
        <v>70</v>
      </c>
    </row>
    <row r="15" spans="1:20" ht="15">
      <c r="A15" s="49">
        <f aca="true" t="shared" si="0" ref="A15:B26">A14+1</f>
        <v>2</v>
      </c>
      <c r="B15" s="55">
        <f t="shared" si="0"/>
        <v>2</v>
      </c>
      <c r="C15" s="49">
        <v>19</v>
      </c>
      <c r="D15" s="66" t="s">
        <v>71</v>
      </c>
      <c r="E15" s="66" t="s">
        <v>72</v>
      </c>
      <c r="F15" s="56">
        <v>36766</v>
      </c>
      <c r="G15" s="70" t="s">
        <v>21</v>
      </c>
      <c r="H15" s="71" t="s">
        <v>73</v>
      </c>
      <c r="I15" s="52" t="s">
        <v>74</v>
      </c>
      <c r="J15" s="53" t="s">
        <v>18</v>
      </c>
      <c r="K15" s="52" t="s">
        <v>75</v>
      </c>
      <c r="L15" s="53" t="s">
        <v>69</v>
      </c>
      <c r="M15" s="54">
        <f>M14+1</f>
        <v>2</v>
      </c>
      <c r="N15" s="50" t="s">
        <v>70</v>
      </c>
      <c r="O15" s="86"/>
      <c r="P15" s="86"/>
      <c r="Q15" s="86"/>
      <c r="R15" s="86"/>
      <c r="S15" s="86"/>
      <c r="T15" s="86"/>
    </row>
    <row r="16" spans="1:20" ht="15">
      <c r="A16" s="49">
        <f t="shared" si="0"/>
        <v>3</v>
      </c>
      <c r="B16" s="55">
        <f t="shared" si="0"/>
        <v>3</v>
      </c>
      <c r="C16" s="49">
        <v>40</v>
      </c>
      <c r="D16" s="66" t="s">
        <v>76</v>
      </c>
      <c r="E16" s="66" t="s">
        <v>77</v>
      </c>
      <c r="F16" s="56">
        <v>36658</v>
      </c>
      <c r="G16" s="71" t="s">
        <v>78</v>
      </c>
      <c r="H16" s="71"/>
      <c r="I16" s="52" t="s">
        <v>79</v>
      </c>
      <c r="J16" s="53" t="s">
        <v>18</v>
      </c>
      <c r="K16" s="52" t="s">
        <v>80</v>
      </c>
      <c r="L16" s="53" t="s">
        <v>69</v>
      </c>
      <c r="M16" s="54">
        <f>M15+1</f>
        <v>3</v>
      </c>
      <c r="N16" s="50" t="s">
        <v>70</v>
      </c>
      <c r="O16" s="86"/>
      <c r="P16" s="86"/>
      <c r="Q16" s="86"/>
      <c r="R16" s="86"/>
      <c r="S16" s="86"/>
      <c r="T16" s="86"/>
    </row>
    <row r="17" spans="1:20" ht="15">
      <c r="A17" s="49">
        <f t="shared" si="0"/>
        <v>4</v>
      </c>
      <c r="B17" s="55">
        <f t="shared" si="0"/>
        <v>4</v>
      </c>
      <c r="C17" s="49">
        <v>18</v>
      </c>
      <c r="D17" s="66" t="s">
        <v>81</v>
      </c>
      <c r="E17" s="66" t="s">
        <v>82</v>
      </c>
      <c r="F17" s="56">
        <v>30795</v>
      </c>
      <c r="G17" s="71" t="s">
        <v>21</v>
      </c>
      <c r="H17" s="71"/>
      <c r="I17" s="52" t="s">
        <v>83</v>
      </c>
      <c r="J17" s="53" t="s">
        <v>18</v>
      </c>
      <c r="K17" s="52" t="s">
        <v>84</v>
      </c>
      <c r="L17" s="53" t="s">
        <v>69</v>
      </c>
      <c r="M17" s="54">
        <v>4</v>
      </c>
      <c r="N17" s="50" t="s">
        <v>70</v>
      </c>
      <c r="O17" s="86"/>
      <c r="P17" s="86"/>
      <c r="Q17" s="86"/>
      <c r="R17" s="86"/>
      <c r="S17" s="86"/>
      <c r="T17" s="86"/>
    </row>
    <row r="18" spans="1:20" ht="15">
      <c r="A18" s="49">
        <f t="shared" si="0"/>
        <v>5</v>
      </c>
      <c r="B18" s="55">
        <f>B17+1</f>
        <v>5</v>
      </c>
      <c r="C18" s="49">
        <v>1</v>
      </c>
      <c r="D18" s="66" t="s">
        <v>85</v>
      </c>
      <c r="E18" s="66" t="s">
        <v>86</v>
      </c>
      <c r="G18" s="74" t="s">
        <v>87</v>
      </c>
      <c r="H18" s="71"/>
      <c r="I18" s="52" t="s">
        <v>88</v>
      </c>
      <c r="J18" s="53" t="s">
        <v>18</v>
      </c>
      <c r="K18" s="58" t="s">
        <v>89</v>
      </c>
      <c r="L18" s="53" t="s">
        <v>90</v>
      </c>
      <c r="M18" s="54">
        <v>1</v>
      </c>
      <c r="N18" s="50" t="s">
        <v>91</v>
      </c>
      <c r="O18" s="86"/>
      <c r="P18" s="86"/>
      <c r="Q18" s="86"/>
      <c r="R18" s="86"/>
      <c r="S18" s="86"/>
      <c r="T18" s="86"/>
    </row>
    <row r="19" spans="1:20" ht="15">
      <c r="A19" s="49">
        <f t="shared" si="0"/>
        <v>6</v>
      </c>
      <c r="B19" s="55">
        <f t="shared" si="0"/>
        <v>6</v>
      </c>
      <c r="C19" s="49">
        <v>56</v>
      </c>
      <c r="D19" s="66" t="s">
        <v>92</v>
      </c>
      <c r="E19" s="66" t="s">
        <v>124</v>
      </c>
      <c r="F19" s="51">
        <v>23111</v>
      </c>
      <c r="G19" s="71" t="s">
        <v>21</v>
      </c>
      <c r="H19" s="71" t="s">
        <v>73</v>
      </c>
      <c r="I19" s="52" t="s">
        <v>93</v>
      </c>
      <c r="J19" s="53" t="s">
        <v>18</v>
      </c>
      <c r="K19" s="58" t="s">
        <v>94</v>
      </c>
      <c r="L19" s="53" t="s">
        <v>95</v>
      </c>
      <c r="M19" s="54">
        <v>1</v>
      </c>
      <c r="N19" s="50" t="s">
        <v>70</v>
      </c>
      <c r="O19" s="86"/>
      <c r="P19" s="86"/>
      <c r="Q19" s="86"/>
      <c r="R19" s="86"/>
      <c r="S19" s="86"/>
      <c r="T19" s="86"/>
    </row>
    <row r="20" spans="1:20" ht="15">
      <c r="A20" s="49">
        <f t="shared" si="0"/>
        <v>7</v>
      </c>
      <c r="B20" s="55">
        <f t="shared" si="0"/>
        <v>7</v>
      </c>
      <c r="C20" s="49">
        <v>371</v>
      </c>
      <c r="D20" s="66" t="s">
        <v>96</v>
      </c>
      <c r="E20" s="66" t="s">
        <v>97</v>
      </c>
      <c r="F20" s="56">
        <v>21551</v>
      </c>
      <c r="G20" s="72" t="s">
        <v>98</v>
      </c>
      <c r="H20" s="71" t="s">
        <v>73</v>
      </c>
      <c r="I20" s="59" t="s">
        <v>99</v>
      </c>
      <c r="J20" s="53" t="s">
        <v>18</v>
      </c>
      <c r="K20" s="52" t="s">
        <v>100</v>
      </c>
      <c r="L20" s="53" t="s">
        <v>95</v>
      </c>
      <c r="M20" s="54">
        <v>2</v>
      </c>
      <c r="N20" s="50" t="s">
        <v>70</v>
      </c>
      <c r="O20" s="89"/>
      <c r="P20" s="90"/>
      <c r="Q20" s="90"/>
      <c r="R20" s="90"/>
      <c r="S20" s="90"/>
      <c r="T20" s="90"/>
    </row>
    <row r="21" spans="1:20" ht="15">
      <c r="A21" s="49">
        <f t="shared" si="0"/>
        <v>8</v>
      </c>
      <c r="B21" s="55">
        <f t="shared" si="0"/>
        <v>8</v>
      </c>
      <c r="C21" s="49">
        <v>99</v>
      </c>
      <c r="D21" s="66" t="s">
        <v>101</v>
      </c>
      <c r="E21" s="66" t="s">
        <v>77</v>
      </c>
      <c r="F21" s="51">
        <v>21119</v>
      </c>
      <c r="G21" s="71" t="s">
        <v>21</v>
      </c>
      <c r="H21" s="71" t="s">
        <v>73</v>
      </c>
      <c r="I21" s="52" t="s">
        <v>102</v>
      </c>
      <c r="J21" s="53" t="s">
        <v>18</v>
      </c>
      <c r="K21" s="58" t="s">
        <v>103</v>
      </c>
      <c r="L21" s="53" t="s">
        <v>95</v>
      </c>
      <c r="M21" s="54">
        <v>3</v>
      </c>
      <c r="N21" s="50" t="s">
        <v>70</v>
      </c>
      <c r="O21" s="91"/>
      <c r="P21" s="92"/>
      <c r="Q21" s="92"/>
      <c r="R21" s="92"/>
      <c r="S21" s="92"/>
      <c r="T21" s="92"/>
    </row>
    <row r="22" spans="1:20" ht="15">
      <c r="A22" s="49">
        <f t="shared" si="0"/>
        <v>9</v>
      </c>
      <c r="B22" s="55">
        <f t="shared" si="0"/>
        <v>9</v>
      </c>
      <c r="C22" s="60">
        <v>19</v>
      </c>
      <c r="D22" s="67" t="s">
        <v>104</v>
      </c>
      <c r="E22" s="67" t="s">
        <v>105</v>
      </c>
      <c r="F22" s="61">
        <v>16613</v>
      </c>
      <c r="G22" s="73" t="s">
        <v>106</v>
      </c>
      <c r="H22" s="71" t="s">
        <v>73</v>
      </c>
      <c r="I22" s="52" t="s">
        <v>107</v>
      </c>
      <c r="J22" s="57" t="s">
        <v>18</v>
      </c>
      <c r="K22" s="52" t="s">
        <v>108</v>
      </c>
      <c r="L22" s="62" t="s">
        <v>109</v>
      </c>
      <c r="M22" s="57">
        <v>1</v>
      </c>
      <c r="N22" s="50" t="s">
        <v>70</v>
      </c>
      <c r="O22" s="63"/>
      <c r="P22" s="63"/>
      <c r="Q22" s="63"/>
      <c r="R22" s="63"/>
      <c r="S22" s="63"/>
      <c r="T22" s="63"/>
    </row>
    <row r="23" spans="1:20" ht="15">
      <c r="A23" s="49">
        <f t="shared" si="0"/>
        <v>10</v>
      </c>
      <c r="B23" s="55">
        <f t="shared" si="0"/>
        <v>10</v>
      </c>
      <c r="C23" s="60">
        <v>76</v>
      </c>
      <c r="D23" s="67" t="s">
        <v>110</v>
      </c>
      <c r="E23" s="67" t="s">
        <v>111</v>
      </c>
      <c r="F23" s="61">
        <v>28424</v>
      </c>
      <c r="G23" s="71" t="s">
        <v>21</v>
      </c>
      <c r="H23" s="71" t="s">
        <v>73</v>
      </c>
      <c r="I23" s="52" t="s">
        <v>185</v>
      </c>
      <c r="J23" s="57" t="s">
        <v>112</v>
      </c>
      <c r="K23" s="52" t="s">
        <v>113</v>
      </c>
      <c r="L23" s="53" t="s">
        <v>69</v>
      </c>
      <c r="M23" s="57">
        <v>1</v>
      </c>
      <c r="N23" s="50" t="s">
        <v>70</v>
      </c>
      <c r="O23" s="43"/>
      <c r="P23" s="43"/>
      <c r="Q23" s="43"/>
      <c r="R23" s="43"/>
      <c r="S23" s="43"/>
      <c r="T23" s="43"/>
    </row>
    <row r="24" spans="1:20" ht="15">
      <c r="A24" s="49">
        <f t="shared" si="0"/>
        <v>11</v>
      </c>
      <c r="B24" s="55">
        <f t="shared" si="0"/>
        <v>11</v>
      </c>
      <c r="C24" s="49">
        <v>199</v>
      </c>
      <c r="D24" s="66" t="s">
        <v>114</v>
      </c>
      <c r="E24" s="68" t="s">
        <v>115</v>
      </c>
      <c r="F24" s="64">
        <v>1947</v>
      </c>
      <c r="G24" s="71" t="s">
        <v>29</v>
      </c>
      <c r="H24" s="71"/>
      <c r="I24" s="52" t="s">
        <v>186</v>
      </c>
      <c r="J24" s="53" t="s">
        <v>18</v>
      </c>
      <c r="K24" s="58" t="s">
        <v>116</v>
      </c>
      <c r="L24" s="53" t="s">
        <v>90</v>
      </c>
      <c r="M24" s="54">
        <v>2</v>
      </c>
      <c r="N24" s="50" t="s">
        <v>70</v>
      </c>
      <c r="O24" s="43"/>
      <c r="P24" s="43"/>
      <c r="Q24" s="43"/>
      <c r="R24" s="43"/>
      <c r="S24" s="43"/>
      <c r="T24" s="43"/>
    </row>
    <row r="25" spans="1:20" ht="15">
      <c r="A25" s="49">
        <f t="shared" si="0"/>
        <v>12</v>
      </c>
      <c r="B25" s="55">
        <f t="shared" si="0"/>
        <v>12</v>
      </c>
      <c r="C25" s="55">
        <v>45</v>
      </c>
      <c r="D25" s="68" t="s">
        <v>117</v>
      </c>
      <c r="E25" s="68" t="s">
        <v>118</v>
      </c>
      <c r="F25" s="65">
        <v>13306</v>
      </c>
      <c r="G25" s="70" t="s">
        <v>98</v>
      </c>
      <c r="H25" s="71" t="s">
        <v>73</v>
      </c>
      <c r="I25" s="52" t="s">
        <v>119</v>
      </c>
      <c r="J25" s="57" t="s">
        <v>112</v>
      </c>
      <c r="K25" s="52" t="s">
        <v>55</v>
      </c>
      <c r="L25" s="62" t="s">
        <v>109</v>
      </c>
      <c r="M25" s="57">
        <v>1</v>
      </c>
      <c r="N25" s="50" t="s">
        <v>70</v>
      </c>
      <c r="O25" s="43"/>
      <c r="P25" s="43"/>
      <c r="Q25" s="43"/>
      <c r="R25" s="43"/>
      <c r="S25" s="43"/>
      <c r="T25" s="43"/>
    </row>
    <row r="26" spans="1:20" ht="15">
      <c r="A26" s="49">
        <f t="shared" si="0"/>
        <v>13</v>
      </c>
      <c r="B26" s="55">
        <f t="shared" si="0"/>
        <v>13</v>
      </c>
      <c r="C26" s="55">
        <v>925</v>
      </c>
      <c r="D26" s="68" t="s">
        <v>120</v>
      </c>
      <c r="E26" s="68" t="s">
        <v>121</v>
      </c>
      <c r="F26" s="64">
        <v>1952</v>
      </c>
      <c r="G26" s="71" t="s">
        <v>29</v>
      </c>
      <c r="H26" s="71"/>
      <c r="I26" s="52" t="s">
        <v>122</v>
      </c>
      <c r="J26" s="57" t="s">
        <v>18</v>
      </c>
      <c r="K26" s="52" t="s">
        <v>123</v>
      </c>
      <c r="L26" s="57" t="s">
        <v>90</v>
      </c>
      <c r="M26" s="57">
        <v>3</v>
      </c>
      <c r="N26" s="50" t="s">
        <v>70</v>
      </c>
      <c r="O26" s="43"/>
      <c r="P26" s="43"/>
      <c r="Q26" s="43"/>
      <c r="R26" s="43"/>
      <c r="S26" s="43"/>
      <c r="T26" s="43"/>
    </row>
    <row r="27" spans="1:20" ht="15">
      <c r="A27" s="18"/>
      <c r="B27" s="18"/>
      <c r="C27" s="18"/>
      <c r="I27" s="38"/>
      <c r="J27" s="18"/>
      <c r="L27" s="18"/>
      <c r="N27" s="18"/>
      <c r="O27" s="43"/>
      <c r="P27" s="43"/>
      <c r="Q27" s="43"/>
      <c r="R27" s="43"/>
      <c r="S27" s="43"/>
      <c r="T27" s="43"/>
    </row>
    <row r="28" spans="2:6" ht="15">
      <c r="B28" t="s">
        <v>28</v>
      </c>
      <c r="D28" t="s">
        <v>22</v>
      </c>
      <c r="F28" s="19"/>
    </row>
    <row r="29" ht="15">
      <c r="B29" t="s">
        <v>23</v>
      </c>
    </row>
    <row r="30" spans="2:7" ht="15">
      <c r="B30" t="s">
        <v>24</v>
      </c>
      <c r="G30" s="26">
        <v>42444</v>
      </c>
    </row>
  </sheetData>
  <sheetProtection/>
  <autoFilter ref="A13:N13"/>
  <mergeCells count="7">
    <mergeCell ref="O20:T21"/>
    <mergeCell ref="B5:C5"/>
    <mergeCell ref="O8:T9"/>
    <mergeCell ref="O10:T11"/>
    <mergeCell ref="O12:T13"/>
    <mergeCell ref="O15:T16"/>
    <mergeCell ref="O17:T19"/>
  </mergeCells>
  <conditionalFormatting sqref="N27 L27 L14:M26">
    <cfRule type="cellIs" priority="8" dxfId="40" operator="equal">
      <formula>1</formula>
    </cfRule>
  </conditionalFormatting>
  <conditionalFormatting sqref="N27 L27 L14:M26">
    <cfRule type="cellIs" priority="7" dxfId="41" operator="equal">
      <formula>2</formula>
    </cfRule>
  </conditionalFormatting>
  <conditionalFormatting sqref="N27 L27 L14:M26">
    <cfRule type="cellIs" priority="6" dxfId="42" operator="equal">
      <formula>1</formula>
    </cfRule>
  </conditionalFormatting>
  <conditionalFormatting sqref="N27 L27 L14:M26">
    <cfRule type="cellIs" priority="5" dxfId="43" operator="equal">
      <formula>2</formula>
    </cfRule>
  </conditionalFormatting>
  <conditionalFormatting sqref="N27 L27 L14:M26">
    <cfRule type="cellIs" priority="4" dxfId="44" operator="equal">
      <formula>3</formula>
    </cfRule>
  </conditionalFormatting>
  <conditionalFormatting sqref="N27 L27 L14:M26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0"/>
  <sheetViews>
    <sheetView zoomScalePageLayoutView="0" workbookViewId="0" topLeftCell="A1">
      <selection activeCell="A14" sqref="A14:M14"/>
    </sheetView>
  </sheetViews>
  <sheetFormatPr defaultColWidth="9.140625" defaultRowHeight="15"/>
  <cols>
    <col min="1" max="1" width="3.140625" style="0" bestFit="1" customWidth="1"/>
    <col min="2" max="2" width="11.57421875" style="0" customWidth="1"/>
    <col min="4" max="4" width="19.00390625" style="0" customWidth="1"/>
    <col min="5" max="5" width="10.7109375" style="0" customWidth="1"/>
    <col min="6" max="6" width="19.28125" style="0" customWidth="1"/>
    <col min="7" max="7" width="15.57421875" style="0" customWidth="1"/>
    <col min="8" max="8" width="16.00390625" style="0" customWidth="1"/>
    <col min="9" max="9" width="11.00390625" style="0" customWidth="1"/>
  </cols>
  <sheetData>
    <row r="1" spans="1:11" ht="21">
      <c r="A1" s="1"/>
      <c r="B1" s="11" t="s">
        <v>16</v>
      </c>
      <c r="C1" s="12"/>
      <c r="D1" s="12"/>
      <c r="E1" s="12"/>
      <c r="F1" s="12"/>
      <c r="H1" s="12"/>
      <c r="I1" s="12"/>
      <c r="J1" s="12"/>
      <c r="K1" s="12"/>
    </row>
    <row r="2" ht="15">
      <c r="A2" s="1"/>
    </row>
    <row r="3" spans="1:12" ht="23.25">
      <c r="A3" s="1"/>
      <c r="B3" s="28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" ht="15">
      <c r="A4" s="1"/>
      <c r="B4" s="5" t="s">
        <v>8</v>
      </c>
    </row>
    <row r="5" spans="1:11" ht="15">
      <c r="A5" s="1"/>
      <c r="B5" s="87">
        <v>42441</v>
      </c>
      <c r="C5" s="88"/>
      <c r="D5" s="8">
        <v>0.5</v>
      </c>
      <c r="E5" s="44"/>
      <c r="F5" s="21" t="s">
        <v>25</v>
      </c>
      <c r="G5" s="22"/>
      <c r="H5" s="7"/>
      <c r="I5" s="7"/>
      <c r="J5" s="7"/>
      <c r="K5" s="7"/>
    </row>
    <row r="6" spans="1:11" ht="15">
      <c r="A6" s="1"/>
      <c r="B6" s="5"/>
      <c r="C6" s="4"/>
      <c r="D6" s="5"/>
      <c r="E6" s="5"/>
      <c r="F6" s="5"/>
      <c r="H6" s="5"/>
      <c r="I6" s="5"/>
      <c r="J6" s="5"/>
      <c r="K6" s="5"/>
    </row>
    <row r="7" spans="2:5" ht="15">
      <c r="B7" s="1"/>
      <c r="C7" s="31" t="s">
        <v>31</v>
      </c>
      <c r="D7" s="20"/>
      <c r="E7" s="25"/>
    </row>
    <row r="8" spans="1:5" ht="15">
      <c r="A8" s="1"/>
      <c r="B8" s="5"/>
      <c r="C8" s="5"/>
      <c r="D8" s="5"/>
      <c r="E8" s="5"/>
    </row>
    <row r="9" spans="1:11" ht="15">
      <c r="A9" s="1"/>
      <c r="B9" s="2" t="s">
        <v>60</v>
      </c>
      <c r="C9" s="3" t="s">
        <v>125</v>
      </c>
      <c r="D9" s="3"/>
      <c r="E9" s="3"/>
      <c r="F9" s="2"/>
      <c r="H9" s="2"/>
      <c r="I9" s="2"/>
      <c r="J9" s="2"/>
      <c r="K9" s="2"/>
    </row>
    <row r="10" spans="1:4" ht="15">
      <c r="A10" s="1"/>
      <c r="B10" t="s">
        <v>6</v>
      </c>
      <c r="D10" t="s">
        <v>126</v>
      </c>
    </row>
    <row r="11" spans="1:4" ht="15">
      <c r="A11" s="1"/>
      <c r="B11" t="s">
        <v>27</v>
      </c>
      <c r="D11" t="s">
        <v>126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15">
      <c r="A13" s="1"/>
    </row>
    <row r="14" spans="1:13" ht="45">
      <c r="A14" s="13" t="s">
        <v>0</v>
      </c>
      <c r="B14" s="23" t="s">
        <v>13</v>
      </c>
      <c r="C14" s="23" t="s">
        <v>14</v>
      </c>
      <c r="D14" s="23" t="s">
        <v>2</v>
      </c>
      <c r="E14" s="23" t="s">
        <v>3</v>
      </c>
      <c r="F14" s="23" t="s">
        <v>15</v>
      </c>
      <c r="G14" s="23" t="s">
        <v>9</v>
      </c>
      <c r="H14" s="23" t="s">
        <v>4</v>
      </c>
      <c r="I14" s="23" t="s">
        <v>26</v>
      </c>
      <c r="J14" s="14" t="s">
        <v>7</v>
      </c>
      <c r="K14" s="14" t="s">
        <v>12</v>
      </c>
      <c r="L14" s="36" t="s">
        <v>11</v>
      </c>
      <c r="M14" s="14" t="s">
        <v>10</v>
      </c>
    </row>
    <row r="15" spans="1:13" ht="15">
      <c r="A15" s="16">
        <v>1</v>
      </c>
      <c r="B15" s="16">
        <v>1</v>
      </c>
      <c r="C15" s="16">
        <v>36</v>
      </c>
      <c r="D15" s="6" t="s">
        <v>127</v>
      </c>
      <c r="E15" s="6" t="s">
        <v>128</v>
      </c>
      <c r="F15" s="75">
        <v>26028</v>
      </c>
      <c r="G15" s="16" t="s">
        <v>21</v>
      </c>
      <c r="H15" s="39" t="s">
        <v>73</v>
      </c>
      <c r="I15" s="33" t="s">
        <v>129</v>
      </c>
      <c r="J15" s="16" t="s">
        <v>18</v>
      </c>
      <c r="K15" s="33" t="s">
        <v>68</v>
      </c>
      <c r="L15" s="16" t="s">
        <v>19</v>
      </c>
      <c r="M15" s="16" t="s">
        <v>20</v>
      </c>
    </row>
    <row r="16" spans="1:13" ht="15">
      <c r="A16" s="16">
        <f>A15+1</f>
        <v>2</v>
      </c>
      <c r="B16" s="32">
        <f>B15+1</f>
        <v>2</v>
      </c>
      <c r="C16" s="16">
        <v>54</v>
      </c>
      <c r="D16" s="6" t="s">
        <v>130</v>
      </c>
      <c r="E16" s="6" t="s">
        <v>77</v>
      </c>
      <c r="F16" s="75">
        <v>24998</v>
      </c>
      <c r="G16" s="16" t="s">
        <v>21</v>
      </c>
      <c r="H16" s="39" t="s">
        <v>73</v>
      </c>
      <c r="I16" s="33" t="s">
        <v>131</v>
      </c>
      <c r="J16" s="16" t="s">
        <v>18</v>
      </c>
      <c r="K16" s="33" t="s">
        <v>75</v>
      </c>
      <c r="L16" s="16" t="s">
        <v>19</v>
      </c>
      <c r="M16" s="16" t="s">
        <v>20</v>
      </c>
    </row>
    <row r="17" spans="1:12" ht="15">
      <c r="A17" s="18"/>
      <c r="B17" s="18"/>
      <c r="C17" s="18"/>
      <c r="I17" s="38"/>
      <c r="J17" s="18"/>
      <c r="L17" s="18"/>
    </row>
    <row r="18" spans="2:6" ht="15">
      <c r="B18" t="s">
        <v>28</v>
      </c>
      <c r="D18" t="s">
        <v>22</v>
      </c>
      <c r="F18" s="19"/>
    </row>
    <row r="19" ht="15">
      <c r="B19" t="s">
        <v>23</v>
      </c>
    </row>
    <row r="20" spans="2:7" ht="15">
      <c r="B20" t="s">
        <v>24</v>
      </c>
      <c r="G20" s="26">
        <v>42444</v>
      </c>
    </row>
  </sheetData>
  <sheetProtection/>
  <autoFilter ref="A14:M14"/>
  <mergeCells count="1">
    <mergeCell ref="B5:C5"/>
  </mergeCells>
  <conditionalFormatting sqref="L17 L15:M16">
    <cfRule type="cellIs" priority="8" dxfId="40" operator="equal">
      <formula>1</formula>
    </cfRule>
  </conditionalFormatting>
  <conditionalFormatting sqref="L17 L15:M16">
    <cfRule type="cellIs" priority="7" dxfId="41" operator="equal">
      <formula>2</formula>
    </cfRule>
  </conditionalFormatting>
  <conditionalFormatting sqref="L17 L15:M16">
    <cfRule type="cellIs" priority="6" dxfId="42" operator="equal">
      <formula>1</formula>
    </cfRule>
  </conditionalFormatting>
  <conditionalFormatting sqref="L17 L15:M16">
    <cfRule type="cellIs" priority="5" dxfId="43" operator="equal">
      <formula>2</formula>
    </cfRule>
  </conditionalFormatting>
  <conditionalFormatting sqref="L17 L15:M16">
    <cfRule type="cellIs" priority="4" dxfId="44" operator="equal">
      <formula>3</formula>
    </cfRule>
  </conditionalFormatting>
  <conditionalFormatting sqref="L17 L15:M16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140625" style="0" bestFit="1" customWidth="1"/>
    <col min="2" max="2" width="13.00390625" style="0" customWidth="1"/>
    <col min="4" max="4" width="14.7109375" style="0" customWidth="1"/>
    <col min="5" max="5" width="16.00390625" style="0" customWidth="1"/>
    <col min="6" max="6" width="18.57421875" style="0" customWidth="1"/>
    <col min="7" max="7" width="18.140625" style="0" customWidth="1"/>
    <col min="8" max="8" width="13.140625" style="0" customWidth="1"/>
    <col min="9" max="9" width="13.00390625" style="0" customWidth="1"/>
  </cols>
  <sheetData>
    <row r="1" spans="1:11" ht="21">
      <c r="A1" s="1"/>
      <c r="B1" s="11" t="s">
        <v>16</v>
      </c>
      <c r="C1" s="12"/>
      <c r="D1" s="12"/>
      <c r="E1" s="12"/>
      <c r="F1" s="12"/>
      <c r="H1" s="12"/>
      <c r="I1" s="12"/>
      <c r="J1" s="12"/>
      <c r="K1" s="12"/>
    </row>
    <row r="2" ht="15">
      <c r="A2" s="1"/>
    </row>
    <row r="3" spans="1:12" ht="23.25">
      <c r="A3" s="1"/>
      <c r="B3" s="28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" ht="15">
      <c r="A4" s="1"/>
      <c r="B4" s="5" t="s">
        <v>8</v>
      </c>
    </row>
    <row r="5" spans="1:11" ht="15">
      <c r="A5" s="1"/>
      <c r="B5" s="87">
        <v>42441</v>
      </c>
      <c r="C5" s="88"/>
      <c r="D5" s="8">
        <v>0.5</v>
      </c>
      <c r="E5" s="44"/>
      <c r="F5" s="21" t="s">
        <v>25</v>
      </c>
      <c r="G5" s="22"/>
      <c r="H5" s="7"/>
      <c r="I5" s="7"/>
      <c r="J5" s="7"/>
      <c r="K5" s="7"/>
    </row>
    <row r="6" spans="1:11" ht="15">
      <c r="A6" s="1"/>
      <c r="B6" s="5"/>
      <c r="C6" s="4"/>
      <c r="D6" s="5"/>
      <c r="E6" s="5"/>
      <c r="F6" s="5"/>
      <c r="H6" s="5"/>
      <c r="I6" s="5"/>
      <c r="J6" s="5"/>
      <c r="K6" s="5"/>
    </row>
    <row r="7" spans="2:5" ht="15">
      <c r="B7" s="1"/>
      <c r="C7" s="31" t="s">
        <v>31</v>
      </c>
      <c r="D7" s="20"/>
      <c r="E7" s="25"/>
    </row>
    <row r="8" spans="1:5" ht="15">
      <c r="A8" s="1"/>
      <c r="B8" s="5"/>
      <c r="C8" s="5"/>
      <c r="D8" s="5"/>
      <c r="E8" s="5"/>
    </row>
    <row r="9" spans="1:11" ht="15">
      <c r="A9" s="1"/>
      <c r="B9" s="2" t="s">
        <v>132</v>
      </c>
      <c r="C9" s="3" t="s">
        <v>133</v>
      </c>
      <c r="D9" s="3"/>
      <c r="E9" s="3"/>
      <c r="F9" s="2"/>
      <c r="H9" s="2"/>
      <c r="I9" s="2"/>
      <c r="J9" s="2"/>
      <c r="K9" s="2"/>
    </row>
    <row r="10" spans="1:4" ht="15">
      <c r="A10" s="1"/>
      <c r="B10" t="s">
        <v>6</v>
      </c>
      <c r="D10" t="s">
        <v>134</v>
      </c>
    </row>
    <row r="11" spans="1:4" ht="15">
      <c r="A11" s="1"/>
      <c r="B11" t="s">
        <v>27</v>
      </c>
      <c r="D11" t="s">
        <v>134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15">
      <c r="A13" s="1"/>
    </row>
    <row r="14" spans="1:13" ht="45">
      <c r="A14" s="13" t="s">
        <v>0</v>
      </c>
      <c r="B14" s="23" t="s">
        <v>13</v>
      </c>
      <c r="C14" s="23" t="s">
        <v>14</v>
      </c>
      <c r="D14" s="23" t="s">
        <v>2</v>
      </c>
      <c r="E14" s="23" t="s">
        <v>3</v>
      </c>
      <c r="F14" s="23" t="s">
        <v>15</v>
      </c>
      <c r="G14" s="23" t="s">
        <v>9</v>
      </c>
      <c r="H14" s="23" t="s">
        <v>4</v>
      </c>
      <c r="I14" s="23" t="s">
        <v>26</v>
      </c>
      <c r="J14" s="14" t="s">
        <v>7</v>
      </c>
      <c r="K14" s="14" t="s">
        <v>12</v>
      </c>
      <c r="L14" s="36" t="s">
        <v>11</v>
      </c>
      <c r="M14" s="14" t="s">
        <v>10</v>
      </c>
    </row>
    <row r="15" spans="1:13" ht="15">
      <c r="A15" s="16">
        <v>1</v>
      </c>
      <c r="B15" s="16">
        <v>1</v>
      </c>
      <c r="C15" s="16">
        <v>493</v>
      </c>
      <c r="D15" s="6" t="s">
        <v>135</v>
      </c>
      <c r="E15" s="6" t="s">
        <v>136</v>
      </c>
      <c r="F15" s="75">
        <v>36178</v>
      </c>
      <c r="G15" s="79" t="s">
        <v>21</v>
      </c>
      <c r="H15" s="80" t="s">
        <v>73</v>
      </c>
      <c r="I15" s="33" t="s">
        <v>137</v>
      </c>
      <c r="J15" s="16" t="s">
        <v>18</v>
      </c>
      <c r="K15" s="33" t="s">
        <v>68</v>
      </c>
      <c r="L15" s="16" t="s">
        <v>19</v>
      </c>
      <c r="M15" s="16" t="s">
        <v>20</v>
      </c>
    </row>
    <row r="16" spans="1:13" ht="15">
      <c r="A16" s="16">
        <f>A15+1</f>
        <v>2</v>
      </c>
      <c r="B16" s="32">
        <f>B15+1</f>
        <v>2</v>
      </c>
      <c r="C16" s="16">
        <v>90</v>
      </c>
      <c r="D16" s="6" t="s">
        <v>138</v>
      </c>
      <c r="E16" s="6" t="s">
        <v>105</v>
      </c>
      <c r="F16" s="75">
        <v>36262</v>
      </c>
      <c r="G16" s="80" t="s">
        <v>98</v>
      </c>
      <c r="H16" s="79"/>
      <c r="I16" s="33" t="s">
        <v>139</v>
      </c>
      <c r="J16" s="16" t="s">
        <v>18</v>
      </c>
      <c r="K16" s="33" t="s">
        <v>140</v>
      </c>
      <c r="L16" s="16" t="s">
        <v>19</v>
      </c>
      <c r="M16" s="16" t="s">
        <v>20</v>
      </c>
    </row>
    <row r="17" spans="1:13" ht="15">
      <c r="A17" s="16">
        <f aca="true" t="shared" si="0" ref="A17:B20">A16+1</f>
        <v>3</v>
      </c>
      <c r="B17" s="32">
        <f t="shared" si="0"/>
        <v>3</v>
      </c>
      <c r="C17" s="16">
        <v>93</v>
      </c>
      <c r="D17" s="6" t="s">
        <v>141</v>
      </c>
      <c r="E17" s="6" t="s">
        <v>142</v>
      </c>
      <c r="F17" s="27">
        <v>36519</v>
      </c>
      <c r="G17" s="80" t="s">
        <v>98</v>
      </c>
      <c r="H17" s="81"/>
      <c r="I17" s="33" t="s">
        <v>139</v>
      </c>
      <c r="J17" s="16" t="s">
        <v>18</v>
      </c>
      <c r="K17" s="33" t="s">
        <v>140</v>
      </c>
      <c r="L17" s="16" t="s">
        <v>19</v>
      </c>
      <c r="M17" s="16" t="s">
        <v>20</v>
      </c>
    </row>
    <row r="18" spans="1:13" ht="15">
      <c r="A18" s="16">
        <f t="shared" si="0"/>
        <v>4</v>
      </c>
      <c r="B18" s="32">
        <f t="shared" si="0"/>
        <v>4</v>
      </c>
      <c r="C18" s="16">
        <v>97</v>
      </c>
      <c r="D18" s="6" t="s">
        <v>143</v>
      </c>
      <c r="E18" s="6" t="s">
        <v>144</v>
      </c>
      <c r="F18" s="75">
        <v>36285</v>
      </c>
      <c r="G18" s="82" t="s">
        <v>98</v>
      </c>
      <c r="H18" s="83"/>
      <c r="I18" s="33" t="s">
        <v>145</v>
      </c>
      <c r="J18" s="16" t="s">
        <v>18</v>
      </c>
      <c r="K18" s="33">
        <v>4</v>
      </c>
      <c r="L18" s="16" t="s">
        <v>19</v>
      </c>
      <c r="M18" s="16" t="s">
        <v>20</v>
      </c>
    </row>
    <row r="19" spans="1:13" ht="15">
      <c r="A19" s="16">
        <f t="shared" si="0"/>
        <v>5</v>
      </c>
      <c r="B19" s="32">
        <f t="shared" si="0"/>
        <v>5</v>
      </c>
      <c r="C19" s="16">
        <v>472</v>
      </c>
      <c r="D19" s="6" t="s">
        <v>146</v>
      </c>
      <c r="E19" s="22" t="s">
        <v>147</v>
      </c>
      <c r="F19" s="75">
        <v>33628</v>
      </c>
      <c r="G19" s="79" t="s">
        <v>21</v>
      </c>
      <c r="H19" s="80" t="s">
        <v>73</v>
      </c>
      <c r="I19" s="34" t="s">
        <v>148</v>
      </c>
      <c r="J19" s="16" t="s">
        <v>18</v>
      </c>
      <c r="K19" s="33">
        <v>5</v>
      </c>
      <c r="L19" s="16" t="s">
        <v>19</v>
      </c>
      <c r="M19" s="16" t="s">
        <v>20</v>
      </c>
    </row>
    <row r="20" spans="1:13" ht="15">
      <c r="A20" s="16">
        <f t="shared" si="0"/>
        <v>6</v>
      </c>
      <c r="B20" s="32">
        <f t="shared" si="0"/>
        <v>6</v>
      </c>
      <c r="C20" s="16">
        <v>41</v>
      </c>
      <c r="D20" s="76" t="s">
        <v>149</v>
      </c>
      <c r="E20" s="77" t="s">
        <v>72</v>
      </c>
      <c r="F20" s="78">
        <v>36026</v>
      </c>
      <c r="G20" s="79" t="s">
        <v>21</v>
      </c>
      <c r="H20" s="80" t="s">
        <v>73</v>
      </c>
      <c r="I20" s="33" t="s">
        <v>150</v>
      </c>
      <c r="J20" s="16" t="s">
        <v>18</v>
      </c>
      <c r="K20" s="35">
        <v>6</v>
      </c>
      <c r="L20" s="16" t="s">
        <v>19</v>
      </c>
      <c r="M20" s="16" t="s">
        <v>20</v>
      </c>
    </row>
    <row r="21" spans="1:12" ht="15">
      <c r="A21" s="18"/>
      <c r="B21" s="18"/>
      <c r="C21" s="18"/>
      <c r="I21" s="38"/>
      <c r="J21" s="18"/>
      <c r="L21" s="18"/>
    </row>
    <row r="22" spans="2:6" ht="15">
      <c r="B22" t="s">
        <v>28</v>
      </c>
      <c r="D22" t="s">
        <v>22</v>
      </c>
      <c r="F22" s="19"/>
    </row>
    <row r="23" ht="15">
      <c r="B23" t="s">
        <v>23</v>
      </c>
    </row>
    <row r="24" spans="2:7" ht="15">
      <c r="B24" t="s">
        <v>24</v>
      </c>
      <c r="G24" s="26">
        <v>42444</v>
      </c>
    </row>
  </sheetData>
  <sheetProtection/>
  <autoFilter ref="A14:M14"/>
  <mergeCells count="1">
    <mergeCell ref="B5:C5"/>
  </mergeCells>
  <conditionalFormatting sqref="L21 L15:M20">
    <cfRule type="cellIs" priority="8" dxfId="40" operator="equal">
      <formula>1</formula>
    </cfRule>
  </conditionalFormatting>
  <conditionalFormatting sqref="L21 L15:M20">
    <cfRule type="cellIs" priority="7" dxfId="41" operator="equal">
      <formula>2</formula>
    </cfRule>
  </conditionalFormatting>
  <conditionalFormatting sqref="L21 L15:M20">
    <cfRule type="cellIs" priority="6" dxfId="42" operator="equal">
      <formula>1</formula>
    </cfRule>
  </conditionalFormatting>
  <conditionalFormatting sqref="L21 L15:M20">
    <cfRule type="cellIs" priority="5" dxfId="43" operator="equal">
      <formula>2</formula>
    </cfRule>
  </conditionalFormatting>
  <conditionalFormatting sqref="L21 L15:M20">
    <cfRule type="cellIs" priority="4" dxfId="44" operator="equal">
      <formula>3</formula>
    </cfRule>
  </conditionalFormatting>
  <conditionalFormatting sqref="L21 L15:M20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2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140625" style="0" bestFit="1" customWidth="1"/>
    <col min="2" max="2" width="15.421875" style="0" customWidth="1"/>
    <col min="4" max="4" width="15.00390625" style="0" customWidth="1"/>
    <col min="5" max="5" width="14.57421875" style="0" customWidth="1"/>
    <col min="6" max="6" width="17.421875" style="0" customWidth="1"/>
    <col min="7" max="7" width="14.8515625" style="0" customWidth="1"/>
    <col min="8" max="8" width="13.421875" style="0" customWidth="1"/>
    <col min="9" max="9" width="13.57421875" style="0" customWidth="1"/>
  </cols>
  <sheetData>
    <row r="1" spans="1:11" ht="21">
      <c r="A1" s="1"/>
      <c r="B1" s="11" t="s">
        <v>16</v>
      </c>
      <c r="C1" s="12"/>
      <c r="D1" s="12"/>
      <c r="E1" s="12"/>
      <c r="F1" s="12"/>
      <c r="H1" s="12"/>
      <c r="I1" s="12"/>
      <c r="J1" s="12"/>
      <c r="K1" s="12"/>
    </row>
    <row r="2" ht="15">
      <c r="A2" s="1"/>
    </row>
    <row r="3" spans="1:12" ht="23.25">
      <c r="A3" s="1"/>
      <c r="B3" s="28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" ht="15">
      <c r="A4" s="1"/>
      <c r="B4" s="5" t="s">
        <v>8</v>
      </c>
    </row>
    <row r="5" spans="1:11" ht="15">
      <c r="A5" s="1"/>
      <c r="B5" s="87">
        <v>42441</v>
      </c>
      <c r="C5" s="88"/>
      <c r="D5" s="8">
        <v>0.5</v>
      </c>
      <c r="E5" s="44"/>
      <c r="F5" s="21" t="s">
        <v>25</v>
      </c>
      <c r="G5" s="22"/>
      <c r="H5" s="7"/>
      <c r="I5" s="7"/>
      <c r="J5" s="7"/>
      <c r="K5" s="7"/>
    </row>
    <row r="6" spans="1:11" ht="15">
      <c r="A6" s="1"/>
      <c r="B6" s="5"/>
      <c r="C6" s="4"/>
      <c r="D6" s="5"/>
      <c r="E6" s="5"/>
      <c r="F6" s="5"/>
      <c r="H6" s="5"/>
      <c r="I6" s="5"/>
      <c r="J6" s="5"/>
      <c r="K6" s="5"/>
    </row>
    <row r="7" spans="2:5" ht="15">
      <c r="B7" s="1"/>
      <c r="C7" s="31" t="s">
        <v>31</v>
      </c>
      <c r="D7" s="20"/>
      <c r="E7" s="25"/>
    </row>
    <row r="8" spans="1:5" ht="15">
      <c r="A8" s="1"/>
      <c r="B8" s="5"/>
      <c r="C8" s="5"/>
      <c r="D8" s="5"/>
      <c r="E8" s="5"/>
    </row>
    <row r="9" spans="1:11" ht="15">
      <c r="A9" s="1"/>
      <c r="B9" s="2" t="s">
        <v>132</v>
      </c>
      <c r="C9" s="3" t="s">
        <v>151</v>
      </c>
      <c r="D9" s="3"/>
      <c r="E9" s="3"/>
      <c r="F9" s="2"/>
      <c r="H9" s="2"/>
      <c r="I9" s="2"/>
      <c r="J9" s="2"/>
      <c r="K9" s="2"/>
    </row>
    <row r="10" spans="1:4" ht="15">
      <c r="A10" s="1"/>
      <c r="B10" t="s">
        <v>6</v>
      </c>
      <c r="D10" t="s">
        <v>152</v>
      </c>
    </row>
    <row r="11" spans="1:4" ht="15">
      <c r="A11" s="1"/>
      <c r="B11" t="s">
        <v>27</v>
      </c>
      <c r="D11" t="s">
        <v>152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15">
      <c r="A13" s="1"/>
    </row>
    <row r="14" spans="1:13" ht="45">
      <c r="A14" s="13" t="s">
        <v>0</v>
      </c>
      <c r="B14" s="23" t="s">
        <v>13</v>
      </c>
      <c r="C14" s="23" t="s">
        <v>14</v>
      </c>
      <c r="D14" s="23" t="s">
        <v>2</v>
      </c>
      <c r="E14" s="23" t="s">
        <v>3</v>
      </c>
      <c r="F14" s="23" t="s">
        <v>15</v>
      </c>
      <c r="G14" s="23" t="s">
        <v>9</v>
      </c>
      <c r="H14" s="23" t="s">
        <v>4</v>
      </c>
      <c r="I14" s="23" t="s">
        <v>26</v>
      </c>
      <c r="J14" s="14" t="s">
        <v>7</v>
      </c>
      <c r="K14" s="14" t="s">
        <v>12</v>
      </c>
      <c r="L14" s="36" t="s">
        <v>11</v>
      </c>
      <c r="M14" s="14" t="s">
        <v>10</v>
      </c>
    </row>
    <row r="15" spans="1:13" ht="15">
      <c r="A15" s="16">
        <v>1</v>
      </c>
      <c r="B15" s="16">
        <v>1</v>
      </c>
      <c r="C15" s="16">
        <v>7</v>
      </c>
      <c r="D15" s="6" t="s">
        <v>153</v>
      </c>
      <c r="E15" s="6" t="s">
        <v>17</v>
      </c>
      <c r="F15" s="75">
        <v>23599</v>
      </c>
      <c r="G15" s="79" t="s">
        <v>98</v>
      </c>
      <c r="H15" s="80" t="s">
        <v>154</v>
      </c>
      <c r="I15" s="33" t="s">
        <v>155</v>
      </c>
      <c r="J15" s="16" t="s">
        <v>18</v>
      </c>
      <c r="K15" s="33" t="s">
        <v>156</v>
      </c>
      <c r="L15" s="16" t="s">
        <v>19</v>
      </c>
      <c r="M15" s="16" t="s">
        <v>20</v>
      </c>
    </row>
    <row r="16" spans="1:13" ht="15">
      <c r="A16" s="16">
        <f>A15+1</f>
        <v>2</v>
      </c>
      <c r="B16" s="32">
        <f>B15+1</f>
        <v>2</v>
      </c>
      <c r="C16" s="16">
        <v>14486</v>
      </c>
      <c r="D16" s="6" t="s">
        <v>157</v>
      </c>
      <c r="E16" s="6" t="s">
        <v>136</v>
      </c>
      <c r="F16" s="27">
        <v>21957</v>
      </c>
      <c r="G16" s="79" t="s">
        <v>158</v>
      </c>
      <c r="H16" s="80" t="s">
        <v>159</v>
      </c>
      <c r="I16" s="33" t="s">
        <v>155</v>
      </c>
      <c r="J16" s="16" t="s">
        <v>18</v>
      </c>
      <c r="K16" s="33" t="s">
        <v>156</v>
      </c>
      <c r="L16" s="84" t="s">
        <v>160</v>
      </c>
      <c r="M16" s="16" t="s">
        <v>20</v>
      </c>
    </row>
    <row r="17" spans="1:13" ht="15">
      <c r="A17" s="16">
        <f aca="true" t="shared" si="0" ref="A17:B21">A16+1</f>
        <v>3</v>
      </c>
      <c r="B17" s="32">
        <f t="shared" si="0"/>
        <v>3</v>
      </c>
      <c r="C17" s="16">
        <v>55</v>
      </c>
      <c r="D17" s="6" t="s">
        <v>161</v>
      </c>
      <c r="E17" s="6" t="s">
        <v>82</v>
      </c>
      <c r="F17" s="75">
        <v>30763</v>
      </c>
      <c r="G17" s="79" t="s">
        <v>29</v>
      </c>
      <c r="H17" s="80" t="s">
        <v>162</v>
      </c>
      <c r="I17" s="33" t="s">
        <v>163</v>
      </c>
      <c r="J17" s="16" t="s">
        <v>18</v>
      </c>
      <c r="K17" s="33">
        <v>3</v>
      </c>
      <c r="L17" s="16" t="s">
        <v>19</v>
      </c>
      <c r="M17" s="16" t="s">
        <v>20</v>
      </c>
    </row>
    <row r="18" spans="1:13" ht="15">
      <c r="A18" s="16">
        <f t="shared" si="0"/>
        <v>4</v>
      </c>
      <c r="B18" s="32">
        <f t="shared" si="0"/>
        <v>4</v>
      </c>
      <c r="C18" s="16">
        <v>500</v>
      </c>
      <c r="D18" s="6" t="s">
        <v>164</v>
      </c>
      <c r="E18" s="6" t="s">
        <v>77</v>
      </c>
      <c r="F18" s="75">
        <v>30271</v>
      </c>
      <c r="G18" s="79" t="s">
        <v>21</v>
      </c>
      <c r="H18" s="80" t="s">
        <v>73</v>
      </c>
      <c r="I18" s="33" t="s">
        <v>165</v>
      </c>
      <c r="J18" s="16" t="s">
        <v>18</v>
      </c>
      <c r="K18" s="33">
        <v>4</v>
      </c>
      <c r="L18" s="16" t="s">
        <v>19</v>
      </c>
      <c r="M18" s="16" t="s">
        <v>20</v>
      </c>
    </row>
    <row r="19" spans="1:13" ht="15">
      <c r="A19" s="16">
        <f t="shared" si="0"/>
        <v>5</v>
      </c>
      <c r="B19" s="32">
        <f t="shared" si="0"/>
        <v>5</v>
      </c>
      <c r="C19" s="16">
        <v>502</v>
      </c>
      <c r="D19" s="6" t="s">
        <v>166</v>
      </c>
      <c r="E19" s="22" t="s">
        <v>121</v>
      </c>
      <c r="F19" s="75">
        <v>26760</v>
      </c>
      <c r="G19" s="81" t="s">
        <v>21</v>
      </c>
      <c r="H19" s="80" t="s">
        <v>73</v>
      </c>
      <c r="I19" s="34" t="s">
        <v>167</v>
      </c>
      <c r="J19" s="16" t="s">
        <v>18</v>
      </c>
      <c r="K19" s="33">
        <v>5</v>
      </c>
      <c r="L19" s="16" t="s">
        <v>19</v>
      </c>
      <c r="M19" s="16" t="s">
        <v>20</v>
      </c>
    </row>
    <row r="20" spans="1:13" ht="15">
      <c r="A20" s="16">
        <f t="shared" si="0"/>
        <v>6</v>
      </c>
      <c r="B20" s="32">
        <f t="shared" si="0"/>
        <v>6</v>
      </c>
      <c r="C20" s="16">
        <v>501</v>
      </c>
      <c r="D20" s="76" t="s">
        <v>168</v>
      </c>
      <c r="E20" s="77" t="s">
        <v>72</v>
      </c>
      <c r="F20" s="78">
        <v>36683</v>
      </c>
      <c r="G20" s="85" t="s">
        <v>21</v>
      </c>
      <c r="H20" s="80" t="s">
        <v>73</v>
      </c>
      <c r="I20" s="33" t="s">
        <v>169</v>
      </c>
      <c r="J20" s="16" t="s">
        <v>18</v>
      </c>
      <c r="K20" s="35">
        <v>6</v>
      </c>
      <c r="L20" s="16" t="s">
        <v>19</v>
      </c>
      <c r="M20" s="16" t="s">
        <v>20</v>
      </c>
    </row>
    <row r="21" spans="1:13" ht="15">
      <c r="A21" s="16">
        <f t="shared" si="0"/>
        <v>7</v>
      </c>
      <c r="B21" s="32">
        <f t="shared" si="0"/>
        <v>7</v>
      </c>
      <c r="C21" s="16">
        <v>547</v>
      </c>
      <c r="D21" s="6" t="s">
        <v>170</v>
      </c>
      <c r="E21" s="6" t="s">
        <v>171</v>
      </c>
      <c r="F21" s="27">
        <v>20862</v>
      </c>
      <c r="G21" s="79" t="s">
        <v>172</v>
      </c>
      <c r="H21" s="80" t="s">
        <v>173</v>
      </c>
      <c r="I21" s="33" t="s">
        <v>174</v>
      </c>
      <c r="J21" s="16" t="s">
        <v>18</v>
      </c>
      <c r="K21" s="35">
        <v>7</v>
      </c>
      <c r="L21" s="84" t="s">
        <v>160</v>
      </c>
      <c r="M21" s="16" t="s">
        <v>20</v>
      </c>
    </row>
    <row r="22" spans="1:13" ht="15">
      <c r="A22" s="16"/>
      <c r="B22" s="32">
        <f>B21+1</f>
        <v>8</v>
      </c>
      <c r="C22" s="16"/>
      <c r="D22" s="6" t="s">
        <v>175</v>
      </c>
      <c r="E22" s="22" t="s">
        <v>121</v>
      </c>
      <c r="F22" s="27">
        <v>22372</v>
      </c>
      <c r="G22" s="81" t="s">
        <v>66</v>
      </c>
      <c r="H22" s="80" t="s">
        <v>176</v>
      </c>
      <c r="I22" s="33" t="s">
        <v>177</v>
      </c>
      <c r="J22" s="16" t="s">
        <v>18</v>
      </c>
      <c r="K22" s="33">
        <v>8</v>
      </c>
      <c r="L22" s="16" t="s">
        <v>19</v>
      </c>
      <c r="M22" s="16" t="s">
        <v>20</v>
      </c>
    </row>
    <row r="23" spans="1:13" ht="15">
      <c r="A23" s="16"/>
      <c r="B23" s="32">
        <f>B22+1</f>
        <v>9</v>
      </c>
      <c r="C23" s="16">
        <v>66</v>
      </c>
      <c r="D23" s="6" t="s">
        <v>178</v>
      </c>
      <c r="E23" s="22" t="s">
        <v>179</v>
      </c>
      <c r="F23" s="75">
        <v>19409</v>
      </c>
      <c r="G23" s="79" t="s">
        <v>98</v>
      </c>
      <c r="H23" s="80" t="s">
        <v>180</v>
      </c>
      <c r="I23" s="33" t="s">
        <v>181</v>
      </c>
      <c r="J23" s="16" t="s">
        <v>18</v>
      </c>
      <c r="K23" s="33" t="s">
        <v>182</v>
      </c>
      <c r="L23" s="16" t="s">
        <v>19</v>
      </c>
      <c r="M23" s="16" t="s">
        <v>20</v>
      </c>
    </row>
    <row r="24" spans="1:13" ht="15">
      <c r="A24" s="16"/>
      <c r="B24" s="32">
        <f>B23+1</f>
        <v>10</v>
      </c>
      <c r="C24" s="16">
        <v>362</v>
      </c>
      <c r="D24" s="6" t="s">
        <v>183</v>
      </c>
      <c r="E24" s="22" t="s">
        <v>171</v>
      </c>
      <c r="F24" s="27">
        <v>22185</v>
      </c>
      <c r="G24" s="81" t="s">
        <v>98</v>
      </c>
      <c r="H24" s="79"/>
      <c r="I24" s="33" t="s">
        <v>181</v>
      </c>
      <c r="J24" s="16" t="s">
        <v>18</v>
      </c>
      <c r="K24" s="33" t="s">
        <v>182</v>
      </c>
      <c r="L24" s="16" t="s">
        <v>19</v>
      </c>
      <c r="M24" s="16" t="s">
        <v>20</v>
      </c>
    </row>
    <row r="25" spans="1:12" ht="15">
      <c r="A25" s="18"/>
      <c r="B25" s="18"/>
      <c r="C25" s="18"/>
      <c r="I25" s="38"/>
      <c r="J25" s="18"/>
      <c r="L25" s="18"/>
    </row>
    <row r="26" spans="2:6" ht="15">
      <c r="B26" t="s">
        <v>28</v>
      </c>
      <c r="D26" t="s">
        <v>22</v>
      </c>
      <c r="F26" s="19"/>
    </row>
    <row r="27" ht="15">
      <c r="B27" t="s">
        <v>23</v>
      </c>
    </row>
    <row r="28" spans="2:7" ht="15">
      <c r="B28" t="s">
        <v>24</v>
      </c>
      <c r="G28" s="26">
        <v>42444</v>
      </c>
    </row>
  </sheetData>
  <sheetProtection/>
  <autoFilter ref="A14:M14"/>
  <mergeCells count="1">
    <mergeCell ref="B5:C5"/>
  </mergeCells>
  <conditionalFormatting sqref="L25 L15:M24">
    <cfRule type="cellIs" priority="8" dxfId="40" operator="equal">
      <formula>1</formula>
    </cfRule>
  </conditionalFormatting>
  <conditionalFormatting sqref="L25 L15:M24">
    <cfRule type="cellIs" priority="7" dxfId="41" operator="equal">
      <formula>2</formula>
    </cfRule>
  </conditionalFormatting>
  <conditionalFormatting sqref="L25 L15:M24">
    <cfRule type="cellIs" priority="6" dxfId="42" operator="equal">
      <formula>1</formula>
    </cfRule>
  </conditionalFormatting>
  <conditionalFormatting sqref="L25 L15:M24">
    <cfRule type="cellIs" priority="5" dxfId="43" operator="equal">
      <formula>2</formula>
    </cfRule>
  </conditionalFormatting>
  <conditionalFormatting sqref="L25 L15:M24">
    <cfRule type="cellIs" priority="4" dxfId="44" operator="equal">
      <formula>3</formula>
    </cfRule>
  </conditionalFormatting>
  <conditionalFormatting sqref="L25 L15:M24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2016-03-19T07:12:02Z</cp:lastPrinted>
  <dcterms:created xsi:type="dcterms:W3CDTF">2014-01-16T18:32:51Z</dcterms:created>
  <dcterms:modified xsi:type="dcterms:W3CDTF">2016-10-19T03:42:14Z</dcterms:modified>
  <cp:category/>
  <cp:version/>
  <cp:contentType/>
  <cp:contentStatus/>
</cp:coreProperties>
</file>