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"/>
    </mc:Choice>
  </mc:AlternateContent>
  <bookViews>
    <workbookView xWindow="0" yWindow="0" windowWidth="24750" windowHeight="12480"/>
  </bookViews>
  <sheets>
    <sheet name="5км" sheetId="2" r:id="rId1"/>
    <sheet name="10,55км" sheetId="3" r:id="rId2"/>
    <sheet name="Полумарафон" sheetId="4" r:id="rId3"/>
  </sheets>
  <definedNames>
    <definedName name="_xlnm._FilterDatabase" localSheetId="1" hidden="1">'10,55км'!$A$1:$N$1</definedName>
    <definedName name="_xlnm._FilterDatabase" localSheetId="0" hidden="1">'5км'!$A$1:$N$68</definedName>
    <definedName name="_xlnm._FilterDatabase" localSheetId="2" hidden="1">Полумарафон!$A$1:$N$1</definedName>
  </definedNames>
  <calcPr calcId="152511"/>
</workbook>
</file>

<file path=xl/calcChain.xml><?xml version="1.0" encoding="utf-8"?>
<calcChain xmlns="http://schemas.openxmlformats.org/spreadsheetml/2006/main">
  <c r="K46" i="4" l="1"/>
  <c r="K50" i="4"/>
  <c r="K69" i="4"/>
  <c r="K76" i="4"/>
  <c r="K77" i="4"/>
  <c r="K81" i="4"/>
  <c r="K82" i="4"/>
  <c r="K85" i="4"/>
  <c r="K94" i="4"/>
  <c r="K96" i="4"/>
  <c r="K30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7" i="4"/>
  <c r="K48" i="4"/>
  <c r="K49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70" i="4"/>
  <c r="K71" i="4"/>
  <c r="K72" i="4"/>
  <c r="K73" i="4"/>
  <c r="K74" i="4"/>
  <c r="K75" i="4"/>
  <c r="K78" i="4"/>
  <c r="K79" i="4"/>
  <c r="K80" i="4"/>
  <c r="K83" i="4"/>
  <c r="K84" i="4"/>
  <c r="K86" i="4"/>
  <c r="K87" i="4"/>
  <c r="K88" i="4"/>
  <c r="K89" i="4"/>
  <c r="K90" i="4"/>
  <c r="K91" i="4"/>
  <c r="K92" i="4"/>
  <c r="K93" i="4"/>
  <c r="K95" i="4"/>
  <c r="K97" i="4"/>
  <c r="K98" i="4"/>
  <c r="K4" i="4"/>
  <c r="K5" i="4"/>
  <c r="K3" i="4"/>
  <c r="K2" i="4"/>
</calcChain>
</file>

<file path=xl/sharedStrings.xml><?xml version="1.0" encoding="utf-8"?>
<sst xmlns="http://schemas.openxmlformats.org/spreadsheetml/2006/main" count="1278" uniqueCount="422">
  <si>
    <t>Номер</t>
  </si>
  <si>
    <t xml:space="preserve">Челябинск                                         </t>
  </si>
  <si>
    <t xml:space="preserve">                                                  </t>
  </si>
  <si>
    <t xml:space="preserve">Верхний Уфалей                                    </t>
  </si>
  <si>
    <t xml:space="preserve">Костанай                                          </t>
  </si>
  <si>
    <t xml:space="preserve">Mazur Team                                        </t>
  </si>
  <si>
    <t>Таджикистан</t>
  </si>
  <si>
    <t>Челябинск</t>
  </si>
  <si>
    <t>ЧВВАКУШ</t>
  </si>
  <si>
    <t xml:space="preserve">Курган                                            </t>
  </si>
  <si>
    <t xml:space="preserve">ДЮСШ Сафакулево                                   </t>
  </si>
  <si>
    <t>Пермь</t>
  </si>
  <si>
    <t>Adidas Runners</t>
  </si>
  <si>
    <t xml:space="preserve">Мечел                                             </t>
  </si>
  <si>
    <t xml:space="preserve">Копейск                                           </t>
  </si>
  <si>
    <t xml:space="preserve">Коркино                                           </t>
  </si>
  <si>
    <t xml:space="preserve">Adidas Runners                                    </t>
  </si>
  <si>
    <t xml:space="preserve">Динамо                                            </t>
  </si>
  <si>
    <t xml:space="preserve">ЮУрГУ SKI TEAM                                    </t>
  </si>
  <si>
    <t>Mazur Team</t>
  </si>
  <si>
    <t xml:space="preserve">Чебаркуль                                         </t>
  </si>
  <si>
    <t xml:space="preserve">I Run                                             </t>
  </si>
  <si>
    <t xml:space="preserve">ЮУрГУ                                             </t>
  </si>
  <si>
    <t xml:space="preserve">п. Рощино                                         </t>
  </si>
  <si>
    <t>o-chel.ru</t>
  </si>
  <si>
    <t xml:space="preserve">Кременкуль с                                      </t>
  </si>
  <si>
    <t xml:space="preserve">Екатеринбург                                      </t>
  </si>
  <si>
    <t xml:space="preserve">Альтернатива                                      </t>
  </si>
  <si>
    <t xml:space="preserve">Долгодеревенское с                                </t>
  </si>
  <si>
    <t>Южноуральск</t>
  </si>
  <si>
    <t>I Run</t>
  </si>
  <si>
    <t xml:space="preserve">I love running                                    </t>
  </si>
  <si>
    <t xml:space="preserve">Федерация каратэ Киокушинкай  Южного Урала        </t>
  </si>
  <si>
    <t>Костанай</t>
  </si>
  <si>
    <t xml:space="preserve">Златоуст                                          </t>
  </si>
  <si>
    <t xml:space="preserve">огоРодниковы                                      </t>
  </si>
  <si>
    <t>adidas runners</t>
  </si>
  <si>
    <t xml:space="preserve">Южноуральск                                       </t>
  </si>
  <si>
    <t xml:space="preserve">БИМ                                               </t>
  </si>
  <si>
    <t xml:space="preserve">Трехгорный                                        </t>
  </si>
  <si>
    <t>Кыштым</t>
  </si>
  <si>
    <t>Спорт Клуб им. И.Н.Бронникова</t>
  </si>
  <si>
    <t>Троицк</t>
  </si>
  <si>
    <t>Runners' Club</t>
  </si>
  <si>
    <t xml:space="preserve">ЧВВАКУШ                                           </t>
  </si>
  <si>
    <t>Фершампенуаз с</t>
  </si>
  <si>
    <t>Екатеринбург</t>
  </si>
  <si>
    <t>СБ профсоюз</t>
  </si>
  <si>
    <t>Сатка</t>
  </si>
  <si>
    <t>огоРодниковы</t>
  </si>
  <si>
    <t>МЧС</t>
  </si>
  <si>
    <t>Юрюзань</t>
  </si>
  <si>
    <t>Миасс</t>
  </si>
  <si>
    <t>ЗАО Соединитель</t>
  </si>
  <si>
    <t>Верхний Уфалей</t>
  </si>
  <si>
    <t>Nike +</t>
  </si>
  <si>
    <t>Париж с</t>
  </si>
  <si>
    <t>Курган</t>
  </si>
  <si>
    <t>МКШЧ</t>
  </si>
  <si>
    <t>Трехгорный</t>
  </si>
  <si>
    <t>Белозерское с</t>
  </si>
  <si>
    <t>Динамо</t>
  </si>
  <si>
    <t>БСК Партизан</t>
  </si>
  <si>
    <t>Магнитогорск</t>
  </si>
  <si>
    <t>ОАО ММК</t>
  </si>
  <si>
    <t>Менщиково с</t>
  </si>
  <si>
    <t>Бегай с друзьями</t>
  </si>
  <si>
    <t>VeteRun</t>
  </si>
  <si>
    <t>С. Миасское, Красноармейский район</t>
  </si>
  <si>
    <t>Полетаево</t>
  </si>
  <si>
    <t>СК Мечел</t>
  </si>
  <si>
    <t>Урал-100</t>
  </si>
  <si>
    <t>parkrun Челябинск</t>
  </si>
  <si>
    <t>Бреды</t>
  </si>
  <si>
    <t>БИМ</t>
  </si>
  <si>
    <t>I Run/огоРОДНИКовы</t>
  </si>
  <si>
    <t>с. Фершампенуаз</t>
  </si>
  <si>
    <t xml:space="preserve">Mazur Team                                         </t>
  </si>
  <si>
    <t xml:space="preserve">В/Ч 6830                                          </t>
  </si>
  <si>
    <t xml:space="preserve">В/Ч 31643                                         </t>
  </si>
  <si>
    <t>DNF</t>
  </si>
  <si>
    <t>№</t>
  </si>
  <si>
    <t>Место в абсолюте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</si>
  <si>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</si>
  <si>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</si>
  <si>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</si>
  <si>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</si>
  <si>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</si>
  <si>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</si>
  <si>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Место абс. М/Ж</t>
  </si>
  <si>
    <t>Группа</t>
  </si>
  <si>
    <t>Пол</t>
  </si>
  <si>
    <t>Место в группе</t>
  </si>
  <si>
    <t>М</t>
  </si>
  <si>
    <t>Рыжов</t>
  </si>
  <si>
    <t>Алексей</t>
  </si>
  <si>
    <t>Шайхутдинов</t>
  </si>
  <si>
    <t>Рашид</t>
  </si>
  <si>
    <t>Петриванов</t>
  </si>
  <si>
    <t>Иван</t>
  </si>
  <si>
    <t>Кунтуаров</t>
  </si>
  <si>
    <t>Диас</t>
  </si>
  <si>
    <t>Бородин</t>
  </si>
  <si>
    <t>Артём</t>
  </si>
  <si>
    <t>Шелакин</t>
  </si>
  <si>
    <t>Анатолий</t>
  </si>
  <si>
    <t>Неъматуллов</t>
  </si>
  <si>
    <t>Амонбек</t>
  </si>
  <si>
    <t>Маслов</t>
  </si>
  <si>
    <t>Даниил</t>
  </si>
  <si>
    <t>Ворошилов</t>
  </si>
  <si>
    <t>Семен</t>
  </si>
  <si>
    <t>Нестеренко</t>
  </si>
  <si>
    <t>Сергей</t>
  </si>
  <si>
    <t>Канафин</t>
  </si>
  <si>
    <t>Ильнур</t>
  </si>
  <si>
    <t>Важинский</t>
  </si>
  <si>
    <t>Глеб</t>
  </si>
  <si>
    <t>Кистаубаев</t>
  </si>
  <si>
    <t>Алихан</t>
  </si>
  <si>
    <t>Шмыров</t>
  </si>
  <si>
    <t>Максим</t>
  </si>
  <si>
    <t>Онгарбаев</t>
  </si>
  <si>
    <t>Бактияр</t>
  </si>
  <si>
    <t>Мамыченков</t>
  </si>
  <si>
    <t>Павлина</t>
  </si>
  <si>
    <t>Пихтин</t>
  </si>
  <si>
    <t>Алексаднр</t>
  </si>
  <si>
    <t>Гайнуллин</t>
  </si>
  <si>
    <t>Аслям</t>
  </si>
  <si>
    <t>Жильцов</t>
  </si>
  <si>
    <t>Антон</t>
  </si>
  <si>
    <t>Абрамович</t>
  </si>
  <si>
    <t>Щербинин</t>
  </si>
  <si>
    <t>Погребной</t>
  </si>
  <si>
    <t>Игорь</t>
  </si>
  <si>
    <t>Хомутов</t>
  </si>
  <si>
    <t>Боголюбский</t>
  </si>
  <si>
    <t>Фомченко</t>
  </si>
  <si>
    <t>Владимир</t>
  </si>
  <si>
    <t>Галиуллин</t>
  </si>
  <si>
    <t>Ринат</t>
  </si>
  <si>
    <t>Юхновец</t>
  </si>
  <si>
    <t>Ян</t>
  </si>
  <si>
    <t>Чупасин</t>
  </si>
  <si>
    <t>Дмитрий</t>
  </si>
  <si>
    <t>Чупахин</t>
  </si>
  <si>
    <t>М5</t>
  </si>
  <si>
    <t>Закирова</t>
  </si>
  <si>
    <t>Юлия</t>
  </si>
  <si>
    <t>Кузнецова</t>
  </si>
  <si>
    <t>Каримова</t>
  </si>
  <si>
    <t>Яна</t>
  </si>
  <si>
    <t>Багаутдинова</t>
  </si>
  <si>
    <t>Диана</t>
  </si>
  <si>
    <t>Захарова</t>
  </si>
  <si>
    <t>Елена</t>
  </si>
  <si>
    <t>Удалова</t>
  </si>
  <si>
    <t>Антонина</t>
  </si>
  <si>
    <t>Шорина</t>
  </si>
  <si>
    <t>Ольга</t>
  </si>
  <si>
    <t>Синицких</t>
  </si>
  <si>
    <t>Екатерина</t>
  </si>
  <si>
    <t>Таспаева</t>
  </si>
  <si>
    <t>Терентьева</t>
  </si>
  <si>
    <t>Летова</t>
  </si>
  <si>
    <t>Анастастасия</t>
  </si>
  <si>
    <t>Казакова</t>
  </si>
  <si>
    <t>Татьяна</t>
  </si>
  <si>
    <t>Овчиникова</t>
  </si>
  <si>
    <t>Ирина</t>
  </si>
  <si>
    <t>Челмакина</t>
  </si>
  <si>
    <t>Дарья</t>
  </si>
  <si>
    <t>Баландина</t>
  </si>
  <si>
    <t>Зайкова</t>
  </si>
  <si>
    <t>Полина</t>
  </si>
  <si>
    <t>Магарина</t>
  </si>
  <si>
    <t>Олеся</t>
  </si>
  <si>
    <t>Молдабаева</t>
  </si>
  <si>
    <t>Мадина</t>
  </si>
  <si>
    <t>Томилова</t>
  </si>
  <si>
    <t>Влада</t>
  </si>
  <si>
    <t>Цаава</t>
  </si>
  <si>
    <t>Манана</t>
  </si>
  <si>
    <t>Виленская</t>
  </si>
  <si>
    <t>Машанова</t>
  </si>
  <si>
    <t>Наталья</t>
  </si>
  <si>
    <t>Тенгушова</t>
  </si>
  <si>
    <t>Валентина</t>
  </si>
  <si>
    <t>Курасова</t>
  </si>
  <si>
    <t>Анастасия</t>
  </si>
  <si>
    <t>Вилкова</t>
  </si>
  <si>
    <t>Андреева</t>
  </si>
  <si>
    <t>Карина</t>
  </si>
  <si>
    <t>Истомина</t>
  </si>
  <si>
    <t>Валерия</t>
  </si>
  <si>
    <t>Грекова</t>
  </si>
  <si>
    <t>Любчик</t>
  </si>
  <si>
    <t>Летягина</t>
  </si>
  <si>
    <t>Овсянникова</t>
  </si>
  <si>
    <t>Алёна</t>
  </si>
  <si>
    <t>Забрулина</t>
  </si>
  <si>
    <t>Ромашева</t>
  </si>
  <si>
    <t>Гребенникова</t>
  </si>
  <si>
    <t>Светлана</t>
  </si>
  <si>
    <t>Панишева</t>
  </si>
  <si>
    <t>Виктория</t>
  </si>
  <si>
    <t>Наталия</t>
  </si>
  <si>
    <t>Ж</t>
  </si>
  <si>
    <t>Ж5</t>
  </si>
  <si>
    <t>Саурбаев</t>
  </si>
  <si>
    <t>Дамир</t>
  </si>
  <si>
    <t>Мальцев</t>
  </si>
  <si>
    <t>Евгений</t>
  </si>
  <si>
    <t>Коренев</t>
  </si>
  <si>
    <t>Жолнин</t>
  </si>
  <si>
    <t>Петр</t>
  </si>
  <si>
    <t>Устюгов</t>
  </si>
  <si>
    <t>Павел</t>
  </si>
  <si>
    <t>Неустроев</t>
  </si>
  <si>
    <t>Ткачев</t>
  </si>
  <si>
    <t>Егор</t>
  </si>
  <si>
    <t>Шкапров</t>
  </si>
  <si>
    <t>Жигалин</t>
  </si>
  <si>
    <t>Соловаров</t>
  </si>
  <si>
    <t>Юрий</t>
  </si>
  <si>
    <t>Реутов</t>
  </si>
  <si>
    <t>Станислав</t>
  </si>
  <si>
    <t>Пирих</t>
  </si>
  <si>
    <t>Кущий</t>
  </si>
  <si>
    <t>Магафуров</t>
  </si>
  <si>
    <t>Нариман</t>
  </si>
  <si>
    <t>Белов</t>
  </si>
  <si>
    <t>Мукин</t>
  </si>
  <si>
    <t>Сабанов</t>
  </si>
  <si>
    <t>Кирилл</t>
  </si>
  <si>
    <t>Мурзашев</t>
  </si>
  <si>
    <t>Адильхан</t>
  </si>
  <si>
    <t>Шакин</t>
  </si>
  <si>
    <t>Атаев</t>
  </si>
  <si>
    <t>Закиров</t>
  </si>
  <si>
    <t>Денис</t>
  </si>
  <si>
    <t>Герман</t>
  </si>
  <si>
    <t>Вячеслав</t>
  </si>
  <si>
    <t>Чудиновский</t>
  </si>
  <si>
    <t>Андрей</t>
  </si>
  <si>
    <t>Галкин</t>
  </si>
  <si>
    <t>Варанкин</t>
  </si>
  <si>
    <t>Александр</t>
  </si>
  <si>
    <t>Смирнов</t>
  </si>
  <si>
    <t>Григоричев</t>
  </si>
  <si>
    <t>Данил</t>
  </si>
  <si>
    <t>Монин</t>
  </si>
  <si>
    <t>Михаил</t>
  </si>
  <si>
    <t>Гаврюшин</t>
  </si>
  <si>
    <t>Алтынхужин</t>
  </si>
  <si>
    <t>Альберт</t>
  </si>
  <si>
    <t>Белоусов</t>
  </si>
  <si>
    <t>Нилов</t>
  </si>
  <si>
    <t>Коробейников</t>
  </si>
  <si>
    <t>Валерий</t>
  </si>
  <si>
    <t>Зиатдинов</t>
  </si>
  <si>
    <t>Марат</t>
  </si>
  <si>
    <t>Карпов</t>
  </si>
  <si>
    <t>Константин</t>
  </si>
  <si>
    <t>Ерёмин</t>
  </si>
  <si>
    <t>Колчанов</t>
  </si>
  <si>
    <t>Павлухин</t>
  </si>
  <si>
    <t>Рыжий</t>
  </si>
  <si>
    <t>Федрушков</t>
  </si>
  <si>
    <t>Виталий</t>
  </si>
  <si>
    <t>Якушев</t>
  </si>
  <si>
    <t>Никита</t>
  </si>
  <si>
    <t>Неверов</t>
  </si>
  <si>
    <t>Кондратьев</t>
  </si>
  <si>
    <t>Кулиш</t>
  </si>
  <si>
    <t>Климентьев</t>
  </si>
  <si>
    <t>Дмитирий</t>
  </si>
  <si>
    <t>Ненахов</t>
  </si>
  <si>
    <t>Соколов</t>
  </si>
  <si>
    <t>Елпанов</t>
  </si>
  <si>
    <t>Агафонов</t>
  </si>
  <si>
    <t>Кожевникова</t>
  </si>
  <si>
    <t>Мочалова</t>
  </si>
  <si>
    <t>Дворянинова</t>
  </si>
  <si>
    <t>Людмила</t>
  </si>
  <si>
    <t>Ильина</t>
  </si>
  <si>
    <t>Инна</t>
  </si>
  <si>
    <t>Шереметьева</t>
  </si>
  <si>
    <t>Мария</t>
  </si>
  <si>
    <t>Зубцова</t>
  </si>
  <si>
    <t>Габидуллина</t>
  </si>
  <si>
    <t>Маргарита</t>
  </si>
  <si>
    <t>Самоварова</t>
  </si>
  <si>
    <t>Лузгина</t>
  </si>
  <si>
    <t>Ташкинова</t>
  </si>
  <si>
    <t>Гайнетдинова</t>
  </si>
  <si>
    <t>Алина</t>
  </si>
  <si>
    <t>Мещерякова</t>
  </si>
  <si>
    <t>Соколова</t>
  </si>
  <si>
    <t>Ивашина</t>
  </si>
  <si>
    <t>Оксана</t>
  </si>
  <si>
    <t>Марина</t>
  </si>
  <si>
    <t>Криволапова</t>
  </si>
  <si>
    <t>Вечканова</t>
  </si>
  <si>
    <t>Павлухина</t>
  </si>
  <si>
    <t>Осташкина</t>
  </si>
  <si>
    <t>Власова</t>
  </si>
  <si>
    <t>Манакова</t>
  </si>
  <si>
    <t>Елизавета</t>
  </si>
  <si>
    <t>Жижин</t>
  </si>
  <si>
    <t>Николай</t>
  </si>
  <si>
    <t>Зобов</t>
  </si>
  <si>
    <t>Косенко</t>
  </si>
  <si>
    <t>Скулыбердин</t>
  </si>
  <si>
    <t>Холин</t>
  </si>
  <si>
    <t>Лаптев</t>
  </si>
  <si>
    <t>Стенковой</t>
  </si>
  <si>
    <t>Щербак</t>
  </si>
  <si>
    <t>Айтбаев</t>
  </si>
  <si>
    <t>Мерген</t>
  </si>
  <si>
    <t>Волков</t>
  </si>
  <si>
    <t>Усов</t>
  </si>
  <si>
    <t>Бычков</t>
  </si>
  <si>
    <t>Лыков</t>
  </si>
  <si>
    <t>Искаков</t>
  </si>
  <si>
    <t>Иванов</t>
  </si>
  <si>
    <t>Оводов</t>
  </si>
  <si>
    <t>Трофимов</t>
  </si>
  <si>
    <t>Ромашев</t>
  </si>
  <si>
    <t>Мансуров</t>
  </si>
  <si>
    <t>Руслан</t>
  </si>
  <si>
    <t>Федоренко</t>
  </si>
  <si>
    <t>Устинов</t>
  </si>
  <si>
    <t>Нуржан</t>
  </si>
  <si>
    <t>Умурбаев</t>
  </si>
  <si>
    <t>Равиль</t>
  </si>
  <si>
    <t>Морозов</t>
  </si>
  <si>
    <t>Саитов</t>
  </si>
  <si>
    <t>Янушевич</t>
  </si>
  <si>
    <t>Олег</t>
  </si>
  <si>
    <t>Щтенников</t>
  </si>
  <si>
    <t>Бурдов</t>
  </si>
  <si>
    <t>Елизаров</t>
  </si>
  <si>
    <t>Косинцев</t>
  </si>
  <si>
    <t>Огородников</t>
  </si>
  <si>
    <t>Харитонов</t>
  </si>
  <si>
    <t>Перцев</t>
  </si>
  <si>
    <t>Коптев</t>
  </si>
  <si>
    <t>Старостин</t>
  </si>
  <si>
    <t>Умурзаков</t>
  </si>
  <si>
    <t>Рустам</t>
  </si>
  <si>
    <t>Овчарик</t>
  </si>
  <si>
    <t>Кокорин</t>
  </si>
  <si>
    <t>Клевчук</t>
  </si>
  <si>
    <t>Павлючков</t>
  </si>
  <si>
    <t>Чернов</t>
  </si>
  <si>
    <t>Бредихин</t>
  </si>
  <si>
    <t>Сажаев</t>
  </si>
  <si>
    <t>Роман</t>
  </si>
  <si>
    <t>Меркурьев</t>
  </si>
  <si>
    <t>Мардеев</t>
  </si>
  <si>
    <t>Петров</t>
  </si>
  <si>
    <t>Василий</t>
  </si>
  <si>
    <t>Килиманов</t>
  </si>
  <si>
    <t>Холматов</t>
  </si>
  <si>
    <t>Ишимов</t>
  </si>
  <si>
    <t>Эдуард</t>
  </si>
  <si>
    <t>Ярков</t>
  </si>
  <si>
    <t>Ковригин</t>
  </si>
  <si>
    <t>Солнцев</t>
  </si>
  <si>
    <t>Сабаев</t>
  </si>
  <si>
    <t>Патраков</t>
  </si>
  <si>
    <t>Кузин</t>
  </si>
  <si>
    <t>Илья</t>
  </si>
  <si>
    <t>Турчанинов</t>
  </si>
  <si>
    <t>Чернышев</t>
  </si>
  <si>
    <t>Федор</t>
  </si>
  <si>
    <t>Шляхтин</t>
  </si>
  <si>
    <t>Аносов</t>
  </si>
  <si>
    <t>Гадельшин</t>
  </si>
  <si>
    <t>Вадим</t>
  </si>
  <si>
    <t>Нагорнов</t>
  </si>
  <si>
    <t>Чемеринский</t>
  </si>
  <si>
    <t>Семенов</t>
  </si>
  <si>
    <t>Казак</t>
  </si>
  <si>
    <t>Жуков</t>
  </si>
  <si>
    <t>Ахмедеев</t>
  </si>
  <si>
    <t>Юлай</t>
  </si>
  <si>
    <t>Рахманин</t>
  </si>
  <si>
    <t>Климовец</t>
  </si>
  <si>
    <t>Кузнецов</t>
  </si>
  <si>
    <t>Комельков</t>
  </si>
  <si>
    <t>Головин</t>
  </si>
  <si>
    <t>Исламов</t>
  </si>
  <si>
    <t>Рамиль</t>
  </si>
  <si>
    <t>Тихонов</t>
  </si>
  <si>
    <t>Сергеев</t>
  </si>
  <si>
    <t>Махмузов</t>
  </si>
  <si>
    <t>Каюм</t>
  </si>
  <si>
    <t>Воронин</t>
  </si>
  <si>
    <t>Шох</t>
  </si>
  <si>
    <t>Леонид</t>
  </si>
  <si>
    <t>Жумашев</t>
  </si>
  <si>
    <t>Сарикпай</t>
  </si>
  <si>
    <t>Рязанов</t>
  </si>
  <si>
    <t>Лев</t>
  </si>
  <si>
    <t>Скрипник</t>
  </si>
  <si>
    <t>Вероника</t>
  </si>
  <si>
    <t>Тесленко</t>
  </si>
  <si>
    <t>Абубакирова</t>
  </si>
  <si>
    <t>Гюльнара</t>
  </si>
  <si>
    <t>Колотовкина</t>
  </si>
  <si>
    <t>Евгения</t>
  </si>
  <si>
    <t>Киприянова</t>
  </si>
  <si>
    <t>Галина</t>
  </si>
  <si>
    <t>Краскова</t>
  </si>
  <si>
    <t>Макарова</t>
  </si>
  <si>
    <t>Турковская</t>
  </si>
  <si>
    <t>Тугуз</t>
  </si>
  <si>
    <t>Алиса</t>
  </si>
  <si>
    <t>Брызгалова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</si>
</sst>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7" formatCode="\+hh:mm:ss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1" fontId="0" fillId="0" borderId="10" xfId="0" applyNumberFormat="1" applyBorder="1"/>
    <xf numFmtId="0" fontId="0" fillId="0" borderId="10" xfId="0" applyBorder="1" applyAlignment="1">
      <alignment wrapText="1"/>
    </xf>
    <xf numFmtId="167" fontId="0" fillId="0" borderId="0" xfId="0" applyNumberFormat="1"/>
    <xf numFmtId="0" fontId="0" fillId="0" borderId="10" xfId="0" applyNumberFormat="1" applyBorder="1"/>
    <xf numFmtId="167" fontId="0" fillId="0" borderId="10" xfId="0" applyNumberFormat="1" applyBorder="1"/>
    <xf numFmtId="0" fontId="0" fillId="0" borderId="10" xfId="0" applyFill="1" applyBorder="1"/>
    <xf numFmtId="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N1" sqref="A1:N68"/>
    </sheetView>
  </sheetViews>
  <sheetFormatPr defaultRowHeight="15" x14ac:dyDescent="0.25"/>
  <cols>
    <col min="1" max="1" width="2.75" bestFit="1" customWidth="1"/>
    <col min="2" max="2" width="17.375" bestFit="1" customWidth="1"/>
    <col min="9" max="9" width="13.75" customWidth="1"/>
    <col min="10" max="10" width="15.75" customWidth="1"/>
    <col min="12" max="12" width="40.25" bestFit="1" customWidth="1"/>
    <col min="14" max="14" width="13.125" bestFit="1" customWidth="1"/>
  </cols>
  <sheetData>
    <row r="1" spans="1:14" x14ac:dyDescent="0.25">
      <c r="A1" s="2" t="s">
        <v>81</v>
      </c>
      <c r="B1" s="2" t="s">
        <v>82</v>
      </c>
      <c r="C1" s="2" t="s">
        <v>0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88</v>
      </c>
      <c r="M1" s="2" t="s">
        <v>91</v>
      </c>
      <c r="N1" s="2" t="s">
        <v>92</v>
      </c>
    </row>
    <row r="2" spans="1:14" ht="30" x14ac:dyDescent="0.25">
      <c r="A2" s="2">
        <v>1</v>
      </c>
      <c r="B2" s="2">
        <v>1</v>
      </c>
      <c r="C2" s="2">
        <v>346</v>
      </c>
      <c r="D2" s="2" t="s">
        <v>94</v>
      </c>
      <c r="E2" s="2" t="s">
        <v>95</v>
      </c>
      <c r="F2" s="2">
        <v>1981</v>
      </c>
      <c r="G2" s="5" t="s">
        <v>1</v>
      </c>
      <c r="H2" s="5" t="s">
        <v>2</v>
      </c>
      <c r="I2" s="3">
        <v>1.1270833333333334E-2</v>
      </c>
      <c r="J2" s="2">
        <v>1</v>
      </c>
      <c r="K2" s="2" t="s">
        <v>147</v>
      </c>
      <c r="L2" s="2"/>
      <c r="M2" s="2" t="s">
        <v>93</v>
      </c>
      <c r="N2" s="2">
        <v>1</v>
      </c>
    </row>
    <row r="3" spans="1:14" ht="30" x14ac:dyDescent="0.25">
      <c r="A3" s="2">
        <v>2</v>
      </c>
      <c r="B3" s="2">
        <v>2</v>
      </c>
      <c r="C3" s="2">
        <v>368</v>
      </c>
      <c r="D3" s="2" t="s">
        <v>96</v>
      </c>
      <c r="E3" s="2" t="s">
        <v>97</v>
      </c>
      <c r="F3" s="2">
        <v>1988</v>
      </c>
      <c r="G3" s="5" t="s">
        <v>3</v>
      </c>
      <c r="H3" s="5" t="s">
        <v>2</v>
      </c>
      <c r="I3" s="3">
        <v>1.1629050925925926E-2</v>
      </c>
      <c r="J3" s="2">
        <v>2</v>
      </c>
      <c r="K3" s="2" t="s">
        <v>147</v>
      </c>
      <c r="L3" s="2"/>
      <c r="M3" s="2" t="s">
        <v>93</v>
      </c>
      <c r="N3" s="2">
        <v>2</v>
      </c>
    </row>
    <row r="4" spans="1:14" ht="30" x14ac:dyDescent="0.25">
      <c r="A4" s="2">
        <v>3</v>
      </c>
      <c r="B4" s="2">
        <v>3</v>
      </c>
      <c r="C4" s="2">
        <v>344</v>
      </c>
      <c r="D4" s="2" t="s">
        <v>98</v>
      </c>
      <c r="E4" s="2" t="s">
        <v>99</v>
      </c>
      <c r="F4" s="2">
        <v>1981</v>
      </c>
      <c r="G4" s="5" t="s">
        <v>1</v>
      </c>
      <c r="H4" s="5" t="s">
        <v>2</v>
      </c>
      <c r="I4" s="3">
        <v>1.2045486111111113E-2</v>
      </c>
      <c r="J4" s="2">
        <v>3</v>
      </c>
      <c r="K4" s="2" t="s">
        <v>147</v>
      </c>
      <c r="L4" s="2"/>
      <c r="M4" s="2" t="s">
        <v>93</v>
      </c>
      <c r="N4" s="2">
        <v>3</v>
      </c>
    </row>
    <row r="5" spans="1:14" ht="30" x14ac:dyDescent="0.25">
      <c r="A5" s="2">
        <v>4</v>
      </c>
      <c r="B5" s="2">
        <v>4</v>
      </c>
      <c r="C5" s="2">
        <v>380</v>
      </c>
      <c r="D5" s="2" t="s">
        <v>100</v>
      </c>
      <c r="E5" s="2" t="s">
        <v>101</v>
      </c>
      <c r="F5" s="2">
        <v>1996</v>
      </c>
      <c r="G5" s="5" t="s">
        <v>4</v>
      </c>
      <c r="H5" s="5" t="s">
        <v>16</v>
      </c>
      <c r="I5" s="3">
        <v>1.2649652777777777E-2</v>
      </c>
      <c r="J5" s="2">
        <v>4</v>
      </c>
      <c r="K5" s="2" t="s">
        <v>147</v>
      </c>
      <c r="L5" s="2"/>
      <c r="M5" s="2" t="s">
        <v>93</v>
      </c>
      <c r="N5" s="2">
        <v>4</v>
      </c>
    </row>
    <row r="6" spans="1:14" ht="30" x14ac:dyDescent="0.25">
      <c r="A6" s="2">
        <v>5</v>
      </c>
      <c r="B6" s="2">
        <v>5</v>
      </c>
      <c r="C6" s="2">
        <v>351</v>
      </c>
      <c r="D6" s="2" t="s">
        <v>102</v>
      </c>
      <c r="E6" s="2" t="s">
        <v>103</v>
      </c>
      <c r="F6" s="2">
        <v>2001</v>
      </c>
      <c r="G6" s="5" t="s">
        <v>1</v>
      </c>
      <c r="H6" s="5" t="s">
        <v>77</v>
      </c>
      <c r="I6" s="3">
        <v>1.2779629629629629E-2</v>
      </c>
      <c r="J6" s="2">
        <v>5</v>
      </c>
      <c r="K6" s="2" t="s">
        <v>147</v>
      </c>
      <c r="L6" s="2"/>
      <c r="M6" s="2" t="s">
        <v>93</v>
      </c>
      <c r="N6" s="2">
        <v>5</v>
      </c>
    </row>
    <row r="7" spans="1:14" ht="30" x14ac:dyDescent="0.25">
      <c r="A7" s="2">
        <v>6</v>
      </c>
      <c r="B7" s="2">
        <v>6</v>
      </c>
      <c r="C7" s="2">
        <v>370</v>
      </c>
      <c r="D7" s="2" t="s">
        <v>104</v>
      </c>
      <c r="E7" s="2" t="s">
        <v>105</v>
      </c>
      <c r="F7" s="2">
        <v>2002</v>
      </c>
      <c r="G7" s="5" t="s">
        <v>1</v>
      </c>
      <c r="H7" s="5" t="s">
        <v>5</v>
      </c>
      <c r="I7" s="3">
        <v>1.3473726851851851E-2</v>
      </c>
      <c r="J7" s="2">
        <v>6</v>
      </c>
      <c r="K7" s="2" t="s">
        <v>147</v>
      </c>
      <c r="L7" s="2"/>
      <c r="M7" s="2" t="s">
        <v>93</v>
      </c>
      <c r="N7" s="2">
        <v>6</v>
      </c>
    </row>
    <row r="8" spans="1:14" ht="30" x14ac:dyDescent="0.25">
      <c r="A8" s="2">
        <v>7</v>
      </c>
      <c r="B8" s="2">
        <v>7</v>
      </c>
      <c r="C8" s="2">
        <v>399</v>
      </c>
      <c r="D8" s="2" t="s">
        <v>106</v>
      </c>
      <c r="E8" s="2" t="s">
        <v>107</v>
      </c>
      <c r="F8" s="2">
        <v>1961</v>
      </c>
      <c r="G8" s="5" t="s">
        <v>6</v>
      </c>
      <c r="H8" s="5"/>
      <c r="I8" s="3">
        <v>1.3560995370370371E-2</v>
      </c>
      <c r="J8" s="2">
        <v>7</v>
      </c>
      <c r="K8" s="2" t="s">
        <v>147</v>
      </c>
      <c r="L8" s="2"/>
      <c r="M8" s="2" t="s">
        <v>93</v>
      </c>
      <c r="N8" s="2">
        <v>7</v>
      </c>
    </row>
    <row r="9" spans="1:14" ht="30" x14ac:dyDescent="0.25">
      <c r="A9" s="2">
        <v>8</v>
      </c>
      <c r="B9" s="2">
        <v>8</v>
      </c>
      <c r="C9" s="2">
        <v>323</v>
      </c>
      <c r="D9" s="2" t="s">
        <v>108</v>
      </c>
      <c r="E9" s="2" t="s">
        <v>109</v>
      </c>
      <c r="F9" s="2">
        <v>1998</v>
      </c>
      <c r="G9" s="5" t="s">
        <v>7</v>
      </c>
      <c r="H9" s="5"/>
      <c r="I9" s="3">
        <v>1.373159722222222E-2</v>
      </c>
      <c r="J9" s="2">
        <v>8</v>
      </c>
      <c r="K9" s="2" t="s">
        <v>147</v>
      </c>
      <c r="L9" s="2"/>
      <c r="M9" s="2" t="s">
        <v>93</v>
      </c>
      <c r="N9" s="2">
        <v>8</v>
      </c>
    </row>
    <row r="10" spans="1:14" ht="30" x14ac:dyDescent="0.25">
      <c r="A10" s="2">
        <v>9</v>
      </c>
      <c r="B10" s="2">
        <v>9</v>
      </c>
      <c r="C10" s="2">
        <v>398</v>
      </c>
      <c r="D10" s="2" t="s">
        <v>110</v>
      </c>
      <c r="E10" s="2" t="s">
        <v>111</v>
      </c>
      <c r="F10" s="2">
        <v>1997</v>
      </c>
      <c r="G10" s="5" t="s">
        <v>7</v>
      </c>
      <c r="H10" s="5" t="s">
        <v>8</v>
      </c>
      <c r="I10" s="3">
        <v>1.4422222222222223E-2</v>
      </c>
      <c r="J10" s="2">
        <v>9</v>
      </c>
      <c r="K10" s="2" t="s">
        <v>147</v>
      </c>
      <c r="L10" s="2"/>
      <c r="M10" s="2" t="s">
        <v>93</v>
      </c>
      <c r="N10" s="2">
        <v>9</v>
      </c>
    </row>
    <row r="11" spans="1:14" ht="30" x14ac:dyDescent="0.25">
      <c r="A11" s="2">
        <v>10</v>
      </c>
      <c r="B11" s="2">
        <v>10</v>
      </c>
      <c r="C11" s="2">
        <v>381</v>
      </c>
      <c r="D11" s="2" t="s">
        <v>112</v>
      </c>
      <c r="E11" s="2" t="s">
        <v>113</v>
      </c>
      <c r="F11" s="2">
        <v>1997</v>
      </c>
      <c r="G11" s="5" t="s">
        <v>4</v>
      </c>
      <c r="H11" s="5" t="s">
        <v>16</v>
      </c>
      <c r="I11" s="3">
        <v>1.4789699074074075E-2</v>
      </c>
      <c r="J11" s="2">
        <v>10</v>
      </c>
      <c r="K11" s="2" t="s">
        <v>147</v>
      </c>
      <c r="L11" s="2"/>
      <c r="M11" s="2" t="s">
        <v>93</v>
      </c>
      <c r="N11" s="2">
        <v>10</v>
      </c>
    </row>
    <row r="12" spans="1:14" ht="45" x14ac:dyDescent="0.25">
      <c r="A12" s="2">
        <v>11</v>
      </c>
      <c r="B12" s="2">
        <v>11</v>
      </c>
      <c r="C12" s="2">
        <v>355</v>
      </c>
      <c r="D12" s="2" t="s">
        <v>114</v>
      </c>
      <c r="E12" s="2" t="s">
        <v>115</v>
      </c>
      <c r="F12" s="2">
        <v>1990</v>
      </c>
      <c r="G12" s="5" t="s">
        <v>9</v>
      </c>
      <c r="H12" s="5" t="s">
        <v>10</v>
      </c>
      <c r="I12" s="3">
        <v>1.4947800925925925E-2</v>
      </c>
      <c r="J12" s="2">
        <v>11</v>
      </c>
      <c r="K12" s="2" t="s">
        <v>147</v>
      </c>
      <c r="L12" s="2"/>
      <c r="M12" s="2" t="s">
        <v>93</v>
      </c>
      <c r="N12" s="2">
        <v>11</v>
      </c>
    </row>
    <row r="13" spans="1:14" ht="30" x14ac:dyDescent="0.25">
      <c r="A13" s="2">
        <v>12</v>
      </c>
      <c r="B13" s="2">
        <v>12</v>
      </c>
      <c r="C13" s="2">
        <v>331</v>
      </c>
      <c r="D13" s="2" t="s">
        <v>116</v>
      </c>
      <c r="E13" s="2" t="s">
        <v>117</v>
      </c>
      <c r="F13" s="2">
        <v>1995</v>
      </c>
      <c r="G13" s="5" t="s">
        <v>1</v>
      </c>
      <c r="H13" s="5" t="s">
        <v>2</v>
      </c>
      <c r="I13" s="3">
        <v>1.5130902777777776E-2</v>
      </c>
      <c r="J13" s="2">
        <v>12</v>
      </c>
      <c r="K13" s="2" t="s">
        <v>147</v>
      </c>
      <c r="L13" s="2"/>
      <c r="M13" s="2" t="s">
        <v>93</v>
      </c>
      <c r="N13" s="2">
        <v>12</v>
      </c>
    </row>
    <row r="14" spans="1:14" ht="30" x14ac:dyDescent="0.25">
      <c r="A14" s="2">
        <v>13</v>
      </c>
      <c r="B14" s="2">
        <v>13</v>
      </c>
      <c r="C14" s="2">
        <v>377</v>
      </c>
      <c r="D14" s="2" t="s">
        <v>118</v>
      </c>
      <c r="E14" s="2" t="s">
        <v>119</v>
      </c>
      <c r="F14" s="2">
        <v>1996</v>
      </c>
      <c r="G14" s="5" t="s">
        <v>4</v>
      </c>
      <c r="H14" s="5" t="s">
        <v>16</v>
      </c>
      <c r="I14" s="3">
        <v>1.5492708333333334E-2</v>
      </c>
      <c r="J14" s="2">
        <v>13</v>
      </c>
      <c r="K14" s="2" t="s">
        <v>147</v>
      </c>
      <c r="L14" s="2"/>
      <c r="M14" s="2" t="s">
        <v>93</v>
      </c>
      <c r="N14" s="2">
        <v>13</v>
      </c>
    </row>
    <row r="15" spans="1:14" ht="30" x14ac:dyDescent="0.25">
      <c r="A15" s="2">
        <v>14</v>
      </c>
      <c r="B15" s="2">
        <v>14</v>
      </c>
      <c r="C15" s="2">
        <v>311</v>
      </c>
      <c r="D15" s="2" t="s">
        <v>120</v>
      </c>
      <c r="E15" s="2" t="s">
        <v>121</v>
      </c>
      <c r="F15" s="2">
        <v>2001</v>
      </c>
      <c r="G15" s="5" t="s">
        <v>7</v>
      </c>
      <c r="H15" s="5"/>
      <c r="I15" s="3">
        <v>1.5782407407407408E-2</v>
      </c>
      <c r="J15" s="2">
        <v>14</v>
      </c>
      <c r="K15" s="2" t="s">
        <v>147</v>
      </c>
      <c r="L15" s="2"/>
      <c r="M15" s="2" t="s">
        <v>93</v>
      </c>
      <c r="N15" s="2">
        <v>14</v>
      </c>
    </row>
    <row r="16" spans="1:14" ht="30" x14ac:dyDescent="0.25">
      <c r="A16" s="2">
        <v>15</v>
      </c>
      <c r="B16" s="2">
        <v>15</v>
      </c>
      <c r="C16" s="2">
        <v>318</v>
      </c>
      <c r="D16" s="2" t="s">
        <v>148</v>
      </c>
      <c r="E16" s="2" t="s">
        <v>149</v>
      </c>
      <c r="F16" s="2">
        <v>1996</v>
      </c>
      <c r="G16" s="5" t="s">
        <v>34</v>
      </c>
      <c r="H16" s="5" t="s">
        <v>35</v>
      </c>
      <c r="I16" s="3">
        <v>1.595011574074074E-2</v>
      </c>
      <c r="J16" s="7">
        <v>1</v>
      </c>
      <c r="K16" s="9" t="s">
        <v>209</v>
      </c>
      <c r="L16" s="2"/>
      <c r="M16" s="2" t="s">
        <v>208</v>
      </c>
      <c r="N16" s="7">
        <v>1</v>
      </c>
    </row>
    <row r="17" spans="1:14" ht="30" x14ac:dyDescent="0.25">
      <c r="A17" s="2">
        <v>16</v>
      </c>
      <c r="B17" s="2">
        <v>16</v>
      </c>
      <c r="C17" s="2">
        <v>382</v>
      </c>
      <c r="D17" s="2" t="s">
        <v>122</v>
      </c>
      <c r="E17" s="2" t="s">
        <v>123</v>
      </c>
      <c r="F17" s="2">
        <v>1991</v>
      </c>
      <c r="G17" s="5" t="s">
        <v>4</v>
      </c>
      <c r="H17" s="5" t="s">
        <v>16</v>
      </c>
      <c r="I17" s="3">
        <v>1.6068634259259262E-2</v>
      </c>
      <c r="J17" s="2">
        <v>15</v>
      </c>
      <c r="K17" s="2" t="s">
        <v>147</v>
      </c>
      <c r="L17" s="2"/>
      <c r="M17" s="2" t="s">
        <v>93</v>
      </c>
      <c r="N17" s="2">
        <v>15</v>
      </c>
    </row>
    <row r="18" spans="1:14" ht="30" x14ac:dyDescent="0.25">
      <c r="A18" s="2">
        <v>17</v>
      </c>
      <c r="B18" s="2">
        <v>17</v>
      </c>
      <c r="C18" s="2">
        <v>205</v>
      </c>
      <c r="D18" s="2" t="s">
        <v>124</v>
      </c>
      <c r="E18" s="2" t="s">
        <v>113</v>
      </c>
      <c r="F18" s="2">
        <v>1988</v>
      </c>
      <c r="G18" s="5" t="s">
        <v>11</v>
      </c>
      <c r="H18" s="5" t="s">
        <v>12</v>
      </c>
      <c r="I18" s="3">
        <v>1.6117824074074073E-2</v>
      </c>
      <c r="J18" s="2">
        <v>16</v>
      </c>
      <c r="K18" s="2" t="s">
        <v>147</v>
      </c>
      <c r="L18" s="2"/>
      <c r="M18" s="2" t="s">
        <v>93</v>
      </c>
      <c r="N18" s="2">
        <v>16</v>
      </c>
    </row>
    <row r="19" spans="1:14" x14ac:dyDescent="0.25">
      <c r="A19" s="2">
        <v>18</v>
      </c>
      <c r="B19" s="2">
        <v>18</v>
      </c>
      <c r="C19" s="2">
        <v>378</v>
      </c>
      <c r="D19" s="2" t="s">
        <v>125</v>
      </c>
      <c r="E19" s="2" t="s">
        <v>99</v>
      </c>
      <c r="F19" s="2">
        <v>1983</v>
      </c>
      <c r="G19" s="5" t="s">
        <v>4</v>
      </c>
      <c r="H19" s="5" t="s">
        <v>2</v>
      </c>
      <c r="I19" s="3">
        <v>1.6519328703703703E-2</v>
      </c>
      <c r="J19" s="2">
        <v>17</v>
      </c>
      <c r="K19" s="2" t="s">
        <v>147</v>
      </c>
      <c r="L19" s="2"/>
      <c r="M19" s="2" t="s">
        <v>93</v>
      </c>
      <c r="N19" s="2">
        <v>17</v>
      </c>
    </row>
    <row r="20" spans="1:14" ht="30" x14ac:dyDescent="0.25">
      <c r="A20" s="2">
        <v>19</v>
      </c>
      <c r="B20" s="2">
        <v>19</v>
      </c>
      <c r="C20" s="2">
        <v>362</v>
      </c>
      <c r="D20" s="2" t="s">
        <v>126</v>
      </c>
      <c r="E20" s="2" t="s">
        <v>127</v>
      </c>
      <c r="F20" s="2">
        <v>1983</v>
      </c>
      <c r="G20" s="5" t="s">
        <v>1</v>
      </c>
      <c r="H20" s="5" t="s">
        <v>2</v>
      </c>
      <c r="I20" s="3">
        <v>1.6654050925925926E-2</v>
      </c>
      <c r="J20" s="2">
        <v>18</v>
      </c>
      <c r="K20" s="2" t="s">
        <v>147</v>
      </c>
      <c r="L20" s="2"/>
      <c r="M20" s="2" t="s">
        <v>93</v>
      </c>
      <c r="N20" s="2">
        <v>18</v>
      </c>
    </row>
    <row r="21" spans="1:14" ht="30" x14ac:dyDescent="0.25">
      <c r="A21" s="2">
        <v>20</v>
      </c>
      <c r="B21" s="2">
        <v>20</v>
      </c>
      <c r="C21" s="2">
        <v>337</v>
      </c>
      <c r="D21" s="2" t="s">
        <v>150</v>
      </c>
      <c r="E21" s="2" t="s">
        <v>149</v>
      </c>
      <c r="F21" s="2">
        <v>1977</v>
      </c>
      <c r="G21" s="5" t="s">
        <v>1</v>
      </c>
      <c r="H21" s="5" t="s">
        <v>2</v>
      </c>
      <c r="I21" s="3">
        <v>1.6776620370370372E-2</v>
      </c>
      <c r="J21" s="7">
        <v>2</v>
      </c>
      <c r="K21" s="9" t="s">
        <v>209</v>
      </c>
      <c r="L21" s="2"/>
      <c r="M21" s="2" t="s">
        <v>208</v>
      </c>
      <c r="N21" s="7">
        <v>2</v>
      </c>
    </row>
    <row r="22" spans="1:14" ht="30" x14ac:dyDescent="0.25">
      <c r="A22" s="2">
        <v>21</v>
      </c>
      <c r="B22" s="2">
        <v>21</v>
      </c>
      <c r="C22" s="2">
        <v>394</v>
      </c>
      <c r="D22" s="2" t="s">
        <v>128</v>
      </c>
      <c r="E22" s="2" t="s">
        <v>129</v>
      </c>
      <c r="F22" s="2">
        <v>1962</v>
      </c>
      <c r="G22" s="5" t="s">
        <v>7</v>
      </c>
      <c r="H22" s="5"/>
      <c r="I22" s="3">
        <v>1.6819560185185187E-2</v>
      </c>
      <c r="J22" s="2">
        <v>19</v>
      </c>
      <c r="K22" s="2" t="s">
        <v>147</v>
      </c>
      <c r="L22" s="2"/>
      <c r="M22" s="2" t="s">
        <v>93</v>
      </c>
      <c r="N22" s="2">
        <v>19</v>
      </c>
    </row>
    <row r="23" spans="1:14" ht="30" x14ac:dyDescent="0.25">
      <c r="A23" s="2">
        <v>22</v>
      </c>
      <c r="B23" s="2">
        <v>22</v>
      </c>
      <c r="C23" s="2">
        <v>356</v>
      </c>
      <c r="D23" s="2" t="s">
        <v>151</v>
      </c>
      <c r="E23" s="2" t="s">
        <v>152</v>
      </c>
      <c r="F23" s="2">
        <v>1999</v>
      </c>
      <c r="G23" s="5" t="s">
        <v>1</v>
      </c>
      <c r="H23" s="5" t="s">
        <v>77</v>
      </c>
      <c r="I23" s="3">
        <v>1.7026273148148148E-2</v>
      </c>
      <c r="J23" s="7">
        <v>3</v>
      </c>
      <c r="K23" s="9" t="s">
        <v>209</v>
      </c>
      <c r="L23" s="2"/>
      <c r="M23" s="2" t="s">
        <v>208</v>
      </c>
      <c r="N23" s="7">
        <v>3</v>
      </c>
    </row>
    <row r="24" spans="1:14" ht="30" x14ac:dyDescent="0.25">
      <c r="A24" s="2">
        <v>23</v>
      </c>
      <c r="B24" s="2">
        <v>23</v>
      </c>
      <c r="C24" s="2">
        <v>333</v>
      </c>
      <c r="D24" s="2" t="s">
        <v>153</v>
      </c>
      <c r="E24" s="2" t="s">
        <v>154</v>
      </c>
      <c r="F24" s="2">
        <v>1995</v>
      </c>
      <c r="G24" s="5" t="s">
        <v>1</v>
      </c>
      <c r="H24" s="5" t="s">
        <v>2</v>
      </c>
      <c r="I24" s="3">
        <v>1.7223958333333334E-2</v>
      </c>
      <c r="J24" s="7">
        <v>4</v>
      </c>
      <c r="K24" s="9" t="s">
        <v>209</v>
      </c>
      <c r="L24" s="2"/>
      <c r="M24" s="2" t="s">
        <v>208</v>
      </c>
      <c r="N24" s="7">
        <v>4</v>
      </c>
    </row>
    <row r="25" spans="1:14" ht="30" x14ac:dyDescent="0.25">
      <c r="A25" s="2">
        <v>24</v>
      </c>
      <c r="B25" s="2">
        <v>24</v>
      </c>
      <c r="C25" s="2">
        <v>312</v>
      </c>
      <c r="D25" s="2" t="s">
        <v>155</v>
      </c>
      <c r="E25" s="2" t="s">
        <v>156</v>
      </c>
      <c r="F25" s="2">
        <v>1971</v>
      </c>
      <c r="G25" s="5" t="s">
        <v>1</v>
      </c>
      <c r="H25" s="5" t="s">
        <v>2</v>
      </c>
      <c r="I25" s="3">
        <v>1.7483912037037037E-2</v>
      </c>
      <c r="J25" s="7">
        <v>5</v>
      </c>
      <c r="K25" s="9" t="s">
        <v>209</v>
      </c>
      <c r="L25" s="2"/>
      <c r="M25" s="2" t="s">
        <v>208</v>
      </c>
      <c r="N25" s="7">
        <v>5</v>
      </c>
    </row>
    <row r="26" spans="1:14" ht="30" x14ac:dyDescent="0.25">
      <c r="A26" s="2">
        <v>25</v>
      </c>
      <c r="B26" s="2">
        <v>25</v>
      </c>
      <c r="C26" s="2">
        <v>314</v>
      </c>
      <c r="D26" s="2" t="s">
        <v>157</v>
      </c>
      <c r="E26" s="2" t="s">
        <v>158</v>
      </c>
      <c r="F26" s="2">
        <v>1982</v>
      </c>
      <c r="G26" s="5" t="s">
        <v>1</v>
      </c>
      <c r="H26" s="5" t="s">
        <v>2</v>
      </c>
      <c r="I26" s="3">
        <v>1.7557523148148148E-2</v>
      </c>
      <c r="J26" s="7">
        <v>6</v>
      </c>
      <c r="K26" s="9" t="s">
        <v>209</v>
      </c>
      <c r="L26" s="2"/>
      <c r="M26" s="2" t="s">
        <v>208</v>
      </c>
      <c r="N26" s="7">
        <v>6</v>
      </c>
    </row>
    <row r="27" spans="1:14" ht="30" x14ac:dyDescent="0.25">
      <c r="A27" s="2">
        <v>26</v>
      </c>
      <c r="B27" s="2">
        <v>26</v>
      </c>
      <c r="C27" s="2">
        <v>324</v>
      </c>
      <c r="D27" s="2" t="s">
        <v>130</v>
      </c>
      <c r="E27" s="2" t="s">
        <v>131</v>
      </c>
      <c r="F27" s="2">
        <v>1985</v>
      </c>
      <c r="G27" s="5" t="s">
        <v>1</v>
      </c>
      <c r="H27" s="5" t="s">
        <v>2</v>
      </c>
      <c r="I27" s="3">
        <v>1.7805092592592591E-2</v>
      </c>
      <c r="J27" s="2">
        <v>20</v>
      </c>
      <c r="K27" s="2" t="s">
        <v>147</v>
      </c>
      <c r="L27" s="2"/>
      <c r="M27" s="2" t="s">
        <v>93</v>
      </c>
      <c r="N27" s="2">
        <v>20</v>
      </c>
    </row>
    <row r="28" spans="1:14" ht="30" x14ac:dyDescent="0.25">
      <c r="A28" s="2">
        <v>27</v>
      </c>
      <c r="B28" s="2">
        <v>27</v>
      </c>
      <c r="C28" s="2">
        <v>332</v>
      </c>
      <c r="D28" s="2" t="s">
        <v>132</v>
      </c>
      <c r="E28" s="2" t="s">
        <v>131</v>
      </c>
      <c r="F28" s="2">
        <v>1995</v>
      </c>
      <c r="G28" s="5" t="s">
        <v>1</v>
      </c>
      <c r="H28" s="5" t="s">
        <v>2</v>
      </c>
      <c r="I28" s="3">
        <v>1.7871064814814815E-2</v>
      </c>
      <c r="J28" s="2">
        <v>21</v>
      </c>
      <c r="K28" s="2" t="s">
        <v>147</v>
      </c>
      <c r="L28" s="2"/>
      <c r="M28" s="2" t="s">
        <v>93</v>
      </c>
      <c r="N28" s="2">
        <v>21</v>
      </c>
    </row>
    <row r="29" spans="1:14" ht="30" x14ac:dyDescent="0.25">
      <c r="A29" s="2">
        <v>28</v>
      </c>
      <c r="B29" s="2">
        <v>28</v>
      </c>
      <c r="C29" s="2">
        <v>326</v>
      </c>
      <c r="D29" s="2" t="s">
        <v>159</v>
      </c>
      <c r="E29" s="2" t="s">
        <v>160</v>
      </c>
      <c r="F29" s="2">
        <v>1987</v>
      </c>
      <c r="G29" s="5" t="s">
        <v>7</v>
      </c>
      <c r="H29" s="5"/>
      <c r="I29" s="3">
        <v>1.7907407407407407E-2</v>
      </c>
      <c r="J29" s="7">
        <v>7</v>
      </c>
      <c r="K29" s="9" t="s">
        <v>209</v>
      </c>
      <c r="L29" s="2"/>
      <c r="M29" s="2" t="s">
        <v>208</v>
      </c>
      <c r="N29" s="7">
        <v>7</v>
      </c>
    </row>
    <row r="30" spans="1:14" ht="30" x14ac:dyDescent="0.25">
      <c r="A30" s="2">
        <v>29</v>
      </c>
      <c r="B30" s="2">
        <v>29</v>
      </c>
      <c r="C30" s="2">
        <v>329</v>
      </c>
      <c r="D30" s="2" t="s">
        <v>161</v>
      </c>
      <c r="E30" s="2" t="s">
        <v>162</v>
      </c>
      <c r="F30" s="2">
        <v>1994</v>
      </c>
      <c r="G30" s="5" t="s">
        <v>1</v>
      </c>
      <c r="H30" s="5" t="s">
        <v>35</v>
      </c>
      <c r="I30" s="3">
        <v>1.7981481481481484E-2</v>
      </c>
      <c r="J30" s="7">
        <v>8</v>
      </c>
      <c r="K30" s="9" t="s">
        <v>209</v>
      </c>
      <c r="L30" s="2"/>
      <c r="M30" s="2" t="s">
        <v>208</v>
      </c>
      <c r="N30" s="7">
        <v>8</v>
      </c>
    </row>
    <row r="31" spans="1:14" ht="30" x14ac:dyDescent="0.25">
      <c r="A31" s="2">
        <v>30</v>
      </c>
      <c r="B31" s="2">
        <v>30</v>
      </c>
      <c r="C31" s="2">
        <v>373</v>
      </c>
      <c r="D31" s="2" t="s">
        <v>133</v>
      </c>
      <c r="E31" s="2" t="s">
        <v>95</v>
      </c>
      <c r="F31" s="2">
        <v>1988</v>
      </c>
      <c r="G31" s="5" t="s">
        <v>1</v>
      </c>
      <c r="H31" s="5" t="s">
        <v>2</v>
      </c>
      <c r="I31" s="3">
        <v>1.7996064814814815E-2</v>
      </c>
      <c r="J31" s="2">
        <v>22</v>
      </c>
      <c r="K31" s="2" t="s">
        <v>147</v>
      </c>
      <c r="L31" s="2"/>
      <c r="M31" s="2" t="s">
        <v>93</v>
      </c>
      <c r="N31" s="2">
        <v>22</v>
      </c>
    </row>
    <row r="32" spans="1:14" ht="30" x14ac:dyDescent="0.25">
      <c r="A32" s="2">
        <v>31</v>
      </c>
      <c r="B32" s="2">
        <v>31</v>
      </c>
      <c r="C32" s="2">
        <v>379</v>
      </c>
      <c r="D32" s="2" t="s">
        <v>163</v>
      </c>
      <c r="E32" s="2" t="s">
        <v>154</v>
      </c>
      <c r="F32" s="2">
        <v>1997</v>
      </c>
      <c r="G32" s="5" t="s">
        <v>4</v>
      </c>
      <c r="H32" s="5" t="s">
        <v>16</v>
      </c>
      <c r="I32" s="3">
        <v>1.8222106481481481E-2</v>
      </c>
      <c r="J32" s="7">
        <v>9</v>
      </c>
      <c r="K32" s="9" t="s">
        <v>209</v>
      </c>
      <c r="L32" s="2"/>
      <c r="M32" s="2" t="s">
        <v>208</v>
      </c>
      <c r="N32" s="7">
        <v>9</v>
      </c>
    </row>
    <row r="33" spans="1:14" ht="30" x14ac:dyDescent="0.25">
      <c r="A33" s="2">
        <v>32</v>
      </c>
      <c r="B33" s="2">
        <v>32</v>
      </c>
      <c r="C33" s="2">
        <v>345</v>
      </c>
      <c r="D33" s="2" t="s">
        <v>134</v>
      </c>
      <c r="E33" s="2" t="s">
        <v>135</v>
      </c>
      <c r="F33" s="2">
        <v>1963</v>
      </c>
      <c r="G33" s="5" t="s">
        <v>1</v>
      </c>
      <c r="H33" s="5" t="s">
        <v>13</v>
      </c>
      <c r="I33" s="3">
        <v>1.8278240740740741E-2</v>
      </c>
      <c r="J33" s="2">
        <v>23</v>
      </c>
      <c r="K33" s="2" t="s">
        <v>147</v>
      </c>
      <c r="L33" s="2"/>
      <c r="M33" s="2" t="s">
        <v>93</v>
      </c>
      <c r="N33" s="2">
        <v>23</v>
      </c>
    </row>
    <row r="34" spans="1:14" ht="30" x14ac:dyDescent="0.25">
      <c r="A34" s="2">
        <v>33</v>
      </c>
      <c r="B34" s="2">
        <v>33</v>
      </c>
      <c r="C34" s="2">
        <v>348</v>
      </c>
      <c r="D34" s="2" t="s">
        <v>136</v>
      </c>
      <c r="E34" s="2" t="s">
        <v>105</v>
      </c>
      <c r="F34" s="2">
        <v>1990</v>
      </c>
      <c r="G34" s="5" t="s">
        <v>1</v>
      </c>
      <c r="H34" s="5" t="s">
        <v>2</v>
      </c>
      <c r="I34" s="3">
        <v>1.845150462962963E-2</v>
      </c>
      <c r="J34" s="2">
        <v>24</v>
      </c>
      <c r="K34" s="2" t="s">
        <v>147</v>
      </c>
      <c r="L34" s="2"/>
      <c r="M34" s="2" t="s">
        <v>93</v>
      </c>
      <c r="N34" s="2">
        <v>24</v>
      </c>
    </row>
    <row r="35" spans="1:14" ht="30" x14ac:dyDescent="0.25">
      <c r="A35" s="2">
        <v>34</v>
      </c>
      <c r="B35" s="2">
        <v>34</v>
      </c>
      <c r="C35" s="2">
        <v>307</v>
      </c>
      <c r="D35" s="2" t="s">
        <v>164</v>
      </c>
      <c r="E35" s="2" t="s">
        <v>160</v>
      </c>
      <c r="F35" s="2">
        <v>1981</v>
      </c>
      <c r="G35" s="5" t="s">
        <v>1</v>
      </c>
      <c r="H35" s="5" t="s">
        <v>2</v>
      </c>
      <c r="I35" s="3">
        <v>1.8492708333333333E-2</v>
      </c>
      <c r="J35" s="7">
        <v>10</v>
      </c>
      <c r="K35" s="9" t="s">
        <v>209</v>
      </c>
      <c r="L35" s="2"/>
      <c r="M35" s="2" t="s">
        <v>208</v>
      </c>
      <c r="N35" s="7">
        <v>10</v>
      </c>
    </row>
    <row r="36" spans="1:14" ht="30" x14ac:dyDescent="0.25">
      <c r="A36" s="2">
        <v>35</v>
      </c>
      <c r="B36" s="2">
        <v>35</v>
      </c>
      <c r="C36" s="2">
        <v>313</v>
      </c>
      <c r="D36" s="2" t="s">
        <v>165</v>
      </c>
      <c r="E36" s="2" t="s">
        <v>166</v>
      </c>
      <c r="F36" s="2">
        <v>1990</v>
      </c>
      <c r="G36" s="5" t="s">
        <v>1</v>
      </c>
      <c r="H36" s="5" t="s">
        <v>2</v>
      </c>
      <c r="I36" s="3">
        <v>1.8498379629629632E-2</v>
      </c>
      <c r="J36" s="7">
        <v>11</v>
      </c>
      <c r="K36" s="9" t="s">
        <v>209</v>
      </c>
      <c r="L36" s="2"/>
      <c r="M36" s="2" t="s">
        <v>208</v>
      </c>
      <c r="N36" s="7">
        <v>11</v>
      </c>
    </row>
    <row r="37" spans="1:14" ht="30" x14ac:dyDescent="0.25">
      <c r="A37" s="2">
        <v>36</v>
      </c>
      <c r="B37" s="2">
        <v>36</v>
      </c>
      <c r="C37" s="2">
        <v>336</v>
      </c>
      <c r="D37" s="2" t="s">
        <v>167</v>
      </c>
      <c r="E37" s="2" t="s">
        <v>168</v>
      </c>
      <c r="F37" s="2">
        <v>1985</v>
      </c>
      <c r="G37" s="5" t="s">
        <v>7</v>
      </c>
      <c r="H37" s="5" t="s">
        <v>12</v>
      </c>
      <c r="I37" s="3">
        <v>1.8513888888888889E-2</v>
      </c>
      <c r="J37" s="7">
        <v>12</v>
      </c>
      <c r="K37" s="9" t="s">
        <v>209</v>
      </c>
      <c r="L37" s="2"/>
      <c r="M37" s="2" t="s">
        <v>208</v>
      </c>
      <c r="N37" s="7">
        <v>12</v>
      </c>
    </row>
    <row r="38" spans="1:14" ht="30" x14ac:dyDescent="0.25">
      <c r="A38" s="2">
        <v>37</v>
      </c>
      <c r="B38" s="2">
        <v>37</v>
      </c>
      <c r="C38" s="2">
        <v>340</v>
      </c>
      <c r="D38" s="2" t="s">
        <v>169</v>
      </c>
      <c r="E38" s="2" t="s">
        <v>170</v>
      </c>
      <c r="F38" s="2">
        <v>1966</v>
      </c>
      <c r="G38" s="5" t="s">
        <v>1</v>
      </c>
      <c r="H38" s="5" t="s">
        <v>2</v>
      </c>
      <c r="I38" s="3">
        <v>1.8652430555555554E-2</v>
      </c>
      <c r="J38" s="7">
        <v>13</v>
      </c>
      <c r="K38" s="9" t="s">
        <v>209</v>
      </c>
      <c r="L38" s="2"/>
      <c r="M38" s="2" t="s">
        <v>208</v>
      </c>
      <c r="N38" s="7">
        <v>13</v>
      </c>
    </row>
    <row r="39" spans="1:14" ht="30" x14ac:dyDescent="0.25">
      <c r="A39" s="2">
        <v>38</v>
      </c>
      <c r="B39" s="2">
        <v>38</v>
      </c>
      <c r="C39" s="2">
        <v>395</v>
      </c>
      <c r="D39" s="2" t="s">
        <v>171</v>
      </c>
      <c r="E39" s="2" t="s">
        <v>172</v>
      </c>
      <c r="F39" s="2">
        <v>1991</v>
      </c>
      <c r="G39" s="5" t="s">
        <v>7</v>
      </c>
      <c r="H39" s="5" t="s">
        <v>12</v>
      </c>
      <c r="I39" s="3">
        <v>1.867997685185185E-2</v>
      </c>
      <c r="J39" s="7">
        <v>14</v>
      </c>
      <c r="K39" s="9" t="s">
        <v>209</v>
      </c>
      <c r="L39" s="2"/>
      <c r="M39" s="2" t="s">
        <v>208</v>
      </c>
      <c r="N39" s="7">
        <v>14</v>
      </c>
    </row>
    <row r="40" spans="1:14" ht="30" x14ac:dyDescent="0.25">
      <c r="A40" s="2">
        <v>39</v>
      </c>
      <c r="B40" s="2">
        <v>39</v>
      </c>
      <c r="C40" s="2">
        <v>350</v>
      </c>
      <c r="D40" s="2" t="s">
        <v>137</v>
      </c>
      <c r="E40" s="2" t="s">
        <v>113</v>
      </c>
      <c r="F40" s="2">
        <v>2008</v>
      </c>
      <c r="G40" s="5" t="s">
        <v>1</v>
      </c>
      <c r="H40" s="5" t="s">
        <v>2</v>
      </c>
      <c r="I40" s="3">
        <v>1.9125694444444445E-2</v>
      </c>
      <c r="J40" s="2">
        <v>25</v>
      </c>
      <c r="K40" s="2" t="s">
        <v>147</v>
      </c>
      <c r="L40" s="2"/>
      <c r="M40" s="2" t="s">
        <v>93</v>
      </c>
      <c r="N40" s="2">
        <v>25</v>
      </c>
    </row>
    <row r="41" spans="1:14" ht="30" x14ac:dyDescent="0.25">
      <c r="A41" s="2">
        <v>40</v>
      </c>
      <c r="B41" s="2">
        <v>40</v>
      </c>
      <c r="C41" s="2">
        <v>349</v>
      </c>
      <c r="D41" s="2" t="s">
        <v>173</v>
      </c>
      <c r="E41" s="2" t="s">
        <v>170</v>
      </c>
      <c r="F41" s="2">
        <v>1980</v>
      </c>
      <c r="G41" s="5" t="s">
        <v>7</v>
      </c>
      <c r="H41" s="5"/>
      <c r="I41" s="3">
        <v>1.9130324074074074E-2</v>
      </c>
      <c r="J41" s="7">
        <v>15</v>
      </c>
      <c r="K41" s="9" t="s">
        <v>209</v>
      </c>
      <c r="L41" s="2"/>
      <c r="M41" s="2" t="s">
        <v>208</v>
      </c>
      <c r="N41" s="7">
        <v>15</v>
      </c>
    </row>
    <row r="42" spans="1:14" ht="30" x14ac:dyDescent="0.25">
      <c r="A42" s="2">
        <v>41</v>
      </c>
      <c r="B42" s="2">
        <v>41</v>
      </c>
      <c r="C42" s="2">
        <v>328</v>
      </c>
      <c r="D42" s="2" t="s">
        <v>174</v>
      </c>
      <c r="E42" s="2" t="s">
        <v>175</v>
      </c>
      <c r="F42" s="2">
        <v>1995</v>
      </c>
      <c r="G42" s="5" t="s">
        <v>7</v>
      </c>
      <c r="H42" s="5" t="s">
        <v>12</v>
      </c>
      <c r="I42" s="3">
        <v>1.9134259259259261E-2</v>
      </c>
      <c r="J42" s="7">
        <v>16</v>
      </c>
      <c r="K42" s="9" t="s">
        <v>209</v>
      </c>
      <c r="L42" s="2"/>
      <c r="M42" s="2" t="s">
        <v>208</v>
      </c>
      <c r="N42" s="7">
        <v>16</v>
      </c>
    </row>
    <row r="43" spans="1:14" ht="30" x14ac:dyDescent="0.25">
      <c r="A43" s="2">
        <v>42</v>
      </c>
      <c r="B43" s="2">
        <v>42</v>
      </c>
      <c r="C43" s="2">
        <v>358</v>
      </c>
      <c r="D43" s="2" t="s">
        <v>176</v>
      </c>
      <c r="E43" s="2" t="s">
        <v>177</v>
      </c>
      <c r="F43" s="2">
        <v>1991</v>
      </c>
      <c r="G43" s="5" t="s">
        <v>1</v>
      </c>
      <c r="H43" s="5" t="s">
        <v>2</v>
      </c>
      <c r="I43" s="3">
        <v>1.9148842592592592E-2</v>
      </c>
      <c r="J43" s="7">
        <v>17</v>
      </c>
      <c r="K43" s="9" t="s">
        <v>209</v>
      </c>
      <c r="L43" s="2"/>
      <c r="M43" s="2" t="s">
        <v>208</v>
      </c>
      <c r="N43" s="7">
        <v>17</v>
      </c>
    </row>
    <row r="44" spans="1:14" ht="30" x14ac:dyDescent="0.25">
      <c r="A44" s="2">
        <v>43</v>
      </c>
      <c r="B44" s="2">
        <v>43</v>
      </c>
      <c r="C44" s="2">
        <v>360</v>
      </c>
      <c r="D44" s="2" t="s">
        <v>178</v>
      </c>
      <c r="E44" s="2" t="s">
        <v>179</v>
      </c>
      <c r="F44" s="2">
        <v>1996</v>
      </c>
      <c r="G44" s="5" t="s">
        <v>33</v>
      </c>
      <c r="H44" s="5" t="s">
        <v>36</v>
      </c>
      <c r="I44" s="3">
        <v>1.9650462962962963E-2</v>
      </c>
      <c r="J44" s="7">
        <v>18</v>
      </c>
      <c r="K44" s="9" t="s">
        <v>209</v>
      </c>
      <c r="L44" s="2"/>
      <c r="M44" s="2" t="s">
        <v>208</v>
      </c>
      <c r="N44" s="7">
        <v>18</v>
      </c>
    </row>
    <row r="45" spans="1:14" ht="30" x14ac:dyDescent="0.25">
      <c r="A45" s="2">
        <v>44</v>
      </c>
      <c r="B45" s="2">
        <v>44</v>
      </c>
      <c r="C45" s="2">
        <v>342</v>
      </c>
      <c r="D45" s="2" t="s">
        <v>180</v>
      </c>
      <c r="E45" s="2" t="s">
        <v>181</v>
      </c>
      <c r="F45" s="2">
        <v>1999</v>
      </c>
      <c r="G45" s="5" t="s">
        <v>1</v>
      </c>
      <c r="H45" s="5" t="s">
        <v>16</v>
      </c>
      <c r="I45" s="3">
        <v>1.9666203703703703E-2</v>
      </c>
      <c r="J45" s="7">
        <v>19</v>
      </c>
      <c r="K45" s="9" t="s">
        <v>209</v>
      </c>
      <c r="L45" s="2"/>
      <c r="M45" s="2" t="s">
        <v>208</v>
      </c>
      <c r="N45" s="7">
        <v>19</v>
      </c>
    </row>
    <row r="46" spans="1:14" ht="30" x14ac:dyDescent="0.25">
      <c r="A46" s="2">
        <v>45</v>
      </c>
      <c r="B46" s="2">
        <v>45</v>
      </c>
      <c r="C46" s="2">
        <v>306</v>
      </c>
      <c r="D46" s="2" t="s">
        <v>182</v>
      </c>
      <c r="E46" s="2" t="s">
        <v>183</v>
      </c>
      <c r="F46" s="2">
        <v>1991</v>
      </c>
      <c r="G46" s="5" t="s">
        <v>1</v>
      </c>
      <c r="H46" s="5" t="s">
        <v>2</v>
      </c>
      <c r="I46" s="3">
        <v>1.9861226851851852E-2</v>
      </c>
      <c r="J46" s="7">
        <v>20</v>
      </c>
      <c r="K46" s="9" t="s">
        <v>209</v>
      </c>
      <c r="L46" s="2"/>
      <c r="M46" s="2" t="s">
        <v>208</v>
      </c>
      <c r="N46" s="7">
        <v>20</v>
      </c>
    </row>
    <row r="47" spans="1:14" ht="30" x14ac:dyDescent="0.25">
      <c r="A47" s="2">
        <v>46</v>
      </c>
      <c r="B47" s="2">
        <v>46</v>
      </c>
      <c r="C47" s="2">
        <v>334</v>
      </c>
      <c r="D47" s="2" t="s">
        <v>184</v>
      </c>
      <c r="E47" s="2" t="s">
        <v>160</v>
      </c>
      <c r="F47" s="2">
        <v>1991</v>
      </c>
      <c r="G47" s="5" t="s">
        <v>1</v>
      </c>
      <c r="H47" s="5" t="s">
        <v>2</v>
      </c>
      <c r="I47" s="3">
        <v>2.0356018518518516E-2</v>
      </c>
      <c r="J47" s="7">
        <v>21</v>
      </c>
      <c r="K47" s="9" t="s">
        <v>209</v>
      </c>
      <c r="L47" s="2"/>
      <c r="M47" s="2" t="s">
        <v>208</v>
      </c>
      <c r="N47" s="7">
        <v>21</v>
      </c>
    </row>
    <row r="48" spans="1:14" ht="30" x14ac:dyDescent="0.25">
      <c r="A48" s="2">
        <v>47</v>
      </c>
      <c r="B48" s="2">
        <v>47</v>
      </c>
      <c r="C48" s="2">
        <v>365</v>
      </c>
      <c r="D48" s="2" t="s">
        <v>138</v>
      </c>
      <c r="E48" s="2" t="s">
        <v>139</v>
      </c>
      <c r="F48" s="2">
        <v>1968</v>
      </c>
      <c r="G48" s="5" t="s">
        <v>1</v>
      </c>
      <c r="H48" s="5" t="s">
        <v>2</v>
      </c>
      <c r="I48" s="3">
        <v>2.0369212962962964E-2</v>
      </c>
      <c r="J48" s="2">
        <v>26</v>
      </c>
      <c r="K48" s="2" t="s">
        <v>147</v>
      </c>
      <c r="L48" s="2"/>
      <c r="M48" s="2" t="s">
        <v>93</v>
      </c>
      <c r="N48" s="2">
        <v>26</v>
      </c>
    </row>
    <row r="49" spans="1:14" ht="30" x14ac:dyDescent="0.25">
      <c r="A49" s="2">
        <v>48</v>
      </c>
      <c r="B49" s="2">
        <v>48</v>
      </c>
      <c r="C49" s="2">
        <v>339</v>
      </c>
      <c r="D49" s="2" t="s">
        <v>185</v>
      </c>
      <c r="E49" s="2" t="s">
        <v>186</v>
      </c>
      <c r="F49" s="2">
        <v>1990</v>
      </c>
      <c r="G49" s="5" t="s">
        <v>1</v>
      </c>
      <c r="H49" s="5" t="s">
        <v>2</v>
      </c>
      <c r="I49" s="3">
        <v>2.0559837962962964E-2</v>
      </c>
      <c r="J49" s="7">
        <v>22</v>
      </c>
      <c r="K49" s="9" t="s">
        <v>209</v>
      </c>
      <c r="L49" s="2"/>
      <c r="M49" s="2" t="s">
        <v>208</v>
      </c>
      <c r="N49" s="7">
        <v>22</v>
      </c>
    </row>
    <row r="50" spans="1:14" ht="30" x14ac:dyDescent="0.25">
      <c r="A50" s="2">
        <v>49</v>
      </c>
      <c r="B50" s="2">
        <v>49</v>
      </c>
      <c r="C50" s="2">
        <v>309</v>
      </c>
      <c r="D50" s="2" t="s">
        <v>187</v>
      </c>
      <c r="E50" s="2" t="s">
        <v>188</v>
      </c>
      <c r="F50" s="2">
        <v>1995</v>
      </c>
      <c r="G50" s="5" t="s">
        <v>1</v>
      </c>
      <c r="H50" s="5" t="s">
        <v>2</v>
      </c>
      <c r="I50" s="3">
        <v>2.0764814814814816E-2</v>
      </c>
      <c r="J50" s="7">
        <v>23</v>
      </c>
      <c r="K50" s="9" t="s">
        <v>209</v>
      </c>
      <c r="L50" s="2"/>
      <c r="M50" s="2" t="s">
        <v>208</v>
      </c>
      <c r="N50" s="7">
        <v>23</v>
      </c>
    </row>
    <row r="51" spans="1:14" x14ac:dyDescent="0.25">
      <c r="A51" s="2">
        <v>50</v>
      </c>
      <c r="B51" s="2">
        <v>50</v>
      </c>
      <c r="C51" s="2">
        <v>327</v>
      </c>
      <c r="D51" s="2" t="s">
        <v>189</v>
      </c>
      <c r="E51" s="2" t="s">
        <v>190</v>
      </c>
      <c r="F51" s="2">
        <v>1993</v>
      </c>
      <c r="G51" s="5" t="s">
        <v>15</v>
      </c>
      <c r="H51" s="5" t="s">
        <v>2</v>
      </c>
      <c r="I51" s="3">
        <v>2.0966319444444447E-2</v>
      </c>
      <c r="J51" s="7">
        <v>24</v>
      </c>
      <c r="K51" s="9" t="s">
        <v>209</v>
      </c>
      <c r="L51" s="2"/>
      <c r="M51" s="2" t="s">
        <v>208</v>
      </c>
      <c r="N51" s="7">
        <v>24</v>
      </c>
    </row>
    <row r="52" spans="1:14" ht="30" x14ac:dyDescent="0.25">
      <c r="A52" s="2">
        <v>51</v>
      </c>
      <c r="B52" s="2">
        <v>51</v>
      </c>
      <c r="C52" s="2">
        <v>304</v>
      </c>
      <c r="D52" s="2" t="s">
        <v>191</v>
      </c>
      <c r="E52" s="2" t="s">
        <v>152</v>
      </c>
      <c r="F52" s="2">
        <v>1980</v>
      </c>
      <c r="G52" s="5" t="s">
        <v>1</v>
      </c>
      <c r="H52" s="5" t="s">
        <v>2</v>
      </c>
      <c r="I52" s="3">
        <v>2.1155324074074073E-2</v>
      </c>
      <c r="J52" s="7">
        <v>25</v>
      </c>
      <c r="K52" s="9" t="s">
        <v>209</v>
      </c>
      <c r="L52" s="2"/>
      <c r="M52" s="2" t="s">
        <v>208</v>
      </c>
      <c r="N52" s="7">
        <v>25</v>
      </c>
    </row>
    <row r="53" spans="1:14" ht="30" x14ac:dyDescent="0.25">
      <c r="A53" s="2">
        <v>52</v>
      </c>
      <c r="B53" s="2">
        <v>52</v>
      </c>
      <c r="C53" s="2">
        <v>305</v>
      </c>
      <c r="D53" s="2" t="s">
        <v>192</v>
      </c>
      <c r="E53" s="2" t="s">
        <v>193</v>
      </c>
      <c r="F53" s="2">
        <v>1986</v>
      </c>
      <c r="G53" s="5" t="s">
        <v>1</v>
      </c>
      <c r="H53" s="5" t="s">
        <v>2</v>
      </c>
      <c r="I53" s="3">
        <v>2.1334490740740741E-2</v>
      </c>
      <c r="J53" s="7">
        <v>26</v>
      </c>
      <c r="K53" s="9" t="s">
        <v>209</v>
      </c>
      <c r="L53" s="2"/>
      <c r="M53" s="2" t="s">
        <v>208</v>
      </c>
      <c r="N53" s="7">
        <v>26</v>
      </c>
    </row>
    <row r="54" spans="1:14" ht="30" x14ac:dyDescent="0.25">
      <c r="A54" s="2">
        <v>53</v>
      </c>
      <c r="B54" s="2">
        <v>53</v>
      </c>
      <c r="C54" s="2">
        <v>320</v>
      </c>
      <c r="D54" s="2" t="s">
        <v>194</v>
      </c>
      <c r="E54" s="2" t="s">
        <v>195</v>
      </c>
      <c r="F54" s="2">
        <v>2004</v>
      </c>
      <c r="G54" s="5" t="s">
        <v>1</v>
      </c>
      <c r="H54" s="5" t="s">
        <v>2</v>
      </c>
      <c r="I54" s="3">
        <v>2.198148148148148E-2</v>
      </c>
      <c r="J54" s="7">
        <v>27</v>
      </c>
      <c r="K54" s="9" t="s">
        <v>209</v>
      </c>
      <c r="L54" s="2"/>
      <c r="M54" s="2" t="s">
        <v>208</v>
      </c>
      <c r="N54" s="7">
        <v>27</v>
      </c>
    </row>
    <row r="55" spans="1:14" ht="30" x14ac:dyDescent="0.25">
      <c r="A55" s="2">
        <v>54</v>
      </c>
      <c r="B55" s="2">
        <v>54</v>
      </c>
      <c r="C55" s="2">
        <v>392</v>
      </c>
      <c r="D55" s="2" t="s">
        <v>140</v>
      </c>
      <c r="E55" s="2" t="s">
        <v>141</v>
      </c>
      <c r="F55" s="2">
        <v>1986</v>
      </c>
      <c r="G55" s="5" t="s">
        <v>7</v>
      </c>
      <c r="H55" s="5"/>
      <c r="I55" s="3">
        <v>2.2644675925925926E-2</v>
      </c>
      <c r="J55" s="2">
        <v>27</v>
      </c>
      <c r="K55" s="9" t="s">
        <v>209</v>
      </c>
      <c r="L55" s="2"/>
      <c r="M55" s="2" t="s">
        <v>93</v>
      </c>
      <c r="N55" s="2">
        <v>27</v>
      </c>
    </row>
    <row r="56" spans="1:14" ht="30" x14ac:dyDescent="0.25">
      <c r="A56" s="2">
        <v>55</v>
      </c>
      <c r="B56" s="2">
        <v>55</v>
      </c>
      <c r="C56" s="2">
        <v>393</v>
      </c>
      <c r="D56" s="2" t="s">
        <v>196</v>
      </c>
      <c r="E56" s="2" t="s">
        <v>149</v>
      </c>
      <c r="F56" s="2">
        <v>1987</v>
      </c>
      <c r="G56" s="5" t="s">
        <v>7</v>
      </c>
      <c r="H56" s="5"/>
      <c r="I56" s="3">
        <v>2.2657986111111111E-2</v>
      </c>
      <c r="J56" s="7">
        <v>28</v>
      </c>
      <c r="K56" s="9" t="s">
        <v>209</v>
      </c>
      <c r="L56" s="2"/>
      <c r="M56" s="2" t="s">
        <v>208</v>
      </c>
      <c r="N56" s="7">
        <v>28</v>
      </c>
    </row>
    <row r="57" spans="1:14" ht="30" x14ac:dyDescent="0.25">
      <c r="A57" s="2">
        <v>56</v>
      </c>
      <c r="B57" s="2">
        <v>56</v>
      </c>
      <c r="C57" s="2">
        <v>325</v>
      </c>
      <c r="D57" s="2" t="s">
        <v>142</v>
      </c>
      <c r="E57" s="2" t="s">
        <v>143</v>
      </c>
      <c r="F57" s="2">
        <v>1996</v>
      </c>
      <c r="G57" s="5" t="s">
        <v>7</v>
      </c>
      <c r="H57" s="5"/>
      <c r="I57" s="3">
        <v>2.337708333333333E-2</v>
      </c>
      <c r="J57" s="2">
        <v>28</v>
      </c>
      <c r="K57" s="2" t="s">
        <v>147</v>
      </c>
      <c r="L57" s="2"/>
      <c r="M57" s="2" t="s">
        <v>93</v>
      </c>
      <c r="N57" s="2">
        <v>28</v>
      </c>
    </row>
    <row r="58" spans="1:14" ht="30" x14ac:dyDescent="0.25">
      <c r="A58" s="2">
        <v>57</v>
      </c>
      <c r="B58" s="2">
        <v>57</v>
      </c>
      <c r="C58" s="2">
        <v>338</v>
      </c>
      <c r="D58" s="2" t="s">
        <v>197</v>
      </c>
      <c r="E58" s="2" t="s">
        <v>168</v>
      </c>
      <c r="F58" s="2">
        <v>1996</v>
      </c>
      <c r="G58" s="5" t="s">
        <v>1</v>
      </c>
      <c r="H58" s="5" t="s">
        <v>2</v>
      </c>
      <c r="I58" s="3">
        <v>2.337708333333333E-2</v>
      </c>
      <c r="J58" s="7">
        <v>29</v>
      </c>
      <c r="K58" s="9" t="s">
        <v>209</v>
      </c>
      <c r="L58" s="2"/>
      <c r="M58" s="2" t="s">
        <v>208</v>
      </c>
      <c r="N58" s="7">
        <v>29</v>
      </c>
    </row>
    <row r="59" spans="1:14" ht="30" x14ac:dyDescent="0.25">
      <c r="A59" s="2">
        <v>58</v>
      </c>
      <c r="B59" s="2">
        <v>58</v>
      </c>
      <c r="C59" s="2">
        <v>396</v>
      </c>
      <c r="D59" s="2" t="s">
        <v>144</v>
      </c>
      <c r="E59" s="2" t="s">
        <v>145</v>
      </c>
      <c r="F59" s="2">
        <v>1964</v>
      </c>
      <c r="G59" s="5" t="s">
        <v>7</v>
      </c>
      <c r="H59" s="5"/>
      <c r="I59" s="3">
        <v>2.3983912037037036E-2</v>
      </c>
      <c r="J59" s="2">
        <v>29</v>
      </c>
      <c r="K59" s="9" t="s">
        <v>209</v>
      </c>
      <c r="L59" s="2"/>
      <c r="M59" s="2" t="s">
        <v>93</v>
      </c>
      <c r="N59" s="2">
        <v>29</v>
      </c>
    </row>
    <row r="60" spans="1:14" ht="30" x14ac:dyDescent="0.25">
      <c r="A60" s="2">
        <v>59</v>
      </c>
      <c r="B60" s="2">
        <v>59</v>
      </c>
      <c r="C60" s="2">
        <v>397</v>
      </c>
      <c r="D60" s="2" t="s">
        <v>146</v>
      </c>
      <c r="E60" s="2" t="s">
        <v>121</v>
      </c>
      <c r="F60" s="2">
        <v>2000</v>
      </c>
      <c r="G60" s="5" t="s">
        <v>7</v>
      </c>
      <c r="H60" s="5"/>
      <c r="I60" s="3">
        <v>2.3993055555555556E-2</v>
      </c>
      <c r="J60" s="2">
        <v>30</v>
      </c>
      <c r="K60" s="9" t="s">
        <v>209</v>
      </c>
      <c r="L60" s="2"/>
      <c r="M60" s="2" t="s">
        <v>93</v>
      </c>
      <c r="N60" s="2">
        <v>30</v>
      </c>
    </row>
    <row r="61" spans="1:14" ht="30" x14ac:dyDescent="0.25">
      <c r="A61" s="2">
        <v>60</v>
      </c>
      <c r="B61" s="2">
        <v>60</v>
      </c>
      <c r="C61" s="2">
        <v>308</v>
      </c>
      <c r="D61" s="2" t="s">
        <v>198</v>
      </c>
      <c r="E61" s="2" t="s">
        <v>149</v>
      </c>
      <c r="F61" s="2">
        <v>1994</v>
      </c>
      <c r="G61" s="5" t="s">
        <v>1</v>
      </c>
      <c r="H61" s="5" t="s">
        <v>2</v>
      </c>
      <c r="I61" s="3">
        <v>2.4301273148148148E-2</v>
      </c>
      <c r="J61" s="7">
        <v>30</v>
      </c>
      <c r="K61" s="9" t="s">
        <v>209</v>
      </c>
      <c r="L61" s="2"/>
      <c r="M61" s="2" t="s">
        <v>208</v>
      </c>
      <c r="N61" s="7">
        <v>30</v>
      </c>
    </row>
    <row r="62" spans="1:14" ht="30" x14ac:dyDescent="0.25">
      <c r="A62" s="2">
        <v>61</v>
      </c>
      <c r="B62" s="2">
        <v>61</v>
      </c>
      <c r="C62" s="2">
        <v>322</v>
      </c>
      <c r="D62" s="2" t="s">
        <v>199</v>
      </c>
      <c r="E62" s="2" t="s">
        <v>200</v>
      </c>
      <c r="F62" s="2">
        <v>1993</v>
      </c>
      <c r="G62" s="5" t="s">
        <v>1</v>
      </c>
      <c r="H62" s="5" t="s">
        <v>2</v>
      </c>
      <c r="I62" s="3">
        <v>2.4303356481481481E-2</v>
      </c>
      <c r="J62" s="7">
        <v>31</v>
      </c>
      <c r="K62" s="9" t="s">
        <v>209</v>
      </c>
      <c r="L62" s="2"/>
      <c r="M62" s="2" t="s">
        <v>208</v>
      </c>
      <c r="N62" s="7">
        <v>31</v>
      </c>
    </row>
    <row r="63" spans="1:14" ht="30" x14ac:dyDescent="0.25">
      <c r="A63" s="2">
        <v>62</v>
      </c>
      <c r="B63" s="2">
        <v>62</v>
      </c>
      <c r="C63" s="2">
        <v>303</v>
      </c>
      <c r="D63" s="2" t="s">
        <v>180</v>
      </c>
      <c r="E63" s="2" t="s">
        <v>168</v>
      </c>
      <c r="F63" s="2">
        <v>1986</v>
      </c>
      <c r="G63" s="5" t="s">
        <v>1</v>
      </c>
      <c r="H63" s="5" t="s">
        <v>16</v>
      </c>
      <c r="I63" s="3">
        <v>2.4303587962962961E-2</v>
      </c>
      <c r="J63" s="7">
        <v>32</v>
      </c>
      <c r="K63" s="9" t="s">
        <v>209</v>
      </c>
      <c r="L63" s="2"/>
      <c r="M63" s="2" t="s">
        <v>208</v>
      </c>
      <c r="N63" s="7">
        <v>32</v>
      </c>
    </row>
    <row r="64" spans="1:14" ht="30" x14ac:dyDescent="0.25">
      <c r="A64" s="2">
        <v>63</v>
      </c>
      <c r="B64" s="2">
        <v>63</v>
      </c>
      <c r="C64" s="2">
        <v>335</v>
      </c>
      <c r="D64" s="2" t="s">
        <v>201</v>
      </c>
      <c r="E64" s="2" t="s">
        <v>152</v>
      </c>
      <c r="F64" s="2">
        <v>1991</v>
      </c>
      <c r="G64" s="5" t="s">
        <v>7</v>
      </c>
      <c r="H64" s="5" t="s">
        <v>12</v>
      </c>
      <c r="I64" s="3">
        <v>2.4304166666666665E-2</v>
      </c>
      <c r="J64" s="7">
        <v>33</v>
      </c>
      <c r="K64" s="9" t="s">
        <v>209</v>
      </c>
      <c r="L64" s="2"/>
      <c r="M64" s="2" t="s">
        <v>208</v>
      </c>
      <c r="N64" s="7">
        <v>33</v>
      </c>
    </row>
    <row r="65" spans="1:14" ht="30" x14ac:dyDescent="0.25">
      <c r="A65" s="2">
        <v>64</v>
      </c>
      <c r="B65" s="2">
        <v>64</v>
      </c>
      <c r="C65" s="2">
        <v>341</v>
      </c>
      <c r="D65" s="2" t="s">
        <v>202</v>
      </c>
      <c r="E65" s="2" t="s">
        <v>160</v>
      </c>
      <c r="F65" s="2">
        <v>1990</v>
      </c>
      <c r="G65" s="5" t="s">
        <v>1</v>
      </c>
      <c r="H65" s="5" t="s">
        <v>2</v>
      </c>
      <c r="I65" s="3">
        <v>2.5160879629629634E-2</v>
      </c>
      <c r="J65" s="7">
        <v>34</v>
      </c>
      <c r="K65" s="9" t="s">
        <v>209</v>
      </c>
      <c r="L65" s="2"/>
      <c r="M65" s="2" t="s">
        <v>208</v>
      </c>
      <c r="N65" s="7">
        <v>34</v>
      </c>
    </row>
    <row r="66" spans="1:14" ht="30" x14ac:dyDescent="0.25">
      <c r="A66" s="2">
        <v>65</v>
      </c>
      <c r="B66" s="2">
        <v>65</v>
      </c>
      <c r="C66" s="2">
        <v>302</v>
      </c>
      <c r="D66" s="2" t="s">
        <v>203</v>
      </c>
      <c r="E66" s="2" t="s">
        <v>204</v>
      </c>
      <c r="F66" s="2">
        <v>1981</v>
      </c>
      <c r="G66" s="5" t="s">
        <v>1</v>
      </c>
      <c r="H66" s="5" t="s">
        <v>2</v>
      </c>
      <c r="I66" s="3">
        <v>2.5877893518518519E-2</v>
      </c>
      <c r="J66" s="7">
        <v>35</v>
      </c>
      <c r="K66" s="9" t="s">
        <v>209</v>
      </c>
      <c r="L66" s="2"/>
      <c r="M66" s="2" t="s">
        <v>208</v>
      </c>
      <c r="N66" s="7">
        <v>35</v>
      </c>
    </row>
    <row r="67" spans="1:14" ht="30" x14ac:dyDescent="0.25">
      <c r="A67" s="2">
        <v>66</v>
      </c>
      <c r="B67" s="2">
        <v>66</v>
      </c>
      <c r="C67" s="2">
        <v>310</v>
      </c>
      <c r="D67" s="2" t="s">
        <v>205</v>
      </c>
      <c r="E67" s="2" t="s">
        <v>206</v>
      </c>
      <c r="F67" s="2">
        <v>1996</v>
      </c>
      <c r="G67" s="5" t="s">
        <v>1</v>
      </c>
      <c r="H67" s="5" t="s">
        <v>16</v>
      </c>
      <c r="I67" s="3">
        <v>2.6041087962962964E-2</v>
      </c>
      <c r="J67" s="7">
        <v>36</v>
      </c>
      <c r="K67" s="9" t="s">
        <v>209</v>
      </c>
      <c r="L67" s="2"/>
      <c r="M67" s="2" t="s">
        <v>208</v>
      </c>
      <c r="N67" s="7">
        <v>36</v>
      </c>
    </row>
    <row r="68" spans="1:14" ht="30" x14ac:dyDescent="0.25">
      <c r="A68" s="2">
        <v>67</v>
      </c>
      <c r="B68" s="2">
        <v>67</v>
      </c>
      <c r="C68" s="2">
        <v>321</v>
      </c>
      <c r="D68" s="2" t="s">
        <v>194</v>
      </c>
      <c r="E68" s="2" t="s">
        <v>207</v>
      </c>
      <c r="F68" s="2">
        <v>1977</v>
      </c>
      <c r="G68" s="5" t="s">
        <v>1</v>
      </c>
      <c r="H68" s="5" t="s">
        <v>2</v>
      </c>
      <c r="I68" s="3">
        <v>2.7102893518518519E-2</v>
      </c>
      <c r="J68" s="7">
        <v>37</v>
      </c>
      <c r="K68" s="9" t="s">
        <v>209</v>
      </c>
      <c r="L68" s="2"/>
      <c r="M68" s="2" t="s">
        <v>208</v>
      </c>
      <c r="N68" s="7">
        <v>37</v>
      </c>
    </row>
  </sheetData>
  <autoFilter ref="A1:N68">
    <sortState ref="A2:O68">
      <sortCondition ref="I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I1" workbookViewId="0">
      <selection activeCell="O1" sqref="A1:O72"/>
    </sheetView>
  </sheetViews>
  <sheetFormatPr defaultRowHeight="15" x14ac:dyDescent="0.25"/>
  <cols>
    <col min="1" max="1" width="2.75" bestFit="1" customWidth="1"/>
    <col min="2" max="2" width="15.375" bestFit="1" customWidth="1"/>
    <col min="3" max="3" width="14" bestFit="1" customWidth="1"/>
    <col min="4" max="4" width="17" bestFit="1" customWidth="1"/>
    <col min="6" max="6" width="17" bestFit="1" customWidth="1"/>
    <col min="7" max="7" width="21" bestFit="1" customWidth="1"/>
    <col min="8" max="8" width="20.125" style="1" customWidth="1"/>
    <col min="9" max="9" width="11.75" style="6" bestFit="1" customWidth="1"/>
    <col min="10" max="10" width="13" customWidth="1"/>
    <col min="12" max="12" width="38.25" bestFit="1" customWidth="1"/>
  </cols>
  <sheetData>
    <row r="1" spans="1:15" x14ac:dyDescent="0.25">
      <c r="A1" s="2" t="s">
        <v>81</v>
      </c>
      <c r="B1" s="2" t="s">
        <v>82</v>
      </c>
      <c r="C1" s="2" t="s">
        <v>0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88</v>
      </c>
      <c r="M1" s="2" t="s">
        <v>91</v>
      </c>
      <c r="N1" s="2" t="s">
        <v>92</v>
      </c>
      <c r="O1" s="2"/>
    </row>
    <row r="2" spans="1:15" x14ac:dyDescent="0.25">
      <c r="A2" s="2"/>
      <c r="B2" s="2">
        <v>1</v>
      </c>
      <c r="C2" s="2">
        <v>252</v>
      </c>
      <c r="D2" s="2" t="s">
        <v>210</v>
      </c>
      <c r="E2" s="2" t="s">
        <v>211</v>
      </c>
      <c r="F2" s="2">
        <v>1992</v>
      </c>
      <c r="G2" s="8" t="s">
        <v>1</v>
      </c>
      <c r="H2" s="2" t="s">
        <v>17</v>
      </c>
      <c r="I2" s="3">
        <v>2.4239699074074073E-2</v>
      </c>
      <c r="J2" s="2">
        <v>1</v>
      </c>
      <c r="K2" s="2" t="s">
        <v>147</v>
      </c>
      <c r="L2" s="2"/>
      <c r="M2" s="2" t="s">
        <v>93</v>
      </c>
      <c r="N2" s="2">
        <v>1</v>
      </c>
      <c r="O2" s="2"/>
    </row>
    <row r="3" spans="1:15" x14ac:dyDescent="0.25">
      <c r="A3" s="2"/>
      <c r="B3" s="2">
        <v>2</v>
      </c>
      <c r="C3" s="2">
        <v>235</v>
      </c>
      <c r="D3" s="2" t="s">
        <v>212</v>
      </c>
      <c r="E3" s="2" t="s">
        <v>213</v>
      </c>
      <c r="F3" s="2">
        <v>1993</v>
      </c>
      <c r="G3" s="8" t="s">
        <v>1</v>
      </c>
      <c r="H3" s="2" t="s">
        <v>18</v>
      </c>
      <c r="I3" s="3">
        <v>2.4447106481481486E-2</v>
      </c>
      <c r="J3" s="2">
        <v>2</v>
      </c>
      <c r="K3" s="2" t="s">
        <v>147</v>
      </c>
      <c r="L3" s="2"/>
      <c r="M3" s="2" t="s">
        <v>93</v>
      </c>
      <c r="N3" s="2">
        <v>2</v>
      </c>
      <c r="O3" s="2"/>
    </row>
    <row r="4" spans="1:15" x14ac:dyDescent="0.25">
      <c r="A4" s="2"/>
      <c r="B4" s="2">
        <v>3</v>
      </c>
      <c r="C4" s="2">
        <v>249</v>
      </c>
      <c r="D4" s="2" t="s">
        <v>214</v>
      </c>
      <c r="E4" s="2" t="s">
        <v>145</v>
      </c>
      <c r="F4" s="2">
        <v>1972</v>
      </c>
      <c r="G4" s="8" t="s">
        <v>1</v>
      </c>
      <c r="H4" s="2" t="s">
        <v>2</v>
      </c>
      <c r="I4" s="3">
        <v>2.4641782407407411E-2</v>
      </c>
      <c r="J4" s="2">
        <v>3</v>
      </c>
      <c r="K4" s="2" t="s">
        <v>147</v>
      </c>
      <c r="L4" s="2"/>
      <c r="M4" s="2" t="s">
        <v>93</v>
      </c>
      <c r="N4" s="2">
        <v>3</v>
      </c>
      <c r="O4" s="2"/>
    </row>
    <row r="5" spans="1:15" x14ac:dyDescent="0.25">
      <c r="A5" s="2"/>
      <c r="B5" s="2">
        <v>4</v>
      </c>
      <c r="C5" s="2">
        <v>216</v>
      </c>
      <c r="D5" s="2" t="s">
        <v>215</v>
      </c>
      <c r="E5" s="2" t="s">
        <v>216</v>
      </c>
      <c r="F5" s="2">
        <v>1984</v>
      </c>
      <c r="G5" s="8" t="s">
        <v>1</v>
      </c>
      <c r="H5" s="2" t="s">
        <v>2</v>
      </c>
      <c r="I5" s="3">
        <v>2.6958796296296297E-2</v>
      </c>
      <c r="J5" s="2">
        <v>4</v>
      </c>
      <c r="K5" s="2" t="s">
        <v>147</v>
      </c>
      <c r="L5" s="2"/>
      <c r="M5" s="2" t="s">
        <v>93</v>
      </c>
      <c r="N5" s="2">
        <v>4</v>
      </c>
      <c r="O5" s="2"/>
    </row>
    <row r="6" spans="1:15" x14ac:dyDescent="0.25">
      <c r="A6" s="2"/>
      <c r="B6" s="2">
        <v>5</v>
      </c>
      <c r="C6" s="2">
        <v>277</v>
      </c>
      <c r="D6" s="2" t="s">
        <v>217</v>
      </c>
      <c r="E6" s="2" t="s">
        <v>218</v>
      </c>
      <c r="F6" s="2">
        <v>1995</v>
      </c>
      <c r="G6" s="8" t="s">
        <v>7</v>
      </c>
      <c r="H6" s="2"/>
      <c r="I6" s="3">
        <v>2.739236111111111E-2</v>
      </c>
      <c r="J6" s="2">
        <v>5</v>
      </c>
      <c r="K6" s="2" t="s">
        <v>147</v>
      </c>
      <c r="L6" s="2"/>
      <c r="M6" s="2" t="s">
        <v>93</v>
      </c>
      <c r="N6" s="2">
        <v>5</v>
      </c>
      <c r="O6" s="2"/>
    </row>
    <row r="7" spans="1:15" x14ac:dyDescent="0.25">
      <c r="A7" s="2"/>
      <c r="B7" s="2">
        <v>6</v>
      </c>
      <c r="C7" s="2">
        <v>268</v>
      </c>
      <c r="D7" s="2" t="s">
        <v>219</v>
      </c>
      <c r="E7" s="2" t="s">
        <v>121</v>
      </c>
      <c r="F7" s="2">
        <v>1998</v>
      </c>
      <c r="G7" s="8" t="s">
        <v>1</v>
      </c>
      <c r="H7" s="2" t="s">
        <v>5</v>
      </c>
      <c r="I7" s="3">
        <v>2.7764236111111108E-2</v>
      </c>
      <c r="J7" s="2">
        <v>6</v>
      </c>
      <c r="K7" s="2" t="s">
        <v>147</v>
      </c>
      <c r="L7" s="2"/>
      <c r="M7" s="2" t="s">
        <v>93</v>
      </c>
      <c r="N7" s="2">
        <v>6</v>
      </c>
      <c r="O7" s="2"/>
    </row>
    <row r="8" spans="1:15" x14ac:dyDescent="0.25">
      <c r="A8" s="2"/>
      <c r="B8" s="2">
        <v>7</v>
      </c>
      <c r="C8" s="2">
        <v>271</v>
      </c>
      <c r="D8" s="2" t="s">
        <v>220</v>
      </c>
      <c r="E8" s="2" t="s">
        <v>221</v>
      </c>
      <c r="F8" s="2">
        <v>1997</v>
      </c>
      <c r="G8" s="8" t="s">
        <v>1</v>
      </c>
      <c r="H8" s="2" t="s">
        <v>77</v>
      </c>
      <c r="I8" s="3">
        <v>2.8131712962962963E-2</v>
      </c>
      <c r="J8" s="2">
        <v>7</v>
      </c>
      <c r="K8" s="2" t="s">
        <v>147</v>
      </c>
      <c r="L8" s="2"/>
      <c r="M8" s="2" t="s">
        <v>93</v>
      </c>
      <c r="N8" s="2">
        <v>7</v>
      </c>
      <c r="O8" s="2"/>
    </row>
    <row r="9" spans="1:15" x14ac:dyDescent="0.25">
      <c r="A9" s="2"/>
      <c r="B9" s="2">
        <v>8</v>
      </c>
      <c r="C9" s="2">
        <v>274</v>
      </c>
      <c r="D9" s="2" t="s">
        <v>222</v>
      </c>
      <c r="E9" s="2" t="s">
        <v>117</v>
      </c>
      <c r="F9" s="2">
        <v>1998</v>
      </c>
      <c r="G9" s="8" t="s">
        <v>7</v>
      </c>
      <c r="H9" s="2" t="s">
        <v>19</v>
      </c>
      <c r="I9" s="3">
        <v>2.8780092592592593E-2</v>
      </c>
      <c r="J9" s="2">
        <v>8</v>
      </c>
      <c r="K9" s="2" t="s">
        <v>147</v>
      </c>
      <c r="L9" s="2"/>
      <c r="M9" s="2" t="s">
        <v>93</v>
      </c>
      <c r="N9" s="2">
        <v>8</v>
      </c>
      <c r="O9" s="2"/>
    </row>
    <row r="10" spans="1:15" x14ac:dyDescent="0.25">
      <c r="A10" s="2"/>
      <c r="B10" s="2">
        <v>9</v>
      </c>
      <c r="C10" s="2">
        <v>203</v>
      </c>
      <c r="D10" s="2" t="s">
        <v>223</v>
      </c>
      <c r="E10" s="2" t="s">
        <v>95</v>
      </c>
      <c r="F10" s="2">
        <v>1992</v>
      </c>
      <c r="G10" s="8" t="s">
        <v>1</v>
      </c>
      <c r="H10" s="2" t="s">
        <v>2</v>
      </c>
      <c r="I10" s="3">
        <v>2.8868171296296295E-2</v>
      </c>
      <c r="J10" s="2">
        <v>9</v>
      </c>
      <c r="K10" s="2" t="s">
        <v>147</v>
      </c>
      <c r="L10" s="2"/>
      <c r="M10" s="2" t="s">
        <v>93</v>
      </c>
      <c r="N10" s="2">
        <v>9</v>
      </c>
      <c r="O10" s="2"/>
    </row>
    <row r="11" spans="1:15" x14ac:dyDescent="0.25">
      <c r="A11" s="2"/>
      <c r="B11" s="2">
        <v>10</v>
      </c>
      <c r="C11" s="2">
        <v>234</v>
      </c>
      <c r="D11" s="2" t="s">
        <v>224</v>
      </c>
      <c r="E11" s="2" t="s">
        <v>225</v>
      </c>
      <c r="F11" s="2">
        <v>1987</v>
      </c>
      <c r="G11" s="8" t="s">
        <v>20</v>
      </c>
      <c r="H11" s="2" t="s">
        <v>79</v>
      </c>
      <c r="I11" s="3">
        <v>2.8870138888888886E-2</v>
      </c>
      <c r="J11" s="2">
        <v>10</v>
      </c>
      <c r="K11" s="2" t="s">
        <v>147</v>
      </c>
      <c r="L11" s="2"/>
      <c r="M11" s="2" t="s">
        <v>93</v>
      </c>
      <c r="N11" s="2">
        <v>10</v>
      </c>
      <c r="O11" s="2"/>
    </row>
    <row r="12" spans="1:15" x14ac:dyDescent="0.25">
      <c r="A12" s="2"/>
      <c r="B12" s="2">
        <v>11</v>
      </c>
      <c r="C12" s="2">
        <v>204</v>
      </c>
      <c r="D12" s="2" t="s">
        <v>226</v>
      </c>
      <c r="E12" s="2" t="s">
        <v>227</v>
      </c>
      <c r="F12" s="2">
        <v>1965</v>
      </c>
      <c r="G12" s="8" t="s">
        <v>1</v>
      </c>
      <c r="H12" s="2" t="s">
        <v>21</v>
      </c>
      <c r="I12" s="3">
        <v>2.9620254629629628E-2</v>
      </c>
      <c r="J12" s="2">
        <v>11</v>
      </c>
      <c r="K12" s="2" t="s">
        <v>147</v>
      </c>
      <c r="L12" s="2"/>
      <c r="M12" s="2" t="s">
        <v>93</v>
      </c>
      <c r="N12" s="2">
        <v>11</v>
      </c>
      <c r="O12" s="2"/>
    </row>
    <row r="13" spans="1:15" x14ac:dyDescent="0.25">
      <c r="A13" s="2"/>
      <c r="B13" s="2">
        <v>12</v>
      </c>
      <c r="C13" s="2">
        <v>222</v>
      </c>
      <c r="D13" s="2" t="s">
        <v>228</v>
      </c>
      <c r="E13" s="2" t="s">
        <v>143</v>
      </c>
      <c r="F13" s="2">
        <v>1992</v>
      </c>
      <c r="G13" s="2" t="s">
        <v>15</v>
      </c>
      <c r="H13" s="3" t="s">
        <v>2</v>
      </c>
      <c r="I13" s="3">
        <v>2.9887384259259256E-2</v>
      </c>
      <c r="J13" s="2">
        <v>12</v>
      </c>
      <c r="K13" s="2" t="s">
        <v>147</v>
      </c>
      <c r="L13" s="2"/>
      <c r="M13" s="2" t="s">
        <v>93</v>
      </c>
      <c r="N13" s="2">
        <v>12</v>
      </c>
      <c r="O13" s="2"/>
    </row>
    <row r="14" spans="1:15" x14ac:dyDescent="0.25">
      <c r="A14" s="2"/>
      <c r="B14" s="2">
        <v>13</v>
      </c>
      <c r="C14" s="2">
        <v>230</v>
      </c>
      <c r="D14" s="2" t="s">
        <v>229</v>
      </c>
      <c r="E14" s="2" t="s">
        <v>145</v>
      </c>
      <c r="F14" s="2">
        <v>1986</v>
      </c>
      <c r="G14" s="2" t="s">
        <v>1</v>
      </c>
      <c r="H14" s="3" t="s">
        <v>2</v>
      </c>
      <c r="I14" s="3">
        <v>3.0784606481481482E-2</v>
      </c>
      <c r="J14" s="2">
        <v>13</v>
      </c>
      <c r="K14" s="2" t="s">
        <v>147</v>
      </c>
      <c r="L14" s="2"/>
      <c r="M14" s="2" t="s">
        <v>93</v>
      </c>
      <c r="N14" s="2">
        <v>13</v>
      </c>
      <c r="O14" s="2"/>
    </row>
    <row r="15" spans="1:15" x14ac:dyDescent="0.25">
      <c r="A15" s="2"/>
      <c r="B15" s="2">
        <v>14</v>
      </c>
      <c r="C15" s="2">
        <v>220</v>
      </c>
      <c r="D15" s="2" t="s">
        <v>230</v>
      </c>
      <c r="E15" s="2" t="s">
        <v>231</v>
      </c>
      <c r="F15" s="2">
        <v>1989</v>
      </c>
      <c r="G15" s="2" t="s">
        <v>1</v>
      </c>
      <c r="H15" s="3" t="s">
        <v>2</v>
      </c>
      <c r="I15" s="3">
        <v>3.0843055555555558E-2</v>
      </c>
      <c r="J15" s="2">
        <v>14</v>
      </c>
      <c r="K15" s="2" t="s">
        <v>147</v>
      </c>
      <c r="L15" s="2"/>
      <c r="M15" s="2" t="s">
        <v>93</v>
      </c>
      <c r="N15" s="2">
        <v>14</v>
      </c>
      <c r="O15" s="2"/>
    </row>
    <row r="16" spans="1:15" x14ac:dyDescent="0.25">
      <c r="A16" s="2"/>
      <c r="B16" s="2">
        <v>15</v>
      </c>
      <c r="C16" s="2">
        <v>227</v>
      </c>
      <c r="D16" s="2" t="s">
        <v>232</v>
      </c>
      <c r="E16" s="2" t="s">
        <v>113</v>
      </c>
      <c r="F16" s="2">
        <v>1982</v>
      </c>
      <c r="G16" s="2" t="s">
        <v>1</v>
      </c>
      <c r="H16" s="3" t="s">
        <v>5</v>
      </c>
      <c r="I16" s="3">
        <v>3.1137847222222223E-2</v>
      </c>
      <c r="J16" s="2">
        <v>15</v>
      </c>
      <c r="K16" s="2" t="s">
        <v>147</v>
      </c>
      <c r="L16" s="2"/>
      <c r="M16" s="2" t="s">
        <v>93</v>
      </c>
      <c r="N16" s="2">
        <v>15</v>
      </c>
      <c r="O16" s="2"/>
    </row>
    <row r="17" spans="1:15" x14ac:dyDescent="0.25">
      <c r="A17" s="2"/>
      <c r="B17" s="2">
        <v>16</v>
      </c>
      <c r="C17" s="2">
        <v>267</v>
      </c>
      <c r="D17" s="2" t="s">
        <v>233</v>
      </c>
      <c r="E17" s="2" t="s">
        <v>95</v>
      </c>
      <c r="F17" s="2">
        <v>1985</v>
      </c>
      <c r="G17" s="2" t="s">
        <v>1</v>
      </c>
      <c r="H17" s="3" t="s">
        <v>78</v>
      </c>
      <c r="I17" s="3">
        <v>3.1157407407407408E-2</v>
      </c>
      <c r="J17" s="2">
        <v>16</v>
      </c>
      <c r="K17" s="2" t="s">
        <v>147</v>
      </c>
      <c r="L17" s="2"/>
      <c r="M17" s="2" t="s">
        <v>93</v>
      </c>
      <c r="N17" s="2">
        <v>16</v>
      </c>
      <c r="O17" s="2"/>
    </row>
    <row r="18" spans="1:15" x14ac:dyDescent="0.25">
      <c r="A18" s="2"/>
      <c r="B18" s="2">
        <v>17</v>
      </c>
      <c r="C18" s="2">
        <v>228</v>
      </c>
      <c r="D18" s="2" t="s">
        <v>234</v>
      </c>
      <c r="E18" s="2" t="s">
        <v>235</v>
      </c>
      <c r="F18" s="2">
        <v>1996</v>
      </c>
      <c r="G18" s="2" t="s">
        <v>7</v>
      </c>
      <c r="H18" s="3" t="s">
        <v>7</v>
      </c>
      <c r="I18" s="3">
        <v>3.1180787037037038E-2</v>
      </c>
      <c r="J18" s="2">
        <v>17</v>
      </c>
      <c r="K18" s="2" t="s">
        <v>147</v>
      </c>
      <c r="L18" s="2"/>
      <c r="M18" s="2" t="s">
        <v>93</v>
      </c>
      <c r="N18" s="2">
        <v>17</v>
      </c>
      <c r="O18" s="2"/>
    </row>
    <row r="19" spans="1:15" x14ac:dyDescent="0.25">
      <c r="A19" s="2"/>
      <c r="B19" s="2">
        <v>18</v>
      </c>
      <c r="C19" s="2">
        <v>202</v>
      </c>
      <c r="D19" s="2" t="s">
        <v>282</v>
      </c>
      <c r="E19" s="2" t="s">
        <v>156</v>
      </c>
      <c r="F19" s="2">
        <v>1973</v>
      </c>
      <c r="G19" s="5" t="s">
        <v>1</v>
      </c>
      <c r="H19" s="5" t="s">
        <v>21</v>
      </c>
      <c r="I19" s="3">
        <v>3.123842592592593E-2</v>
      </c>
      <c r="J19" s="7">
        <v>1</v>
      </c>
      <c r="K19" s="2" t="s">
        <v>209</v>
      </c>
      <c r="L19" s="2"/>
      <c r="M19" s="2" t="s">
        <v>208</v>
      </c>
      <c r="N19" s="7">
        <v>1</v>
      </c>
      <c r="O19" s="2"/>
    </row>
    <row r="20" spans="1:15" x14ac:dyDescent="0.25">
      <c r="A20" s="2"/>
      <c r="B20" s="2">
        <v>19</v>
      </c>
      <c r="C20" s="2">
        <v>231</v>
      </c>
      <c r="D20" s="2" t="s">
        <v>236</v>
      </c>
      <c r="E20" s="2" t="s">
        <v>237</v>
      </c>
      <c r="F20" s="2">
        <v>1986</v>
      </c>
      <c r="G20" s="2" t="s">
        <v>1</v>
      </c>
      <c r="H20" s="3" t="s">
        <v>2</v>
      </c>
      <c r="I20" s="3">
        <v>3.1371643518518517E-2</v>
      </c>
      <c r="J20" s="2">
        <v>18</v>
      </c>
      <c r="K20" s="2" t="s">
        <v>147</v>
      </c>
      <c r="L20" s="2"/>
      <c r="M20" s="2" t="s">
        <v>93</v>
      </c>
      <c r="N20" s="2">
        <v>18</v>
      </c>
      <c r="O20" s="2"/>
    </row>
    <row r="21" spans="1:15" x14ac:dyDescent="0.25">
      <c r="A21" s="2"/>
      <c r="B21" s="2">
        <v>20</v>
      </c>
      <c r="C21" s="2">
        <v>207</v>
      </c>
      <c r="D21" s="2" t="s">
        <v>238</v>
      </c>
      <c r="E21" s="2" t="s">
        <v>95</v>
      </c>
      <c r="F21" s="2">
        <v>1989</v>
      </c>
      <c r="G21" s="2" t="s">
        <v>20</v>
      </c>
      <c r="H21" s="3" t="s">
        <v>2</v>
      </c>
      <c r="I21" s="3">
        <v>3.2310879629629634E-2</v>
      </c>
      <c r="J21" s="2">
        <v>19</v>
      </c>
      <c r="K21" s="2" t="s">
        <v>147</v>
      </c>
      <c r="L21" s="2"/>
      <c r="M21" s="2" t="s">
        <v>93</v>
      </c>
      <c r="N21" s="2">
        <v>19</v>
      </c>
      <c r="O21" s="2"/>
    </row>
    <row r="22" spans="1:15" x14ac:dyDescent="0.25">
      <c r="A22" s="2"/>
      <c r="B22" s="2">
        <v>21</v>
      </c>
      <c r="C22" s="2">
        <v>238</v>
      </c>
      <c r="D22" s="2" t="s">
        <v>239</v>
      </c>
      <c r="E22" s="2" t="s">
        <v>225</v>
      </c>
      <c r="F22" s="2">
        <v>1996</v>
      </c>
      <c r="G22" s="2" t="s">
        <v>1</v>
      </c>
      <c r="H22" s="3" t="s">
        <v>22</v>
      </c>
      <c r="I22" s="3">
        <v>3.2663194444444439E-2</v>
      </c>
      <c r="J22" s="2">
        <v>20</v>
      </c>
      <c r="K22" s="2" t="s">
        <v>147</v>
      </c>
      <c r="L22" s="2"/>
      <c r="M22" s="2" t="s">
        <v>93</v>
      </c>
      <c r="N22" s="2">
        <v>20</v>
      </c>
      <c r="O22" s="2"/>
    </row>
    <row r="23" spans="1:15" x14ac:dyDescent="0.25">
      <c r="A23" s="2"/>
      <c r="B23" s="2">
        <v>22</v>
      </c>
      <c r="C23" s="2">
        <v>229</v>
      </c>
      <c r="D23" s="2" t="s">
        <v>283</v>
      </c>
      <c r="E23" s="2" t="s">
        <v>204</v>
      </c>
      <c r="F23" s="2">
        <v>1980</v>
      </c>
      <c r="G23" s="5" t="s">
        <v>7</v>
      </c>
      <c r="H23" s="5"/>
      <c r="I23" s="3">
        <v>3.3121064814814812E-2</v>
      </c>
      <c r="J23" s="7">
        <v>2</v>
      </c>
      <c r="K23" s="2" t="s">
        <v>209</v>
      </c>
      <c r="L23" s="2"/>
      <c r="M23" s="2" t="s">
        <v>208</v>
      </c>
      <c r="N23" s="7">
        <v>2</v>
      </c>
      <c r="O23" s="2"/>
    </row>
    <row r="24" spans="1:15" x14ac:dyDescent="0.25">
      <c r="A24" s="2"/>
      <c r="B24" s="2">
        <v>23</v>
      </c>
      <c r="C24" s="2">
        <v>241</v>
      </c>
      <c r="D24" s="2" t="s">
        <v>284</v>
      </c>
      <c r="E24" s="2" t="s">
        <v>285</v>
      </c>
      <c r="F24" s="2">
        <v>1974</v>
      </c>
      <c r="G24" s="5" t="s">
        <v>37</v>
      </c>
      <c r="H24" s="5" t="s">
        <v>38</v>
      </c>
      <c r="I24" s="3">
        <v>3.3256250000000001E-2</v>
      </c>
      <c r="J24" s="7">
        <v>3</v>
      </c>
      <c r="K24" s="2" t="s">
        <v>209</v>
      </c>
      <c r="L24" s="2"/>
      <c r="M24" s="2" t="s">
        <v>208</v>
      </c>
      <c r="N24" s="7">
        <v>3</v>
      </c>
      <c r="O24" s="2"/>
    </row>
    <row r="25" spans="1:15" x14ac:dyDescent="0.25">
      <c r="A25" s="2"/>
      <c r="B25" s="2">
        <v>24</v>
      </c>
      <c r="C25" s="2">
        <v>248</v>
      </c>
      <c r="D25" s="2" t="s">
        <v>240</v>
      </c>
      <c r="E25" s="2" t="s">
        <v>241</v>
      </c>
      <c r="F25" s="2">
        <v>1990</v>
      </c>
      <c r="G25" s="2" t="s">
        <v>1</v>
      </c>
      <c r="H25" s="3" t="s">
        <v>2</v>
      </c>
      <c r="I25" s="3">
        <v>3.3378472222222219E-2</v>
      </c>
      <c r="J25" s="2">
        <v>21</v>
      </c>
      <c r="K25" s="2" t="s">
        <v>147</v>
      </c>
      <c r="L25" s="2"/>
      <c r="M25" s="2" t="s">
        <v>93</v>
      </c>
      <c r="N25" s="2">
        <v>21</v>
      </c>
      <c r="O25" s="2"/>
    </row>
    <row r="26" spans="1:15" x14ac:dyDescent="0.25">
      <c r="A26" s="2"/>
      <c r="B26" s="2">
        <v>25</v>
      </c>
      <c r="C26" s="2">
        <v>211</v>
      </c>
      <c r="D26" s="2" t="s">
        <v>242</v>
      </c>
      <c r="E26" s="2" t="s">
        <v>243</v>
      </c>
      <c r="F26" s="2">
        <v>1989</v>
      </c>
      <c r="G26" s="2" t="s">
        <v>1</v>
      </c>
      <c r="H26" s="3" t="s">
        <v>2</v>
      </c>
      <c r="I26" s="3">
        <v>3.3676388888888888E-2</v>
      </c>
      <c r="J26" s="2">
        <v>22</v>
      </c>
      <c r="K26" s="2" t="s">
        <v>147</v>
      </c>
      <c r="L26" s="2"/>
      <c r="M26" s="2" t="s">
        <v>93</v>
      </c>
      <c r="N26" s="2">
        <v>22</v>
      </c>
      <c r="O26" s="2"/>
    </row>
    <row r="27" spans="1:15" x14ac:dyDescent="0.25">
      <c r="A27" s="2"/>
      <c r="B27" s="2">
        <v>26</v>
      </c>
      <c r="C27" s="2">
        <v>254</v>
      </c>
      <c r="D27" s="2" t="s">
        <v>244</v>
      </c>
      <c r="E27" s="2" t="s">
        <v>245</v>
      </c>
      <c r="F27" s="2">
        <v>1983</v>
      </c>
      <c r="G27" s="2" t="s">
        <v>1</v>
      </c>
      <c r="H27" s="3" t="s">
        <v>2</v>
      </c>
      <c r="I27" s="3">
        <v>3.4539699074074073E-2</v>
      </c>
      <c r="J27" s="2">
        <v>23</v>
      </c>
      <c r="K27" s="2" t="s">
        <v>147</v>
      </c>
      <c r="L27" s="2"/>
      <c r="M27" s="2" t="s">
        <v>93</v>
      </c>
      <c r="N27" s="2">
        <v>23</v>
      </c>
      <c r="O27" s="2"/>
    </row>
    <row r="28" spans="1:15" x14ac:dyDescent="0.25">
      <c r="A28" s="2"/>
      <c r="B28" s="2">
        <v>27</v>
      </c>
      <c r="C28" s="2">
        <v>217</v>
      </c>
      <c r="D28" s="2" t="s">
        <v>246</v>
      </c>
      <c r="E28" s="2" t="s">
        <v>218</v>
      </c>
      <c r="F28" s="2">
        <v>1952</v>
      </c>
      <c r="G28" s="2" t="s">
        <v>23</v>
      </c>
      <c r="H28" s="3" t="s">
        <v>2</v>
      </c>
      <c r="I28" s="3">
        <v>3.5189699074074078E-2</v>
      </c>
      <c r="J28" s="2">
        <v>24</v>
      </c>
      <c r="K28" s="2" t="s">
        <v>147</v>
      </c>
      <c r="L28" s="2"/>
      <c r="M28" s="2" t="s">
        <v>93</v>
      </c>
      <c r="N28" s="2">
        <v>24</v>
      </c>
      <c r="O28" s="2"/>
    </row>
    <row r="29" spans="1:15" x14ac:dyDescent="0.25">
      <c r="A29" s="2"/>
      <c r="B29" s="2">
        <v>28</v>
      </c>
      <c r="C29" s="2">
        <v>279</v>
      </c>
      <c r="D29" s="2" t="s">
        <v>247</v>
      </c>
      <c r="E29" s="2" t="s">
        <v>248</v>
      </c>
      <c r="F29" s="2">
        <v>1966</v>
      </c>
      <c r="G29" s="2" t="s">
        <v>7</v>
      </c>
      <c r="H29" s="3" t="s">
        <v>24</v>
      </c>
      <c r="I29" s="3">
        <v>3.6190046296296297E-2</v>
      </c>
      <c r="J29" s="2">
        <v>25</v>
      </c>
      <c r="K29" s="2" t="s">
        <v>147</v>
      </c>
      <c r="L29" s="2"/>
      <c r="M29" s="2" t="s">
        <v>93</v>
      </c>
      <c r="N29" s="2">
        <v>25</v>
      </c>
      <c r="O29" s="2"/>
    </row>
    <row r="30" spans="1:15" x14ac:dyDescent="0.25">
      <c r="A30" s="2"/>
      <c r="B30" s="2">
        <v>29</v>
      </c>
      <c r="C30" s="2">
        <v>209</v>
      </c>
      <c r="D30" s="2" t="s">
        <v>249</v>
      </c>
      <c r="E30" s="2" t="s">
        <v>95</v>
      </c>
      <c r="F30" s="2">
        <v>1980</v>
      </c>
      <c r="G30" s="2" t="s">
        <v>25</v>
      </c>
      <c r="H30" s="3" t="s">
        <v>2</v>
      </c>
      <c r="I30" s="3">
        <v>3.6191782407407405E-2</v>
      </c>
      <c r="J30" s="2">
        <v>26</v>
      </c>
      <c r="K30" s="2" t="s">
        <v>147</v>
      </c>
      <c r="L30" s="2"/>
      <c r="M30" s="2" t="s">
        <v>93</v>
      </c>
      <c r="N30" s="2">
        <v>26</v>
      </c>
      <c r="O30" s="2"/>
    </row>
    <row r="31" spans="1:15" x14ac:dyDescent="0.25">
      <c r="A31" s="2"/>
      <c r="B31" s="2">
        <v>30</v>
      </c>
      <c r="C31" s="2">
        <v>206</v>
      </c>
      <c r="D31" s="2" t="s">
        <v>250</v>
      </c>
      <c r="E31" s="2" t="s">
        <v>251</v>
      </c>
      <c r="F31" s="2">
        <v>1999</v>
      </c>
      <c r="G31" s="2" t="s">
        <v>1</v>
      </c>
      <c r="H31" s="3" t="s">
        <v>2</v>
      </c>
      <c r="I31" s="3">
        <v>3.6444444444444439E-2</v>
      </c>
      <c r="J31" s="2">
        <v>27</v>
      </c>
      <c r="K31" s="2" t="s">
        <v>147</v>
      </c>
      <c r="L31" s="2"/>
      <c r="M31" s="2" t="s">
        <v>93</v>
      </c>
      <c r="N31" s="2">
        <v>27</v>
      </c>
      <c r="O31" s="2"/>
    </row>
    <row r="32" spans="1:15" x14ac:dyDescent="0.25">
      <c r="A32" s="2"/>
      <c r="B32" s="2">
        <v>31</v>
      </c>
      <c r="C32" s="2">
        <v>208</v>
      </c>
      <c r="D32" s="2" t="s">
        <v>252</v>
      </c>
      <c r="E32" s="2" t="s">
        <v>253</v>
      </c>
      <c r="F32" s="2">
        <v>1979</v>
      </c>
      <c r="G32" s="2" t="s">
        <v>26</v>
      </c>
      <c r="H32" s="3" t="s">
        <v>27</v>
      </c>
      <c r="I32" s="3">
        <v>3.6706597222222227E-2</v>
      </c>
      <c r="J32" s="2">
        <v>28</v>
      </c>
      <c r="K32" s="2" t="s">
        <v>147</v>
      </c>
      <c r="L32" s="2"/>
      <c r="M32" s="2" t="s">
        <v>93</v>
      </c>
      <c r="N32" s="2">
        <v>28</v>
      </c>
      <c r="O32" s="2"/>
    </row>
    <row r="33" spans="1:15" x14ac:dyDescent="0.25">
      <c r="A33" s="2"/>
      <c r="B33" s="2">
        <v>32</v>
      </c>
      <c r="C33" s="2">
        <v>243</v>
      </c>
      <c r="D33" s="2" t="s">
        <v>286</v>
      </c>
      <c r="E33" s="2" t="s">
        <v>287</v>
      </c>
      <c r="F33" s="2">
        <v>1989</v>
      </c>
      <c r="G33" s="5" t="s">
        <v>39</v>
      </c>
      <c r="H33" s="5" t="s">
        <v>2</v>
      </c>
      <c r="I33" s="3">
        <v>3.6740972222222217E-2</v>
      </c>
      <c r="J33" s="7">
        <v>4</v>
      </c>
      <c r="K33" s="2" t="s">
        <v>209</v>
      </c>
      <c r="L33" s="2"/>
      <c r="M33" s="2" t="s">
        <v>208</v>
      </c>
      <c r="N33" s="7">
        <v>4</v>
      </c>
      <c r="O33" s="2"/>
    </row>
    <row r="34" spans="1:15" x14ac:dyDescent="0.25">
      <c r="A34" s="2"/>
      <c r="B34" s="2">
        <v>33</v>
      </c>
      <c r="C34" s="2">
        <v>260</v>
      </c>
      <c r="D34" s="2" t="s">
        <v>254</v>
      </c>
      <c r="E34" s="2" t="s">
        <v>95</v>
      </c>
      <c r="F34" s="2">
        <v>1989</v>
      </c>
      <c r="G34" s="2" t="s">
        <v>1</v>
      </c>
      <c r="H34" s="3" t="s">
        <v>2</v>
      </c>
      <c r="I34" s="3">
        <v>3.6890046296296296E-2</v>
      </c>
      <c r="J34" s="2">
        <v>29</v>
      </c>
      <c r="K34" s="2" t="s">
        <v>147</v>
      </c>
      <c r="L34" s="2"/>
      <c r="M34" s="2" t="s">
        <v>93</v>
      </c>
      <c r="N34" s="2">
        <v>29</v>
      </c>
      <c r="O34" s="2"/>
    </row>
    <row r="35" spans="1:15" x14ac:dyDescent="0.25">
      <c r="A35" s="2"/>
      <c r="B35" s="2">
        <v>34</v>
      </c>
      <c r="C35" s="2">
        <v>210</v>
      </c>
      <c r="D35" s="2" t="s">
        <v>255</v>
      </c>
      <c r="E35" s="2" t="s">
        <v>256</v>
      </c>
      <c r="F35" s="2">
        <v>1970</v>
      </c>
      <c r="G35" s="2" t="s">
        <v>28</v>
      </c>
      <c r="H35" s="3" t="s">
        <v>21</v>
      </c>
      <c r="I35" s="3">
        <v>3.7139467592592595E-2</v>
      </c>
      <c r="J35" s="2">
        <v>30</v>
      </c>
      <c r="K35" s="2" t="s">
        <v>147</v>
      </c>
      <c r="L35" s="2"/>
      <c r="M35" s="2" t="s">
        <v>93</v>
      </c>
      <c r="N35" s="2">
        <v>30</v>
      </c>
      <c r="O35" s="2"/>
    </row>
    <row r="36" spans="1:15" x14ac:dyDescent="0.25">
      <c r="A36" s="2"/>
      <c r="B36" s="2">
        <v>35</v>
      </c>
      <c r="C36" s="2">
        <v>258</v>
      </c>
      <c r="D36" s="2" t="s">
        <v>257</v>
      </c>
      <c r="E36" s="2" t="s">
        <v>248</v>
      </c>
      <c r="F36" s="2">
        <v>1986</v>
      </c>
      <c r="G36" s="2" t="s">
        <v>1</v>
      </c>
      <c r="H36" s="3" t="s">
        <v>2</v>
      </c>
      <c r="I36" s="3">
        <v>3.7212037037037037E-2</v>
      </c>
      <c r="J36" s="2">
        <v>31</v>
      </c>
      <c r="K36" s="2" t="s">
        <v>147</v>
      </c>
      <c r="L36" s="2"/>
      <c r="M36" s="2" t="s">
        <v>93</v>
      </c>
      <c r="N36" s="2">
        <v>31</v>
      </c>
      <c r="O36" s="2"/>
    </row>
    <row r="37" spans="1:15" x14ac:dyDescent="0.25">
      <c r="A37" s="2"/>
      <c r="B37" s="2">
        <v>36</v>
      </c>
      <c r="C37" s="2">
        <v>246</v>
      </c>
      <c r="D37" s="2" t="s">
        <v>288</v>
      </c>
      <c r="E37" s="2" t="s">
        <v>289</v>
      </c>
      <c r="F37" s="2">
        <v>1992</v>
      </c>
      <c r="G37" s="5" t="s">
        <v>1</v>
      </c>
      <c r="H37" s="5" t="s">
        <v>2</v>
      </c>
      <c r="I37" s="3">
        <v>3.7426157407407408E-2</v>
      </c>
      <c r="J37" s="7">
        <v>5</v>
      </c>
      <c r="K37" s="2" t="s">
        <v>209</v>
      </c>
      <c r="L37" s="2"/>
      <c r="M37" s="2" t="s">
        <v>208</v>
      </c>
      <c r="N37" s="7">
        <v>5</v>
      </c>
      <c r="O37" s="2"/>
    </row>
    <row r="38" spans="1:15" x14ac:dyDescent="0.25">
      <c r="A38" s="2"/>
      <c r="B38" s="2">
        <v>37</v>
      </c>
      <c r="C38" s="2">
        <v>17</v>
      </c>
      <c r="D38" s="2" t="s">
        <v>258</v>
      </c>
      <c r="E38" s="2" t="s">
        <v>221</v>
      </c>
      <c r="F38" s="2">
        <v>1998</v>
      </c>
      <c r="G38" s="2" t="s">
        <v>29</v>
      </c>
      <c r="H38" s="3" t="s">
        <v>30</v>
      </c>
      <c r="I38" s="3">
        <v>3.8344907407407411E-2</v>
      </c>
      <c r="J38" s="2">
        <v>32</v>
      </c>
      <c r="K38" s="2" t="s">
        <v>147</v>
      </c>
      <c r="L38" s="2"/>
      <c r="M38" s="2" t="s">
        <v>93</v>
      </c>
      <c r="N38" s="2">
        <v>32</v>
      </c>
      <c r="O38" s="2"/>
    </row>
    <row r="39" spans="1:15" x14ac:dyDescent="0.25">
      <c r="A39" s="2"/>
      <c r="B39" s="2">
        <v>38</v>
      </c>
      <c r="C39" s="2">
        <v>242</v>
      </c>
      <c r="D39" s="2" t="s">
        <v>290</v>
      </c>
      <c r="E39" s="2" t="s">
        <v>160</v>
      </c>
      <c r="F39" s="2">
        <v>1986</v>
      </c>
      <c r="G39" s="5" t="s">
        <v>1</v>
      </c>
      <c r="H39" s="5" t="s">
        <v>2</v>
      </c>
      <c r="I39" s="3">
        <v>3.8460995370370371E-2</v>
      </c>
      <c r="J39" s="7">
        <v>6</v>
      </c>
      <c r="K39" s="2" t="s">
        <v>209</v>
      </c>
      <c r="L39" s="2"/>
      <c r="M39" s="2" t="s">
        <v>208</v>
      </c>
      <c r="N39" s="7">
        <v>6</v>
      </c>
      <c r="O39" s="2"/>
    </row>
    <row r="40" spans="1:15" x14ac:dyDescent="0.25">
      <c r="A40" s="2"/>
      <c r="B40" s="2">
        <v>39</v>
      </c>
      <c r="C40" s="2">
        <v>212</v>
      </c>
      <c r="D40" s="2" t="s">
        <v>259</v>
      </c>
      <c r="E40" s="2" t="s">
        <v>245</v>
      </c>
      <c r="F40" s="2">
        <v>1970</v>
      </c>
      <c r="G40" s="2" t="s">
        <v>1</v>
      </c>
      <c r="H40" s="3" t="s">
        <v>2</v>
      </c>
      <c r="I40" s="3">
        <v>3.8469444444444445E-2</v>
      </c>
      <c r="J40" s="2">
        <v>33</v>
      </c>
      <c r="K40" s="2" t="s">
        <v>147</v>
      </c>
      <c r="L40" s="2"/>
      <c r="M40" s="2" t="s">
        <v>93</v>
      </c>
      <c r="N40" s="2">
        <v>33</v>
      </c>
      <c r="O40" s="2"/>
    </row>
    <row r="41" spans="1:15" x14ac:dyDescent="0.25">
      <c r="A41" s="2"/>
      <c r="B41" s="2">
        <v>40</v>
      </c>
      <c r="C41" s="2">
        <v>239</v>
      </c>
      <c r="D41" s="2" t="s">
        <v>291</v>
      </c>
      <c r="E41" s="2" t="s">
        <v>292</v>
      </c>
      <c r="F41" s="2">
        <v>1989</v>
      </c>
      <c r="G41" s="5" t="s">
        <v>7</v>
      </c>
      <c r="H41" s="5" t="s">
        <v>30</v>
      </c>
      <c r="I41" s="3">
        <v>3.8967476851851847E-2</v>
      </c>
      <c r="J41" s="7">
        <v>7</v>
      </c>
      <c r="K41" s="2" t="s">
        <v>209</v>
      </c>
      <c r="L41" s="2"/>
      <c r="M41" s="2" t="s">
        <v>208</v>
      </c>
      <c r="N41" s="7">
        <v>7</v>
      </c>
      <c r="O41" s="2"/>
    </row>
    <row r="42" spans="1:15" x14ac:dyDescent="0.25">
      <c r="A42" s="2"/>
      <c r="B42" s="2">
        <v>41</v>
      </c>
      <c r="C42" s="2">
        <v>255</v>
      </c>
      <c r="D42" s="2" t="s">
        <v>244</v>
      </c>
      <c r="E42" s="2" t="s">
        <v>260</v>
      </c>
      <c r="F42" s="2">
        <v>1951</v>
      </c>
      <c r="G42" s="2" t="s">
        <v>1</v>
      </c>
      <c r="H42" s="3" t="s">
        <v>2</v>
      </c>
      <c r="I42" s="3">
        <v>3.9024537037037031E-2</v>
      </c>
      <c r="J42" s="2">
        <v>34</v>
      </c>
      <c r="K42" s="2" t="s">
        <v>147</v>
      </c>
      <c r="L42" s="2"/>
      <c r="M42" s="2" t="s">
        <v>93</v>
      </c>
      <c r="N42" s="2">
        <v>34</v>
      </c>
      <c r="O42" s="2"/>
    </row>
    <row r="43" spans="1:15" x14ac:dyDescent="0.25">
      <c r="A43" s="2"/>
      <c r="B43" s="2">
        <v>42</v>
      </c>
      <c r="C43" s="2">
        <v>237</v>
      </c>
      <c r="D43" s="2" t="s">
        <v>261</v>
      </c>
      <c r="E43" s="2" t="s">
        <v>262</v>
      </c>
      <c r="F43" s="2">
        <v>1980</v>
      </c>
      <c r="G43" s="2" t="s">
        <v>1</v>
      </c>
      <c r="H43" s="3" t="s">
        <v>2</v>
      </c>
      <c r="I43" s="3">
        <v>3.9051041666666668E-2</v>
      </c>
      <c r="J43" s="2">
        <v>35</v>
      </c>
      <c r="K43" s="2" t="s">
        <v>147</v>
      </c>
      <c r="L43" s="2"/>
      <c r="M43" s="2" t="s">
        <v>93</v>
      </c>
      <c r="N43" s="2">
        <v>35</v>
      </c>
      <c r="O43" s="2"/>
    </row>
    <row r="44" spans="1:15" x14ac:dyDescent="0.25">
      <c r="A44" s="2"/>
      <c r="B44" s="2">
        <v>43</v>
      </c>
      <c r="C44" s="2">
        <v>264</v>
      </c>
      <c r="D44" s="2" t="s">
        <v>263</v>
      </c>
      <c r="E44" s="2" t="s">
        <v>264</v>
      </c>
      <c r="F44" s="2">
        <v>1991</v>
      </c>
      <c r="G44" s="2" t="s">
        <v>1</v>
      </c>
      <c r="H44" s="3" t="s">
        <v>2</v>
      </c>
      <c r="I44" s="3">
        <v>3.9216087962962963E-2</v>
      </c>
      <c r="J44" s="2">
        <v>36</v>
      </c>
      <c r="K44" s="2" t="s">
        <v>147</v>
      </c>
      <c r="L44" s="2"/>
      <c r="M44" s="2" t="s">
        <v>93</v>
      </c>
      <c r="N44" s="2">
        <v>36</v>
      </c>
      <c r="O44" s="2"/>
    </row>
    <row r="45" spans="1:15" x14ac:dyDescent="0.25">
      <c r="A45" s="2"/>
      <c r="B45" s="2">
        <v>44</v>
      </c>
      <c r="C45" s="2">
        <v>221</v>
      </c>
      <c r="D45" s="2" t="s">
        <v>265</v>
      </c>
      <c r="E45" s="2" t="s">
        <v>245</v>
      </c>
      <c r="F45" s="2">
        <v>1972</v>
      </c>
      <c r="G45" s="2" t="s">
        <v>1</v>
      </c>
      <c r="H45" s="3" t="s">
        <v>2</v>
      </c>
      <c r="I45" s="3">
        <v>4.0183796296296294E-2</v>
      </c>
      <c r="J45" s="2">
        <v>37</v>
      </c>
      <c r="K45" s="2" t="s">
        <v>147</v>
      </c>
      <c r="L45" s="2"/>
      <c r="M45" s="2" t="s">
        <v>93</v>
      </c>
      <c r="N45" s="2">
        <v>37</v>
      </c>
      <c r="O45" s="2"/>
    </row>
    <row r="46" spans="1:15" x14ac:dyDescent="0.25">
      <c r="A46" s="2"/>
      <c r="B46" s="2">
        <v>45</v>
      </c>
      <c r="C46" s="2">
        <v>232</v>
      </c>
      <c r="D46" s="2" t="s">
        <v>266</v>
      </c>
      <c r="E46" s="2" t="s">
        <v>95</v>
      </c>
      <c r="F46" s="2">
        <v>1984</v>
      </c>
      <c r="G46" s="2" t="s">
        <v>1</v>
      </c>
      <c r="H46" s="3" t="s">
        <v>2</v>
      </c>
      <c r="I46" s="3">
        <v>4.0237037037037036E-2</v>
      </c>
      <c r="J46" s="2">
        <v>38</v>
      </c>
      <c r="K46" s="2" t="s">
        <v>147</v>
      </c>
      <c r="L46" s="2"/>
      <c r="M46" s="2" t="s">
        <v>93</v>
      </c>
      <c r="N46" s="2">
        <v>38</v>
      </c>
      <c r="O46" s="2"/>
    </row>
    <row r="47" spans="1:15" x14ac:dyDescent="0.25">
      <c r="A47" s="2"/>
      <c r="B47" s="2">
        <v>46</v>
      </c>
      <c r="C47" s="2">
        <v>201</v>
      </c>
      <c r="D47" s="2" t="s">
        <v>267</v>
      </c>
      <c r="E47" s="2" t="s">
        <v>216</v>
      </c>
      <c r="F47" s="2">
        <v>1959</v>
      </c>
      <c r="G47" s="2" t="s">
        <v>14</v>
      </c>
      <c r="H47" s="3" t="s">
        <v>2</v>
      </c>
      <c r="I47" s="3">
        <v>4.0632060185185184E-2</v>
      </c>
      <c r="J47" s="2">
        <v>39</v>
      </c>
      <c r="K47" s="2" t="s">
        <v>147</v>
      </c>
      <c r="L47" s="2"/>
      <c r="M47" s="2" t="s">
        <v>93</v>
      </c>
      <c r="N47" s="2">
        <v>39</v>
      </c>
      <c r="O47" s="2"/>
    </row>
    <row r="48" spans="1:15" x14ac:dyDescent="0.25">
      <c r="A48" s="2"/>
      <c r="B48" s="2">
        <v>47</v>
      </c>
      <c r="C48" s="2">
        <v>213</v>
      </c>
      <c r="D48" s="2" t="s">
        <v>293</v>
      </c>
      <c r="E48" s="2" t="s">
        <v>204</v>
      </c>
      <c r="F48" s="2">
        <v>1998</v>
      </c>
      <c r="G48" s="5" t="s">
        <v>1</v>
      </c>
      <c r="H48" s="5" t="s">
        <v>21</v>
      </c>
      <c r="I48" s="3">
        <v>4.0643055555555557E-2</v>
      </c>
      <c r="J48" s="7">
        <v>8</v>
      </c>
      <c r="K48" s="2" t="s">
        <v>209</v>
      </c>
      <c r="L48" s="2"/>
      <c r="M48" s="2" t="s">
        <v>208</v>
      </c>
      <c r="N48" s="7">
        <v>8</v>
      </c>
      <c r="O48" s="2"/>
    </row>
    <row r="49" spans="1:15" x14ac:dyDescent="0.25">
      <c r="A49" s="2"/>
      <c r="B49" s="2">
        <v>48</v>
      </c>
      <c r="C49" s="2">
        <v>251</v>
      </c>
      <c r="D49" s="2" t="s">
        <v>268</v>
      </c>
      <c r="E49" s="2" t="s">
        <v>241</v>
      </c>
      <c r="F49" s="2">
        <v>1977</v>
      </c>
      <c r="G49" s="2" t="s">
        <v>1</v>
      </c>
      <c r="H49" s="3" t="s">
        <v>31</v>
      </c>
      <c r="I49" s="3">
        <v>4.0711111111111115E-2</v>
      </c>
      <c r="J49" s="2">
        <v>40</v>
      </c>
      <c r="K49" s="2" t="s">
        <v>147</v>
      </c>
      <c r="L49" s="2"/>
      <c r="M49" s="2" t="s">
        <v>93</v>
      </c>
      <c r="N49" s="2">
        <v>40</v>
      </c>
      <c r="O49" s="2"/>
    </row>
    <row r="50" spans="1:15" x14ac:dyDescent="0.25">
      <c r="A50" s="2"/>
      <c r="B50" s="2">
        <v>49</v>
      </c>
      <c r="C50" s="2">
        <v>253</v>
      </c>
      <c r="D50" s="2" t="s">
        <v>269</v>
      </c>
      <c r="E50" s="2" t="s">
        <v>270</v>
      </c>
      <c r="F50" s="2">
        <v>1972</v>
      </c>
      <c r="G50" s="2" t="s">
        <v>1</v>
      </c>
      <c r="H50" s="3" t="s">
        <v>2</v>
      </c>
      <c r="I50" s="3">
        <v>4.1055902777777778E-2</v>
      </c>
      <c r="J50" s="2">
        <v>41</v>
      </c>
      <c r="K50" s="2" t="s">
        <v>147</v>
      </c>
      <c r="L50" s="2"/>
      <c r="M50" s="2" t="s">
        <v>93</v>
      </c>
      <c r="N50" s="2">
        <v>41</v>
      </c>
      <c r="O50" s="2"/>
    </row>
    <row r="51" spans="1:15" x14ac:dyDescent="0.25">
      <c r="A51" s="2"/>
      <c r="B51" s="2">
        <v>50</v>
      </c>
      <c r="C51" s="2">
        <v>266</v>
      </c>
      <c r="D51" s="2" t="s">
        <v>294</v>
      </c>
      <c r="E51" s="2" t="s">
        <v>160</v>
      </c>
      <c r="F51" s="2">
        <v>1980</v>
      </c>
      <c r="G51" s="5" t="s">
        <v>1</v>
      </c>
      <c r="H51" s="5" t="s">
        <v>2</v>
      </c>
      <c r="I51" s="3">
        <v>4.2206365740740742E-2</v>
      </c>
      <c r="J51" s="7">
        <v>9</v>
      </c>
      <c r="K51" s="2" t="s">
        <v>209</v>
      </c>
      <c r="L51" s="2"/>
      <c r="M51" s="2" t="s">
        <v>208</v>
      </c>
      <c r="N51" s="7">
        <v>9</v>
      </c>
      <c r="O51" s="2"/>
    </row>
    <row r="52" spans="1:15" x14ac:dyDescent="0.25">
      <c r="A52" s="2"/>
      <c r="B52" s="2">
        <v>51</v>
      </c>
      <c r="C52" s="2">
        <v>219</v>
      </c>
      <c r="D52" s="2" t="s">
        <v>295</v>
      </c>
      <c r="E52" s="2" t="s">
        <v>156</v>
      </c>
      <c r="F52" s="2">
        <v>1985</v>
      </c>
      <c r="G52" s="5" t="s">
        <v>1</v>
      </c>
      <c r="H52" s="5" t="s">
        <v>21</v>
      </c>
      <c r="I52" s="3">
        <v>4.2324652777777777E-2</v>
      </c>
      <c r="J52" s="7">
        <v>10</v>
      </c>
      <c r="K52" s="2" t="s">
        <v>209</v>
      </c>
      <c r="L52" s="2"/>
      <c r="M52" s="2" t="s">
        <v>208</v>
      </c>
      <c r="N52" s="7">
        <v>10</v>
      </c>
      <c r="O52" s="2"/>
    </row>
    <row r="53" spans="1:15" x14ac:dyDescent="0.25">
      <c r="A53" s="2"/>
      <c r="B53" s="2">
        <v>52</v>
      </c>
      <c r="C53" s="2">
        <v>256</v>
      </c>
      <c r="D53" s="2" t="s">
        <v>271</v>
      </c>
      <c r="E53" s="2" t="s">
        <v>272</v>
      </c>
      <c r="F53" s="2">
        <v>1989</v>
      </c>
      <c r="G53" s="2" t="s">
        <v>1</v>
      </c>
      <c r="H53" s="3" t="s">
        <v>16</v>
      </c>
      <c r="I53" s="3">
        <v>4.2427893518518521E-2</v>
      </c>
      <c r="J53" s="2">
        <v>42</v>
      </c>
      <c r="K53" s="2" t="s">
        <v>147</v>
      </c>
      <c r="L53" s="2"/>
      <c r="M53" s="2" t="s">
        <v>93</v>
      </c>
      <c r="N53" s="2">
        <v>42</v>
      </c>
      <c r="O53" s="2"/>
    </row>
    <row r="54" spans="1:15" x14ac:dyDescent="0.25">
      <c r="A54" s="2"/>
      <c r="B54" s="2">
        <v>53</v>
      </c>
      <c r="C54" s="2">
        <v>250</v>
      </c>
      <c r="D54" s="2" t="s">
        <v>273</v>
      </c>
      <c r="E54" s="2" t="s">
        <v>131</v>
      </c>
      <c r="F54" s="2">
        <v>1983</v>
      </c>
      <c r="G54" s="2" t="s">
        <v>1</v>
      </c>
      <c r="H54" s="3" t="s">
        <v>31</v>
      </c>
      <c r="I54" s="3">
        <v>4.3083333333333335E-2</v>
      </c>
      <c r="J54" s="2">
        <v>43</v>
      </c>
      <c r="K54" s="2" t="s">
        <v>147</v>
      </c>
      <c r="L54" s="2"/>
      <c r="M54" s="2" t="s">
        <v>93</v>
      </c>
      <c r="N54" s="2">
        <v>43</v>
      </c>
      <c r="O54" s="2"/>
    </row>
    <row r="55" spans="1:15" x14ac:dyDescent="0.25">
      <c r="A55" s="2"/>
      <c r="B55" s="2">
        <v>54</v>
      </c>
      <c r="C55" s="2">
        <v>233</v>
      </c>
      <c r="D55" s="2" t="s">
        <v>274</v>
      </c>
      <c r="E55" s="2" t="s">
        <v>95</v>
      </c>
      <c r="F55" s="2">
        <v>1970</v>
      </c>
      <c r="G55" s="2" t="s">
        <v>1</v>
      </c>
      <c r="H55" s="3" t="s">
        <v>32</v>
      </c>
      <c r="I55" s="3">
        <v>4.32875E-2</v>
      </c>
      <c r="J55" s="2">
        <v>44</v>
      </c>
      <c r="K55" s="2" t="s">
        <v>147</v>
      </c>
      <c r="L55" s="2"/>
      <c r="M55" s="2" t="s">
        <v>93</v>
      </c>
      <c r="N55" s="2">
        <v>44</v>
      </c>
      <c r="O55" s="2"/>
    </row>
    <row r="56" spans="1:15" x14ac:dyDescent="0.25">
      <c r="A56" s="2"/>
      <c r="B56" s="2">
        <v>55</v>
      </c>
      <c r="C56" s="2">
        <v>240</v>
      </c>
      <c r="D56" s="2" t="s">
        <v>296</v>
      </c>
      <c r="E56" s="2" t="s">
        <v>297</v>
      </c>
      <c r="F56" s="2">
        <v>1984</v>
      </c>
      <c r="G56" s="5" t="s">
        <v>1</v>
      </c>
      <c r="H56" s="5" t="s">
        <v>2</v>
      </c>
      <c r="I56" s="3">
        <v>4.3413773148148149E-2</v>
      </c>
      <c r="J56" s="7">
        <v>11</v>
      </c>
      <c r="K56" s="2" t="s">
        <v>209</v>
      </c>
      <c r="L56" s="2"/>
      <c r="M56" s="2" t="s">
        <v>208</v>
      </c>
      <c r="N56" s="7">
        <v>11</v>
      </c>
      <c r="O56" s="2"/>
    </row>
    <row r="57" spans="1:15" x14ac:dyDescent="0.25">
      <c r="A57" s="2"/>
      <c r="B57" s="2">
        <v>56</v>
      </c>
      <c r="C57" s="2">
        <v>244</v>
      </c>
      <c r="D57" s="2" t="s">
        <v>298</v>
      </c>
      <c r="E57" s="2" t="s">
        <v>160</v>
      </c>
      <c r="F57" s="2">
        <v>1974</v>
      </c>
      <c r="G57" s="5" t="s">
        <v>7</v>
      </c>
      <c r="H57" s="5"/>
      <c r="I57" s="3">
        <v>4.3615509259259257E-2</v>
      </c>
      <c r="J57" s="7">
        <v>12</v>
      </c>
      <c r="K57" s="2" t="s">
        <v>209</v>
      </c>
      <c r="L57" s="2"/>
      <c r="M57" s="2" t="s">
        <v>208</v>
      </c>
      <c r="N57" s="7">
        <v>12</v>
      </c>
      <c r="O57" s="2"/>
    </row>
    <row r="58" spans="1:15" x14ac:dyDescent="0.25">
      <c r="A58" s="2"/>
      <c r="B58" s="2">
        <v>57</v>
      </c>
      <c r="C58" s="2">
        <v>280</v>
      </c>
      <c r="D58" s="2" t="s">
        <v>299</v>
      </c>
      <c r="E58" s="2" t="s">
        <v>287</v>
      </c>
      <c r="F58" s="2">
        <v>1986</v>
      </c>
      <c r="G58" s="5" t="s">
        <v>7</v>
      </c>
      <c r="H58" s="5"/>
      <c r="I58" s="3">
        <v>4.4426504629629632E-2</v>
      </c>
      <c r="J58" s="7">
        <v>13</v>
      </c>
      <c r="K58" s="2" t="s">
        <v>209</v>
      </c>
      <c r="L58" s="2"/>
      <c r="M58" s="2" t="s">
        <v>208</v>
      </c>
      <c r="N58" s="7">
        <v>13</v>
      </c>
      <c r="O58" s="2"/>
    </row>
    <row r="59" spans="1:15" x14ac:dyDescent="0.25">
      <c r="A59" s="2"/>
      <c r="B59" s="2">
        <v>58</v>
      </c>
      <c r="C59" s="2">
        <v>278</v>
      </c>
      <c r="D59" s="2" t="s">
        <v>300</v>
      </c>
      <c r="E59" s="2" t="s">
        <v>301</v>
      </c>
      <c r="F59" s="2">
        <v>1993</v>
      </c>
      <c r="G59" s="5" t="s">
        <v>7</v>
      </c>
      <c r="H59" s="5"/>
      <c r="I59" s="3">
        <v>4.5057870370370373E-2</v>
      </c>
      <c r="J59" s="7">
        <v>14</v>
      </c>
      <c r="K59" s="2" t="s">
        <v>209</v>
      </c>
      <c r="L59" s="2"/>
      <c r="M59" s="2" t="s">
        <v>208</v>
      </c>
      <c r="N59" s="7">
        <v>14</v>
      </c>
      <c r="O59" s="2"/>
    </row>
    <row r="60" spans="1:15" x14ac:dyDescent="0.25">
      <c r="A60" s="2"/>
      <c r="B60" s="2">
        <v>59</v>
      </c>
      <c r="C60" s="2">
        <v>236</v>
      </c>
      <c r="D60" s="2" t="s">
        <v>161</v>
      </c>
      <c r="E60" s="2" t="s">
        <v>302</v>
      </c>
      <c r="F60" s="2">
        <v>1968</v>
      </c>
      <c r="G60" s="5" t="s">
        <v>1</v>
      </c>
      <c r="H60" s="5" t="s">
        <v>2</v>
      </c>
      <c r="I60" s="3">
        <v>4.5117824074074074E-2</v>
      </c>
      <c r="J60" s="7">
        <v>15</v>
      </c>
      <c r="K60" s="2" t="s">
        <v>209</v>
      </c>
      <c r="L60" s="2"/>
      <c r="M60" s="2" t="s">
        <v>208</v>
      </c>
      <c r="N60" s="7">
        <v>15</v>
      </c>
      <c r="O60" s="2"/>
    </row>
    <row r="61" spans="1:15" x14ac:dyDescent="0.25">
      <c r="A61" s="2"/>
      <c r="B61" s="2">
        <v>60</v>
      </c>
      <c r="C61" s="2">
        <v>215</v>
      </c>
      <c r="D61" s="2" t="s">
        <v>303</v>
      </c>
      <c r="E61" s="2" t="s">
        <v>172</v>
      </c>
      <c r="F61" s="2">
        <v>1989</v>
      </c>
      <c r="G61" s="5" t="s">
        <v>1</v>
      </c>
      <c r="H61" s="5" t="s">
        <v>2</v>
      </c>
      <c r="I61" s="3">
        <v>4.5133680555555555E-2</v>
      </c>
      <c r="J61" s="7">
        <v>16</v>
      </c>
      <c r="K61" s="2" t="s">
        <v>209</v>
      </c>
      <c r="L61" s="2"/>
      <c r="M61" s="2" t="s">
        <v>208</v>
      </c>
      <c r="N61" s="7">
        <v>16</v>
      </c>
      <c r="O61" s="2"/>
    </row>
    <row r="62" spans="1:15" x14ac:dyDescent="0.25">
      <c r="A62" s="2"/>
      <c r="B62" s="2">
        <v>61</v>
      </c>
      <c r="C62" s="2">
        <v>214</v>
      </c>
      <c r="D62" s="2" t="s">
        <v>304</v>
      </c>
      <c r="E62" s="2" t="s">
        <v>172</v>
      </c>
      <c r="F62" s="2">
        <v>1991</v>
      </c>
      <c r="G62" s="5" t="s">
        <v>1</v>
      </c>
      <c r="H62" s="5" t="s">
        <v>31</v>
      </c>
      <c r="I62" s="3">
        <v>4.5151736111111111E-2</v>
      </c>
      <c r="J62" s="7">
        <v>17</v>
      </c>
      <c r="K62" s="2" t="s">
        <v>209</v>
      </c>
      <c r="L62" s="2"/>
      <c r="M62" s="2" t="s">
        <v>208</v>
      </c>
      <c r="N62" s="7">
        <v>17</v>
      </c>
      <c r="O62" s="2"/>
    </row>
    <row r="63" spans="1:15" x14ac:dyDescent="0.25">
      <c r="A63" s="2"/>
      <c r="B63" s="2">
        <v>62</v>
      </c>
      <c r="C63" s="2">
        <v>200</v>
      </c>
      <c r="D63" s="2" t="s">
        <v>305</v>
      </c>
      <c r="E63" s="2" t="s">
        <v>204</v>
      </c>
      <c r="F63" s="2">
        <v>1969</v>
      </c>
      <c r="G63" s="5" t="s">
        <v>14</v>
      </c>
      <c r="H63" s="5" t="s">
        <v>2</v>
      </c>
      <c r="I63" s="3">
        <v>4.521655092592592E-2</v>
      </c>
      <c r="J63" s="7">
        <v>18</v>
      </c>
      <c r="K63" s="2" t="s">
        <v>209</v>
      </c>
      <c r="L63" s="2"/>
      <c r="M63" s="2" t="s">
        <v>208</v>
      </c>
      <c r="N63" s="7">
        <v>18</v>
      </c>
      <c r="O63" s="2"/>
    </row>
    <row r="64" spans="1:15" x14ac:dyDescent="0.25">
      <c r="A64" s="2"/>
      <c r="B64" s="2">
        <v>63</v>
      </c>
      <c r="C64" s="2">
        <v>224</v>
      </c>
      <c r="D64" s="2" t="s">
        <v>275</v>
      </c>
      <c r="E64" s="2" t="s">
        <v>245</v>
      </c>
      <c r="F64" s="2">
        <v>1966</v>
      </c>
      <c r="G64" s="2" t="s">
        <v>1</v>
      </c>
      <c r="H64" s="3" t="s">
        <v>2</v>
      </c>
      <c r="I64" s="3">
        <v>4.5609143518518518E-2</v>
      </c>
      <c r="J64" s="2">
        <v>45</v>
      </c>
      <c r="K64" s="2" t="s">
        <v>147</v>
      </c>
      <c r="L64" s="2"/>
      <c r="M64" s="2" t="s">
        <v>93</v>
      </c>
      <c r="N64" s="2">
        <v>45</v>
      </c>
      <c r="O64" s="2"/>
    </row>
    <row r="65" spans="1:15" x14ac:dyDescent="0.25">
      <c r="A65" s="2"/>
      <c r="B65" s="2">
        <v>64</v>
      </c>
      <c r="C65" s="2">
        <v>275</v>
      </c>
      <c r="D65" s="2" t="s">
        <v>276</v>
      </c>
      <c r="E65" s="2" t="s">
        <v>277</v>
      </c>
      <c r="F65" s="2">
        <v>1993</v>
      </c>
      <c r="G65" s="2" t="s">
        <v>33</v>
      </c>
      <c r="H65" s="3" t="s">
        <v>12</v>
      </c>
      <c r="I65" s="3">
        <v>4.6630671296296299E-2</v>
      </c>
      <c r="J65" s="2">
        <v>46</v>
      </c>
      <c r="K65" s="2" t="s">
        <v>147</v>
      </c>
      <c r="L65" s="2"/>
      <c r="M65" s="2" t="s">
        <v>93</v>
      </c>
      <c r="N65" s="2">
        <v>46</v>
      </c>
      <c r="O65" s="2"/>
    </row>
    <row r="66" spans="1:15" x14ac:dyDescent="0.25">
      <c r="A66" s="2"/>
      <c r="B66" s="2">
        <v>65</v>
      </c>
      <c r="C66" s="2">
        <v>245</v>
      </c>
      <c r="D66" s="2" t="s">
        <v>306</v>
      </c>
      <c r="E66" s="2" t="s">
        <v>149</v>
      </c>
      <c r="F66" s="2">
        <v>1983</v>
      </c>
      <c r="G66" s="5" t="s">
        <v>1</v>
      </c>
      <c r="H66" s="5" t="s">
        <v>31</v>
      </c>
      <c r="I66" s="3">
        <v>4.6674652777777777E-2</v>
      </c>
      <c r="J66" s="7">
        <v>19</v>
      </c>
      <c r="K66" s="2" t="s">
        <v>209</v>
      </c>
      <c r="L66" s="2"/>
      <c r="M66" s="2" t="s">
        <v>208</v>
      </c>
      <c r="N66" s="7">
        <v>19</v>
      </c>
      <c r="O66" s="2"/>
    </row>
    <row r="67" spans="1:15" x14ac:dyDescent="0.25">
      <c r="A67" s="2"/>
      <c r="B67" s="2">
        <v>66</v>
      </c>
      <c r="C67" s="2">
        <v>226</v>
      </c>
      <c r="D67" s="2" t="s">
        <v>278</v>
      </c>
      <c r="E67" s="2" t="s">
        <v>145</v>
      </c>
      <c r="F67" s="2">
        <v>1963</v>
      </c>
      <c r="G67" s="2" t="s">
        <v>1</v>
      </c>
      <c r="H67" s="3" t="s">
        <v>2</v>
      </c>
      <c r="I67" s="3">
        <v>4.7435763888888892E-2</v>
      </c>
      <c r="J67" s="2">
        <v>47</v>
      </c>
      <c r="K67" s="2" t="s">
        <v>147</v>
      </c>
      <c r="L67" s="2"/>
      <c r="M67" s="2" t="s">
        <v>93</v>
      </c>
      <c r="N67" s="2">
        <v>47</v>
      </c>
      <c r="O67" s="2"/>
    </row>
    <row r="68" spans="1:15" x14ac:dyDescent="0.25">
      <c r="A68" s="2"/>
      <c r="B68" s="2">
        <v>67</v>
      </c>
      <c r="C68" s="2">
        <v>281</v>
      </c>
      <c r="D68" s="2" t="s">
        <v>279</v>
      </c>
      <c r="E68" s="2" t="s">
        <v>241</v>
      </c>
      <c r="F68" s="2">
        <v>1983</v>
      </c>
      <c r="G68" s="2" t="s">
        <v>7</v>
      </c>
      <c r="H68" s="3"/>
      <c r="I68" s="3">
        <v>4.7918402777777779E-2</v>
      </c>
      <c r="J68" s="2">
        <v>48</v>
      </c>
      <c r="K68" s="2" t="s">
        <v>147</v>
      </c>
      <c r="L68" s="2"/>
      <c r="M68" s="2" t="s">
        <v>93</v>
      </c>
      <c r="N68" s="2">
        <v>48</v>
      </c>
      <c r="O68" s="2"/>
    </row>
    <row r="69" spans="1:15" x14ac:dyDescent="0.25">
      <c r="A69" s="2"/>
      <c r="B69" s="2">
        <v>68</v>
      </c>
      <c r="C69" s="2">
        <v>259</v>
      </c>
      <c r="D69" s="2" t="s">
        <v>307</v>
      </c>
      <c r="E69" s="2" t="s">
        <v>149</v>
      </c>
      <c r="F69" s="2">
        <v>1991</v>
      </c>
      <c r="G69" s="5" t="s">
        <v>1</v>
      </c>
      <c r="H69" s="5" t="s">
        <v>2</v>
      </c>
      <c r="I69" s="3">
        <v>4.9045601851851854E-2</v>
      </c>
      <c r="J69" s="7">
        <v>20</v>
      </c>
      <c r="K69" s="2" t="s">
        <v>209</v>
      </c>
      <c r="L69" s="2"/>
      <c r="M69" s="2" t="s">
        <v>208</v>
      </c>
      <c r="N69" s="7">
        <v>20</v>
      </c>
      <c r="O69" s="2"/>
    </row>
    <row r="70" spans="1:15" x14ac:dyDescent="0.25">
      <c r="A70" s="2"/>
      <c r="B70" s="2">
        <v>69</v>
      </c>
      <c r="C70" s="2">
        <v>218</v>
      </c>
      <c r="D70" s="2" t="s">
        <v>308</v>
      </c>
      <c r="E70" s="2" t="s">
        <v>309</v>
      </c>
      <c r="F70" s="2">
        <v>1994</v>
      </c>
      <c r="G70" s="5" t="s">
        <v>1</v>
      </c>
      <c r="H70" s="5" t="s">
        <v>2</v>
      </c>
      <c r="I70" s="3">
        <v>5.2956712962962969E-2</v>
      </c>
      <c r="J70" s="7">
        <v>21</v>
      </c>
      <c r="K70" s="2" t="s">
        <v>209</v>
      </c>
      <c r="L70" s="2"/>
      <c r="M70" s="2" t="s">
        <v>208</v>
      </c>
      <c r="N70" s="7">
        <v>21</v>
      </c>
      <c r="O70" s="2"/>
    </row>
    <row r="71" spans="1:15" x14ac:dyDescent="0.25">
      <c r="A71" s="2"/>
      <c r="B71" s="2">
        <v>70</v>
      </c>
      <c r="C71" s="2">
        <v>247</v>
      </c>
      <c r="D71" s="2" t="s">
        <v>280</v>
      </c>
      <c r="E71" s="2" t="s">
        <v>113</v>
      </c>
      <c r="F71" s="2">
        <v>1955</v>
      </c>
      <c r="G71" s="2" t="s">
        <v>1</v>
      </c>
      <c r="H71" s="3" t="s">
        <v>2</v>
      </c>
      <c r="I71" s="3">
        <v>5.4103703703703702E-2</v>
      </c>
      <c r="J71" s="2">
        <v>49</v>
      </c>
      <c r="K71" s="2" t="s">
        <v>147</v>
      </c>
      <c r="L71" s="2"/>
      <c r="M71" s="2" t="s">
        <v>93</v>
      </c>
      <c r="N71" s="2">
        <v>49</v>
      </c>
      <c r="O71" s="2"/>
    </row>
    <row r="72" spans="1:15" x14ac:dyDescent="0.25">
      <c r="A72" s="2"/>
      <c r="B72" s="2"/>
      <c r="C72" s="2">
        <v>16</v>
      </c>
      <c r="D72" s="2" t="s">
        <v>281</v>
      </c>
      <c r="E72" s="2" t="s">
        <v>260</v>
      </c>
      <c r="F72" s="2">
        <v>1964</v>
      </c>
      <c r="G72" s="2" t="s">
        <v>7</v>
      </c>
      <c r="H72" s="3" t="s">
        <v>30</v>
      </c>
      <c r="I72" s="8" t="s">
        <v>80</v>
      </c>
      <c r="J72" s="2"/>
      <c r="K72" s="2" t="s">
        <v>147</v>
      </c>
      <c r="L72" s="2"/>
      <c r="M72" s="2" t="s">
        <v>93</v>
      </c>
      <c r="N72" s="2"/>
      <c r="O72" s="2"/>
    </row>
  </sheetData>
  <autoFilter ref="A1:N1">
    <sortState ref="A2:N72">
      <sortCondition ref="I1"/>
    </sortState>
  </autoFilter>
  <sortState ref="A1:I11">
    <sortCondition ref="H1:H1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85" workbookViewId="0">
      <selection activeCell="A98" sqref="A1:N98"/>
    </sheetView>
  </sheetViews>
  <sheetFormatPr defaultRowHeight="15" x14ac:dyDescent="0.25"/>
  <cols>
    <col min="1" max="1" width="2.75" bestFit="1" customWidth="1"/>
    <col min="3" max="3" width="6.25" bestFit="1" customWidth="1"/>
    <col min="4" max="5" width="36.25" bestFit="1" customWidth="1"/>
    <col min="6" max="6" width="7.125" style="10" bestFit="1" customWidth="1"/>
    <col min="7" max="7" width="21.375" bestFit="1" customWidth="1"/>
    <col min="8" max="8" width="10.125" style="1" bestFit="1" customWidth="1"/>
    <col min="9" max="9" width="38.25" bestFit="1" customWidth="1"/>
    <col min="10" max="10" width="13.625" bestFit="1" customWidth="1"/>
    <col min="12" max="12" width="14.375" customWidth="1"/>
  </cols>
  <sheetData>
    <row r="1" spans="1:14" x14ac:dyDescent="0.25">
      <c r="A1" s="2" t="s">
        <v>81</v>
      </c>
      <c r="B1" s="2" t="s">
        <v>82</v>
      </c>
      <c r="C1" s="2" t="s">
        <v>0</v>
      </c>
      <c r="D1" s="2" t="s">
        <v>83</v>
      </c>
      <c r="E1" s="2" t="s">
        <v>84</v>
      </c>
      <c r="F1" s="4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88</v>
      </c>
      <c r="M1" s="2" t="s">
        <v>91</v>
      </c>
      <c r="N1" s="2" t="s">
        <v>92</v>
      </c>
    </row>
    <row r="2" spans="1:14" x14ac:dyDescent="0.25">
      <c r="A2" s="2"/>
      <c r="B2" s="2">
        <v>1</v>
      </c>
      <c r="C2" s="2">
        <v>288</v>
      </c>
      <c r="D2" s="2" t="s">
        <v>310</v>
      </c>
      <c r="E2" s="2" t="s">
        <v>311</v>
      </c>
      <c r="F2" s="4">
        <v>1986</v>
      </c>
      <c r="G2" s="8" t="s">
        <v>7</v>
      </c>
      <c r="H2" s="2" t="s">
        <v>7</v>
      </c>
      <c r="I2" s="3">
        <v>5.4464120370370371E-2</v>
      </c>
      <c r="J2" s="2">
        <v>1</v>
      </c>
      <c r="K2" s="2" t="str">
        <f>IF(E2&gt;1977,"М18-39","М40")</f>
        <v>М18-39</v>
      </c>
      <c r="L2" s="2"/>
      <c r="M2" s="2" t="s">
        <v>93</v>
      </c>
      <c r="N2" s="2">
        <v>1</v>
      </c>
    </row>
    <row r="3" spans="1:14" x14ac:dyDescent="0.25">
      <c r="A3" s="2"/>
      <c r="B3" s="2">
        <v>2</v>
      </c>
      <c r="C3" s="2">
        <v>183</v>
      </c>
      <c r="D3" s="2" t="s">
        <v>312</v>
      </c>
      <c r="E3" s="2" t="s">
        <v>121</v>
      </c>
      <c r="F3" s="4">
        <v>1970</v>
      </c>
      <c r="G3" s="8" t="s">
        <v>59</v>
      </c>
      <c r="H3" s="2"/>
      <c r="I3" s="3">
        <v>5.4667824074074077E-2</v>
      </c>
      <c r="J3" s="2">
        <v>2</v>
      </c>
      <c r="K3" s="2" t="str">
        <f>IF(F3&gt;1977,"М18-39","М40")</f>
        <v>М40</v>
      </c>
      <c r="L3" s="2"/>
      <c r="M3" s="2" t="s">
        <v>93</v>
      </c>
      <c r="N3" s="2">
        <v>1</v>
      </c>
    </row>
    <row r="4" spans="1:14" x14ac:dyDescent="0.25">
      <c r="A4" s="2"/>
      <c r="B4" s="2">
        <v>3</v>
      </c>
      <c r="C4" s="2">
        <v>189</v>
      </c>
      <c r="D4" s="2" t="s">
        <v>313</v>
      </c>
      <c r="E4" s="2" t="s">
        <v>260</v>
      </c>
      <c r="F4" s="4">
        <v>1970</v>
      </c>
      <c r="G4" s="8" t="s">
        <v>7</v>
      </c>
      <c r="H4" s="2"/>
      <c r="I4" s="3">
        <v>5.545138888888889E-2</v>
      </c>
      <c r="J4" s="2">
        <v>3</v>
      </c>
      <c r="K4" s="2" t="str">
        <f>IF(F4&gt;1977,"М18-39","М40")</f>
        <v>М40</v>
      </c>
      <c r="L4" s="2"/>
      <c r="M4" s="2" t="s">
        <v>93</v>
      </c>
      <c r="N4" s="2">
        <v>2</v>
      </c>
    </row>
    <row r="5" spans="1:14" x14ac:dyDescent="0.25">
      <c r="A5" s="2"/>
      <c r="B5" s="2">
        <v>4</v>
      </c>
      <c r="C5" s="2">
        <v>166</v>
      </c>
      <c r="D5" s="2" t="s">
        <v>314</v>
      </c>
      <c r="E5" s="2" t="s">
        <v>218</v>
      </c>
      <c r="F5" s="4">
        <v>1984</v>
      </c>
      <c r="G5" s="8" t="s">
        <v>7</v>
      </c>
      <c r="H5" s="2"/>
      <c r="I5" s="3">
        <v>5.5800462962962961E-2</v>
      </c>
      <c r="J5" s="2">
        <v>4</v>
      </c>
      <c r="K5" s="2" t="str">
        <f>IF(F5&gt;1977,"М18-39","М40")</f>
        <v>М18-39</v>
      </c>
      <c r="L5" s="2"/>
      <c r="M5" s="2" t="s">
        <v>93</v>
      </c>
      <c r="N5" s="2">
        <v>2</v>
      </c>
    </row>
    <row r="6" spans="1:14" x14ac:dyDescent="0.25">
      <c r="A6" s="2"/>
      <c r="B6" s="2">
        <v>5</v>
      </c>
      <c r="C6" s="2">
        <v>104</v>
      </c>
      <c r="D6" s="2" t="s">
        <v>315</v>
      </c>
      <c r="E6" s="2" t="s">
        <v>113</v>
      </c>
      <c r="F6" s="4">
        <v>1991</v>
      </c>
      <c r="G6" s="8" t="s">
        <v>40</v>
      </c>
      <c r="H6" s="2" t="s">
        <v>41</v>
      </c>
      <c r="I6" s="3">
        <v>5.6085648148148148E-2</v>
      </c>
      <c r="J6" s="2">
        <v>5</v>
      </c>
      <c r="K6" s="2" t="str">
        <f>IF(F6&gt;1977,"М18-39","М40")</f>
        <v>М18-39</v>
      </c>
      <c r="L6" s="2"/>
      <c r="M6" s="2" t="s">
        <v>93</v>
      </c>
      <c r="N6" s="2">
        <v>3</v>
      </c>
    </row>
    <row r="7" spans="1:14" x14ac:dyDescent="0.25">
      <c r="A7" s="2"/>
      <c r="B7" s="2">
        <v>6</v>
      </c>
      <c r="C7" s="2">
        <v>131</v>
      </c>
      <c r="D7" s="2" t="s">
        <v>316</v>
      </c>
      <c r="E7" s="2" t="s">
        <v>213</v>
      </c>
      <c r="F7" s="4">
        <v>1976</v>
      </c>
      <c r="G7" s="8" t="s">
        <v>60</v>
      </c>
      <c r="H7" s="2"/>
      <c r="I7" s="3">
        <v>5.6307870370370362E-2</v>
      </c>
      <c r="J7" s="2">
        <v>6</v>
      </c>
      <c r="K7" s="2" t="str">
        <f>IF(F7&gt;1977,"М18-39","М40")</f>
        <v>М40</v>
      </c>
      <c r="L7" s="2"/>
      <c r="M7" s="2" t="s">
        <v>93</v>
      </c>
      <c r="N7" s="2">
        <v>3</v>
      </c>
    </row>
    <row r="8" spans="1:14" x14ac:dyDescent="0.25">
      <c r="A8" s="2"/>
      <c r="B8" s="2">
        <v>7</v>
      </c>
      <c r="C8" s="2">
        <v>147</v>
      </c>
      <c r="D8" s="2" t="s">
        <v>317</v>
      </c>
      <c r="E8" s="2" t="s">
        <v>248</v>
      </c>
      <c r="F8" s="4">
        <v>1991</v>
      </c>
      <c r="G8" s="8" t="s">
        <v>42</v>
      </c>
      <c r="H8" s="2" t="s">
        <v>43</v>
      </c>
      <c r="I8" s="3">
        <v>5.6814467592592593E-2</v>
      </c>
      <c r="J8" s="2">
        <v>7</v>
      </c>
      <c r="K8" s="2" t="str">
        <f>IF(F8&gt;1977,"М18-39","М40")</f>
        <v>М18-39</v>
      </c>
      <c r="L8" s="2"/>
      <c r="M8" s="2" t="s">
        <v>93</v>
      </c>
      <c r="N8" s="2">
        <v>4</v>
      </c>
    </row>
    <row r="9" spans="1:14" x14ac:dyDescent="0.25">
      <c r="A9" s="2"/>
      <c r="B9" s="2">
        <v>8</v>
      </c>
      <c r="C9" s="2">
        <v>142</v>
      </c>
      <c r="D9" s="2" t="s">
        <v>318</v>
      </c>
      <c r="E9" s="2" t="s">
        <v>235</v>
      </c>
      <c r="F9" s="4">
        <v>1991</v>
      </c>
      <c r="G9" s="8" t="s">
        <v>7</v>
      </c>
      <c r="H9" s="2"/>
      <c r="I9" s="3">
        <v>5.7175925925925929E-2</v>
      </c>
      <c r="J9" s="2">
        <v>8</v>
      </c>
      <c r="K9" s="2" t="str">
        <f>IF(F9&gt;1977,"М18-39","М40")</f>
        <v>М18-39</v>
      </c>
      <c r="L9" s="2"/>
      <c r="M9" s="2" t="s">
        <v>93</v>
      </c>
      <c r="N9" s="2">
        <v>5</v>
      </c>
    </row>
    <row r="10" spans="1:14" x14ac:dyDescent="0.25">
      <c r="A10" s="2"/>
      <c r="B10" s="2">
        <v>9</v>
      </c>
      <c r="C10" s="2">
        <v>150</v>
      </c>
      <c r="D10" s="2" t="s">
        <v>319</v>
      </c>
      <c r="E10" s="2" t="s">
        <v>320</v>
      </c>
      <c r="F10" s="4">
        <v>1992</v>
      </c>
      <c r="G10" s="8" t="s">
        <v>7</v>
      </c>
      <c r="H10" s="2"/>
      <c r="I10" s="3">
        <v>5.7175925925925929E-2</v>
      </c>
      <c r="J10" s="2">
        <v>9</v>
      </c>
      <c r="K10" s="2" t="str">
        <f>IF(F10&gt;1977,"М18-39","М40")</f>
        <v>М18-39</v>
      </c>
      <c r="L10" s="2"/>
      <c r="M10" s="2" t="s">
        <v>93</v>
      </c>
      <c r="N10" s="2">
        <v>5</v>
      </c>
    </row>
    <row r="11" spans="1:14" x14ac:dyDescent="0.25">
      <c r="A11" s="2"/>
      <c r="B11" s="2">
        <v>10</v>
      </c>
      <c r="C11" s="2">
        <v>154</v>
      </c>
      <c r="D11" s="2" t="s">
        <v>321</v>
      </c>
      <c r="E11" s="2" t="s">
        <v>145</v>
      </c>
      <c r="F11" s="4">
        <v>1974</v>
      </c>
      <c r="G11" s="8" t="s">
        <v>7</v>
      </c>
      <c r="H11" s="2" t="s">
        <v>61</v>
      </c>
      <c r="I11" s="3">
        <v>5.786296296296297E-2</v>
      </c>
      <c r="J11" s="2">
        <v>10</v>
      </c>
      <c r="K11" s="2" t="str">
        <f>IF(F11&gt;1977,"М18-39","М40")</f>
        <v>М40</v>
      </c>
      <c r="L11" s="2"/>
      <c r="M11" s="2" t="s">
        <v>93</v>
      </c>
      <c r="N11" s="2">
        <v>4</v>
      </c>
    </row>
    <row r="12" spans="1:14" x14ac:dyDescent="0.25">
      <c r="A12" s="2"/>
      <c r="B12" s="2">
        <v>11</v>
      </c>
      <c r="C12" s="2">
        <v>134</v>
      </c>
      <c r="D12" s="2" t="s">
        <v>322</v>
      </c>
      <c r="E12" s="2" t="s">
        <v>270</v>
      </c>
      <c r="F12" s="4">
        <v>1998</v>
      </c>
      <c r="G12" s="8" t="s">
        <v>7</v>
      </c>
      <c r="H12" s="2" t="s">
        <v>8</v>
      </c>
      <c r="I12" s="3">
        <v>5.8368055555555555E-2</v>
      </c>
      <c r="J12" s="2">
        <v>11</v>
      </c>
      <c r="K12" s="2" t="str">
        <f>IF(F12&gt;1977,"М18-39","М40")</f>
        <v>М18-39</v>
      </c>
      <c r="L12" s="2"/>
      <c r="M12" s="2" t="s">
        <v>93</v>
      </c>
      <c r="N12" s="2">
        <v>7</v>
      </c>
    </row>
    <row r="13" spans="1:14" x14ac:dyDescent="0.25">
      <c r="A13" s="2"/>
      <c r="B13" s="2">
        <v>12</v>
      </c>
      <c r="C13" s="2">
        <v>153</v>
      </c>
      <c r="D13" s="2" t="s">
        <v>323</v>
      </c>
      <c r="E13" s="2" t="s">
        <v>139</v>
      </c>
      <c r="F13" s="4">
        <v>1973</v>
      </c>
      <c r="G13" s="8" t="s">
        <v>7</v>
      </c>
      <c r="H13" s="2" t="s">
        <v>62</v>
      </c>
      <c r="I13" s="3">
        <v>5.8682986111111113E-2</v>
      </c>
      <c r="J13" s="2">
        <v>12</v>
      </c>
      <c r="K13" s="2" t="str">
        <f>IF(F13&gt;1977,"М18-39","М40")</f>
        <v>М40</v>
      </c>
      <c r="L13" s="2"/>
      <c r="M13" s="2" t="s">
        <v>93</v>
      </c>
      <c r="N13" s="2">
        <v>5</v>
      </c>
    </row>
    <row r="14" spans="1:14" x14ac:dyDescent="0.25">
      <c r="A14" s="2"/>
      <c r="B14" s="2">
        <v>13</v>
      </c>
      <c r="C14" s="2">
        <v>128</v>
      </c>
      <c r="D14" s="2" t="s">
        <v>324</v>
      </c>
      <c r="E14" s="2" t="s">
        <v>139</v>
      </c>
      <c r="F14" s="4">
        <v>1997</v>
      </c>
      <c r="G14" s="8" t="s">
        <v>1</v>
      </c>
      <c r="H14" s="2" t="s">
        <v>44</v>
      </c>
      <c r="I14" s="3">
        <v>5.9327314814814819E-2</v>
      </c>
      <c r="J14" s="2">
        <v>13</v>
      </c>
      <c r="K14" s="2" t="str">
        <f>IF(F14&gt;1977,"М18-39","М40")</f>
        <v>М18-39</v>
      </c>
      <c r="L14" s="2"/>
      <c r="M14" s="2" t="s">
        <v>93</v>
      </c>
      <c r="N14" s="2">
        <v>8</v>
      </c>
    </row>
    <row r="15" spans="1:14" x14ac:dyDescent="0.25">
      <c r="A15" s="2"/>
      <c r="B15" s="2">
        <v>14</v>
      </c>
      <c r="C15" s="2">
        <v>101</v>
      </c>
      <c r="D15" s="2" t="s">
        <v>325</v>
      </c>
      <c r="E15" s="2" t="s">
        <v>245</v>
      </c>
      <c r="F15" s="4">
        <v>1987</v>
      </c>
      <c r="G15" s="8" t="s">
        <v>7</v>
      </c>
      <c r="H15" s="2"/>
      <c r="I15" s="3">
        <v>6.0219907407407403E-2</v>
      </c>
      <c r="J15" s="2">
        <v>14</v>
      </c>
      <c r="K15" s="2" t="str">
        <f>IF(F15&gt;1977,"М18-39","М40")</f>
        <v>М18-39</v>
      </c>
      <c r="L15" s="2"/>
      <c r="M15" s="2" t="s">
        <v>93</v>
      </c>
      <c r="N15" s="2">
        <v>9</v>
      </c>
    </row>
    <row r="16" spans="1:14" x14ac:dyDescent="0.25">
      <c r="A16" s="2"/>
      <c r="B16" s="2">
        <v>15</v>
      </c>
      <c r="C16" s="2">
        <v>184</v>
      </c>
      <c r="D16" s="2" t="s">
        <v>326</v>
      </c>
      <c r="E16" s="2" t="s">
        <v>245</v>
      </c>
      <c r="F16" s="4">
        <v>1967</v>
      </c>
      <c r="G16" s="8" t="s">
        <v>63</v>
      </c>
      <c r="H16" s="2" t="s">
        <v>64</v>
      </c>
      <c r="I16" s="3">
        <v>6.0410648148148151E-2</v>
      </c>
      <c r="J16" s="2">
        <v>15</v>
      </c>
      <c r="K16" s="2" t="str">
        <f>IF(F16&gt;1977,"М18-39","М40")</f>
        <v>М40</v>
      </c>
      <c r="L16" s="2"/>
      <c r="M16" s="2" t="s">
        <v>93</v>
      </c>
      <c r="N16" s="2">
        <v>6</v>
      </c>
    </row>
    <row r="17" spans="1:14" x14ac:dyDescent="0.25">
      <c r="A17" s="2"/>
      <c r="B17" s="2">
        <v>16</v>
      </c>
      <c r="C17" s="2">
        <v>125</v>
      </c>
      <c r="D17" s="2" t="s">
        <v>327</v>
      </c>
      <c r="E17" s="2" t="s">
        <v>113</v>
      </c>
      <c r="F17" s="4">
        <v>1976</v>
      </c>
      <c r="G17" s="8" t="s">
        <v>7</v>
      </c>
      <c r="H17" s="2"/>
      <c r="I17" s="3">
        <v>6.0709375000000003E-2</v>
      </c>
      <c r="J17" s="2">
        <v>16</v>
      </c>
      <c r="K17" s="2" t="str">
        <f>IF(F17&gt;1977,"М18-39","М40")</f>
        <v>М40</v>
      </c>
      <c r="L17" s="2"/>
      <c r="M17" s="2" t="s">
        <v>93</v>
      </c>
      <c r="N17" s="2">
        <v>7</v>
      </c>
    </row>
    <row r="18" spans="1:14" x14ac:dyDescent="0.25">
      <c r="A18" s="2"/>
      <c r="B18" s="2">
        <v>17</v>
      </c>
      <c r="C18" s="2">
        <v>132</v>
      </c>
      <c r="D18" s="2" t="s">
        <v>328</v>
      </c>
      <c r="E18" s="2" t="s">
        <v>95</v>
      </c>
      <c r="F18" s="4">
        <v>1971</v>
      </c>
      <c r="G18" s="8" t="s">
        <v>65</v>
      </c>
      <c r="H18" s="2"/>
      <c r="I18" s="3">
        <v>6.0994560185185183E-2</v>
      </c>
      <c r="J18" s="2">
        <v>17</v>
      </c>
      <c r="K18" s="2" t="str">
        <f>IF(F18&gt;1977,"М18-39","М40")</f>
        <v>М40</v>
      </c>
      <c r="L18" s="2"/>
      <c r="M18" s="2" t="s">
        <v>93</v>
      </c>
      <c r="N18" s="2">
        <v>8</v>
      </c>
    </row>
    <row r="19" spans="1:14" x14ac:dyDescent="0.25">
      <c r="A19" s="2"/>
      <c r="B19" s="2">
        <v>18</v>
      </c>
      <c r="C19" s="2">
        <v>177</v>
      </c>
      <c r="D19" s="2" t="s">
        <v>137</v>
      </c>
      <c r="E19" s="2" t="s">
        <v>264</v>
      </c>
      <c r="F19" s="4">
        <v>1983</v>
      </c>
      <c r="G19" s="8" t="s">
        <v>7</v>
      </c>
      <c r="H19" s="2"/>
      <c r="I19" s="3">
        <v>6.1087962962962962E-2</v>
      </c>
      <c r="J19" s="2">
        <v>18</v>
      </c>
      <c r="K19" s="2" t="str">
        <f>IF(F19&gt;1977,"М18-39","М40")</f>
        <v>М18-39</v>
      </c>
      <c r="L19" s="2"/>
      <c r="M19" s="2" t="s">
        <v>93</v>
      </c>
      <c r="N19" s="2">
        <v>10</v>
      </c>
    </row>
    <row r="20" spans="1:14" x14ac:dyDescent="0.25">
      <c r="A20" s="2"/>
      <c r="B20" s="2">
        <v>19</v>
      </c>
      <c r="C20" s="2">
        <v>290</v>
      </c>
      <c r="D20" s="2" t="s">
        <v>329</v>
      </c>
      <c r="E20" s="2" t="s">
        <v>113</v>
      </c>
      <c r="F20" s="4">
        <v>1962</v>
      </c>
      <c r="G20" s="8" t="s">
        <v>7</v>
      </c>
      <c r="H20" s="2"/>
      <c r="I20" s="3">
        <v>6.1458333333333337E-2</v>
      </c>
      <c r="J20" s="2">
        <v>19</v>
      </c>
      <c r="K20" s="2" t="str">
        <f>IF(F20&gt;1977,"М18-39","М40")</f>
        <v>М40</v>
      </c>
      <c r="L20" s="2"/>
      <c r="M20" s="2" t="s">
        <v>93</v>
      </c>
      <c r="N20" s="2">
        <v>11</v>
      </c>
    </row>
    <row r="21" spans="1:14" x14ac:dyDescent="0.25">
      <c r="A21" s="2"/>
      <c r="B21" s="2">
        <v>20</v>
      </c>
      <c r="C21" s="2">
        <v>113</v>
      </c>
      <c r="D21" s="2" t="s">
        <v>249</v>
      </c>
      <c r="E21" s="2" t="s">
        <v>145</v>
      </c>
      <c r="F21" s="4">
        <v>1986</v>
      </c>
      <c r="G21" s="8" t="s">
        <v>7</v>
      </c>
      <c r="H21" s="2"/>
      <c r="I21" s="3">
        <v>6.1708912037037038E-2</v>
      </c>
      <c r="J21" s="2">
        <v>20</v>
      </c>
      <c r="K21" s="2" t="str">
        <f>IF(F21&gt;1977,"М18-39","М40")</f>
        <v>М18-39</v>
      </c>
      <c r="L21" s="2"/>
      <c r="M21" s="2" t="s">
        <v>93</v>
      </c>
      <c r="N21" s="2">
        <v>12</v>
      </c>
    </row>
    <row r="22" spans="1:14" x14ac:dyDescent="0.25">
      <c r="A22" s="2"/>
      <c r="B22" s="2">
        <v>21</v>
      </c>
      <c r="C22" s="2">
        <v>137</v>
      </c>
      <c r="D22" s="2" t="s">
        <v>330</v>
      </c>
      <c r="E22" s="2" t="s">
        <v>331</v>
      </c>
      <c r="F22" s="4">
        <v>1995</v>
      </c>
      <c r="G22" s="8" t="s">
        <v>7</v>
      </c>
      <c r="H22" s="2"/>
      <c r="I22" s="3">
        <v>6.2578009259259257E-2</v>
      </c>
      <c r="J22" s="2">
        <v>21</v>
      </c>
      <c r="K22" s="2" t="str">
        <f>IF(F22&gt;1977,"М18-39","М40")</f>
        <v>М18-39</v>
      </c>
      <c r="L22" s="2"/>
      <c r="M22" s="2" t="s">
        <v>93</v>
      </c>
      <c r="N22" s="2">
        <v>13</v>
      </c>
    </row>
    <row r="23" spans="1:14" x14ac:dyDescent="0.25">
      <c r="A23" s="2"/>
      <c r="B23" s="2">
        <v>22</v>
      </c>
      <c r="C23" s="2">
        <v>196</v>
      </c>
      <c r="D23" s="2" t="s">
        <v>332</v>
      </c>
      <c r="E23" s="2" t="s">
        <v>248</v>
      </c>
      <c r="F23" s="4">
        <v>1966</v>
      </c>
      <c r="G23" s="8" t="s">
        <v>63</v>
      </c>
      <c r="H23" s="2" t="s">
        <v>66</v>
      </c>
      <c r="I23" s="3">
        <v>6.2687152777777769E-2</v>
      </c>
      <c r="J23" s="2">
        <v>22</v>
      </c>
      <c r="K23" s="2" t="str">
        <f>IF(F23&gt;1977,"М18-39","М40")</f>
        <v>М40</v>
      </c>
      <c r="L23" s="2"/>
      <c r="M23" s="2" t="s">
        <v>93</v>
      </c>
      <c r="N23" s="2">
        <v>9</v>
      </c>
    </row>
    <row r="24" spans="1:14" x14ac:dyDescent="0.25">
      <c r="A24" s="2"/>
      <c r="B24" s="2">
        <v>23</v>
      </c>
      <c r="C24" s="2">
        <v>168</v>
      </c>
      <c r="D24" s="2" t="s">
        <v>333</v>
      </c>
      <c r="E24" s="2" t="s">
        <v>264</v>
      </c>
      <c r="F24" s="4">
        <v>1990</v>
      </c>
      <c r="G24" s="8" t="s">
        <v>7</v>
      </c>
      <c r="H24" s="2" t="s">
        <v>30</v>
      </c>
      <c r="I24" s="3">
        <v>6.2887037037037033E-2</v>
      </c>
      <c r="J24" s="2">
        <v>23</v>
      </c>
      <c r="K24" s="2" t="str">
        <f>IF(F24&gt;1977,"М18-39","М40")</f>
        <v>М18-39</v>
      </c>
      <c r="L24" s="2"/>
      <c r="M24" s="2" t="s">
        <v>93</v>
      </c>
      <c r="N24" s="2">
        <v>14</v>
      </c>
    </row>
    <row r="25" spans="1:14" x14ac:dyDescent="0.25">
      <c r="A25" s="2"/>
      <c r="B25" s="2">
        <v>24</v>
      </c>
      <c r="C25" s="2">
        <v>151</v>
      </c>
      <c r="D25" s="2" t="s">
        <v>319</v>
      </c>
      <c r="E25" s="2" t="s">
        <v>334</v>
      </c>
      <c r="F25" s="4">
        <v>1995</v>
      </c>
      <c r="G25" s="8" t="s">
        <v>7</v>
      </c>
      <c r="H25" s="2"/>
      <c r="I25" s="3">
        <v>6.3462499999999991E-2</v>
      </c>
      <c r="J25" s="2">
        <v>24</v>
      </c>
      <c r="K25" s="2" t="str">
        <f>IF(F25&gt;1977,"М18-39","М40")</f>
        <v>М18-39</v>
      </c>
      <c r="L25" s="2"/>
      <c r="M25" s="2" t="s">
        <v>93</v>
      </c>
      <c r="N25" s="2">
        <v>15</v>
      </c>
    </row>
    <row r="26" spans="1:14" x14ac:dyDescent="0.25">
      <c r="A26" s="2"/>
      <c r="B26" s="2">
        <v>25</v>
      </c>
      <c r="C26" s="2">
        <v>195</v>
      </c>
      <c r="D26" s="2" t="s">
        <v>335</v>
      </c>
      <c r="E26" s="2" t="s">
        <v>336</v>
      </c>
      <c r="F26" s="4">
        <v>1985</v>
      </c>
      <c r="G26" s="8" t="s">
        <v>45</v>
      </c>
      <c r="H26" s="2"/>
      <c r="I26" s="3">
        <v>6.3703703703703707E-2</v>
      </c>
      <c r="J26" s="2">
        <v>25</v>
      </c>
      <c r="K26" s="2" t="str">
        <f>IF(F26&gt;1977,"М18-39","М40")</f>
        <v>М18-39</v>
      </c>
      <c r="L26" s="2"/>
      <c r="M26" s="2" t="s">
        <v>93</v>
      </c>
      <c r="N26" s="2">
        <v>16</v>
      </c>
    </row>
    <row r="27" spans="1:14" x14ac:dyDescent="0.25">
      <c r="A27" s="2"/>
      <c r="B27" s="2">
        <v>26</v>
      </c>
      <c r="C27" s="2">
        <v>162</v>
      </c>
      <c r="D27" s="2" t="s">
        <v>337</v>
      </c>
      <c r="E27" s="2" t="s">
        <v>121</v>
      </c>
      <c r="F27" s="4">
        <v>1993</v>
      </c>
      <c r="G27" s="8" t="s">
        <v>7</v>
      </c>
      <c r="H27" s="2" t="s">
        <v>8</v>
      </c>
      <c r="I27" s="3">
        <v>6.3798611111111111E-2</v>
      </c>
      <c r="J27" s="2">
        <v>26</v>
      </c>
      <c r="K27" s="2" t="str">
        <f>IF(F27&gt;1977,"М18-39","М40")</f>
        <v>М18-39</v>
      </c>
      <c r="L27" s="2"/>
      <c r="M27" s="2" t="s">
        <v>93</v>
      </c>
      <c r="N27" s="2">
        <v>17</v>
      </c>
    </row>
    <row r="28" spans="1:14" x14ac:dyDescent="0.25">
      <c r="A28" s="2"/>
      <c r="B28" s="2">
        <v>27</v>
      </c>
      <c r="C28" s="2">
        <v>191</v>
      </c>
      <c r="D28" s="2" t="s">
        <v>338</v>
      </c>
      <c r="E28" s="2" t="s">
        <v>121</v>
      </c>
      <c r="F28" s="4">
        <v>1986</v>
      </c>
      <c r="G28" s="8" t="s">
        <v>7</v>
      </c>
      <c r="H28" s="2"/>
      <c r="I28" s="3">
        <v>6.386678240740741E-2</v>
      </c>
      <c r="J28" s="2">
        <v>27</v>
      </c>
      <c r="K28" s="2" t="str">
        <f>IF(F28&gt;1977,"М18-39","М40")</f>
        <v>М18-39</v>
      </c>
      <c r="L28" s="2"/>
      <c r="M28" s="2" t="s">
        <v>93</v>
      </c>
      <c r="N28" s="2">
        <v>18</v>
      </c>
    </row>
    <row r="29" spans="1:14" x14ac:dyDescent="0.25">
      <c r="A29" s="2"/>
      <c r="B29" s="2">
        <v>28</v>
      </c>
      <c r="C29" s="2">
        <v>299</v>
      </c>
      <c r="D29" s="2" t="s">
        <v>339</v>
      </c>
      <c r="E29" s="2" t="s">
        <v>340</v>
      </c>
      <c r="F29" s="4">
        <v>1963</v>
      </c>
      <c r="G29" s="8" t="s">
        <v>7</v>
      </c>
      <c r="H29" s="2" t="s">
        <v>67</v>
      </c>
      <c r="I29" s="3">
        <v>6.3966435185185189E-2</v>
      </c>
      <c r="J29" s="2">
        <v>28</v>
      </c>
      <c r="K29" s="2" t="str">
        <f>IF(F29&gt;1977,"М18-39","М40")</f>
        <v>М40</v>
      </c>
      <c r="L29" s="2"/>
      <c r="M29" s="2" t="s">
        <v>93</v>
      </c>
      <c r="N29" s="2">
        <v>10</v>
      </c>
    </row>
    <row r="30" spans="1:14" ht="45" x14ac:dyDescent="0.25">
      <c r="A30" s="2"/>
      <c r="B30" s="2">
        <v>29</v>
      </c>
      <c r="C30" s="2">
        <v>135</v>
      </c>
      <c r="D30" s="2" t="s">
        <v>299</v>
      </c>
      <c r="E30" s="2" t="s">
        <v>190</v>
      </c>
      <c r="F30" s="2">
        <v>1982</v>
      </c>
      <c r="G30" s="5" t="s">
        <v>7</v>
      </c>
      <c r="H30" s="5" t="s">
        <v>75</v>
      </c>
      <c r="I30" s="3">
        <v>6.4167592592592596E-2</v>
      </c>
      <c r="J30" s="2">
        <v>1</v>
      </c>
      <c r="K30" s="2" t="str">
        <f>IF(F30&gt;1977,"Ж18-39","Ж40")</f>
        <v>Ж18-39</v>
      </c>
      <c r="L30" s="2"/>
      <c r="M30" s="2" t="s">
        <v>208</v>
      </c>
      <c r="N30" s="2">
        <v>1</v>
      </c>
    </row>
    <row r="31" spans="1:14" x14ac:dyDescent="0.25">
      <c r="A31" s="2"/>
      <c r="B31" s="2">
        <v>30</v>
      </c>
      <c r="C31" s="2">
        <v>294</v>
      </c>
      <c r="D31" s="2" t="s">
        <v>341</v>
      </c>
      <c r="E31" s="2" t="s">
        <v>340</v>
      </c>
      <c r="F31" s="4">
        <v>1968</v>
      </c>
      <c r="G31" s="8" t="s">
        <v>7</v>
      </c>
      <c r="H31" s="2" t="s">
        <v>50</v>
      </c>
      <c r="I31" s="3">
        <v>6.4288078703703691E-2</v>
      </c>
      <c r="J31" s="2">
        <v>29</v>
      </c>
      <c r="K31" s="2" t="str">
        <f>IF(F31&gt;1977,"М18-39","М40")</f>
        <v>М40</v>
      </c>
      <c r="L31" s="2"/>
      <c r="M31" s="2" t="s">
        <v>93</v>
      </c>
      <c r="N31" s="2">
        <v>11</v>
      </c>
    </row>
    <row r="32" spans="1:14" x14ac:dyDescent="0.25">
      <c r="A32" s="2"/>
      <c r="B32" s="2">
        <v>31</v>
      </c>
      <c r="C32" s="2">
        <v>140</v>
      </c>
      <c r="D32" s="2" t="s">
        <v>342</v>
      </c>
      <c r="E32" s="2" t="s">
        <v>131</v>
      </c>
      <c r="F32" s="4">
        <v>1992</v>
      </c>
      <c r="G32" s="8" t="s">
        <v>7</v>
      </c>
      <c r="H32" s="2"/>
      <c r="I32" s="3">
        <v>6.4921527777777779E-2</v>
      </c>
      <c r="J32" s="2">
        <v>30</v>
      </c>
      <c r="K32" s="2" t="str">
        <f>IF(F32&gt;1977,"М18-39","М40")</f>
        <v>М18-39</v>
      </c>
      <c r="L32" s="2"/>
      <c r="M32" s="2" t="s">
        <v>93</v>
      </c>
      <c r="N32" s="2">
        <v>19</v>
      </c>
    </row>
    <row r="33" spans="1:14" x14ac:dyDescent="0.25">
      <c r="A33" s="2"/>
      <c r="B33" s="2">
        <v>32</v>
      </c>
      <c r="C33" s="2">
        <v>157</v>
      </c>
      <c r="D33" s="2" t="s">
        <v>343</v>
      </c>
      <c r="E33" s="2" t="s">
        <v>99</v>
      </c>
      <c r="F33" s="4">
        <v>1985</v>
      </c>
      <c r="G33" s="8" t="s">
        <v>46</v>
      </c>
      <c r="H33" s="2" t="s">
        <v>47</v>
      </c>
      <c r="I33" s="3">
        <v>6.5034953703703699E-2</v>
      </c>
      <c r="J33" s="2">
        <v>31</v>
      </c>
      <c r="K33" s="2" t="str">
        <f>IF(F33&gt;1977,"М18-39","М40")</f>
        <v>М18-39</v>
      </c>
      <c r="L33" s="2"/>
      <c r="M33" s="2" t="s">
        <v>93</v>
      </c>
      <c r="N33" s="2">
        <v>20</v>
      </c>
    </row>
    <row r="34" spans="1:14" x14ac:dyDescent="0.25">
      <c r="A34" s="2"/>
      <c r="B34" s="2">
        <v>33</v>
      </c>
      <c r="C34" s="2">
        <v>117</v>
      </c>
      <c r="D34" s="2" t="s">
        <v>344</v>
      </c>
      <c r="E34" s="2" t="s">
        <v>121</v>
      </c>
      <c r="F34" s="4">
        <v>1969</v>
      </c>
      <c r="G34" s="8" t="s">
        <v>59</v>
      </c>
      <c r="H34" s="2"/>
      <c r="I34" s="3">
        <v>6.5509259259259267E-2</v>
      </c>
      <c r="J34" s="2">
        <v>32</v>
      </c>
      <c r="K34" s="2" t="str">
        <f>IF(F34&gt;1977,"М18-39","М40")</f>
        <v>М40</v>
      </c>
      <c r="L34" s="2"/>
      <c r="M34" s="2" t="s">
        <v>93</v>
      </c>
      <c r="N34" s="2">
        <v>12</v>
      </c>
    </row>
    <row r="35" spans="1:14" x14ac:dyDescent="0.25">
      <c r="A35" s="2"/>
      <c r="B35" s="2">
        <v>34</v>
      </c>
      <c r="C35" s="2">
        <v>143</v>
      </c>
      <c r="D35" s="2" t="s">
        <v>345</v>
      </c>
      <c r="E35" s="2" t="s">
        <v>213</v>
      </c>
      <c r="F35" s="4">
        <v>1987</v>
      </c>
      <c r="G35" s="8" t="s">
        <v>48</v>
      </c>
      <c r="H35" s="2" t="s">
        <v>49</v>
      </c>
      <c r="I35" s="3">
        <v>6.5636574074074069E-2</v>
      </c>
      <c r="J35" s="2">
        <v>33</v>
      </c>
      <c r="K35" s="2" t="str">
        <f>IF(F35&gt;1977,"М18-39","М40")</f>
        <v>М18-39</v>
      </c>
      <c r="L35" s="2"/>
      <c r="M35" s="2" t="s">
        <v>93</v>
      </c>
      <c r="N35" s="2">
        <v>21</v>
      </c>
    </row>
    <row r="36" spans="1:14" x14ac:dyDescent="0.25">
      <c r="A36" s="2"/>
      <c r="B36" s="2">
        <v>35</v>
      </c>
      <c r="C36" s="2">
        <v>169</v>
      </c>
      <c r="D36" s="2" t="s">
        <v>346</v>
      </c>
      <c r="E36" s="2" t="s">
        <v>253</v>
      </c>
      <c r="F36" s="4">
        <v>1986</v>
      </c>
      <c r="G36" s="8" t="s">
        <v>7</v>
      </c>
      <c r="H36" s="2" t="s">
        <v>50</v>
      </c>
      <c r="I36" s="3">
        <v>6.600682870370371E-2</v>
      </c>
      <c r="J36" s="2">
        <v>34</v>
      </c>
      <c r="K36" s="2" t="str">
        <f>IF(F36&gt;1977,"М18-39","М40")</f>
        <v>М18-39</v>
      </c>
      <c r="L36" s="2"/>
      <c r="M36" s="2" t="s">
        <v>93</v>
      </c>
      <c r="N36" s="2">
        <v>22</v>
      </c>
    </row>
    <row r="37" spans="1:14" x14ac:dyDescent="0.25">
      <c r="A37" s="2"/>
      <c r="B37" s="2">
        <v>36</v>
      </c>
      <c r="C37" s="2">
        <v>163</v>
      </c>
      <c r="D37" s="2" t="s">
        <v>347</v>
      </c>
      <c r="E37" s="2" t="s">
        <v>139</v>
      </c>
      <c r="F37" s="4">
        <v>1985</v>
      </c>
      <c r="G37" s="8" t="s">
        <v>51</v>
      </c>
      <c r="H37" s="2" t="s">
        <v>30</v>
      </c>
      <c r="I37" s="3">
        <v>6.6178587962962956E-2</v>
      </c>
      <c r="J37" s="2">
        <v>35</v>
      </c>
      <c r="K37" s="2" t="str">
        <f>IF(F37&gt;1977,"М18-39","М40")</f>
        <v>М18-39</v>
      </c>
      <c r="L37" s="2"/>
      <c r="M37" s="2" t="s">
        <v>93</v>
      </c>
      <c r="N37" s="2">
        <v>23</v>
      </c>
    </row>
    <row r="38" spans="1:14" x14ac:dyDescent="0.25">
      <c r="A38" s="2"/>
      <c r="B38" s="2">
        <v>37</v>
      </c>
      <c r="C38" s="2">
        <v>188</v>
      </c>
      <c r="D38" s="2" t="s">
        <v>348</v>
      </c>
      <c r="E38" s="2" t="s">
        <v>113</v>
      </c>
      <c r="F38" s="4">
        <v>1973</v>
      </c>
      <c r="G38" s="8" t="s">
        <v>7</v>
      </c>
      <c r="H38" s="2"/>
      <c r="I38" s="3">
        <v>6.6528356481481477E-2</v>
      </c>
      <c r="J38" s="2">
        <v>36</v>
      </c>
      <c r="K38" s="2" t="str">
        <f>IF(F38&gt;1977,"М18-39","М40")</f>
        <v>М40</v>
      </c>
      <c r="L38" s="2"/>
      <c r="M38" s="2" t="s">
        <v>93</v>
      </c>
      <c r="N38" s="2">
        <v>13</v>
      </c>
    </row>
    <row r="39" spans="1:14" x14ac:dyDescent="0.25">
      <c r="A39" s="2"/>
      <c r="B39" s="2">
        <v>38</v>
      </c>
      <c r="C39" s="2">
        <v>110</v>
      </c>
      <c r="D39" s="2" t="s">
        <v>347</v>
      </c>
      <c r="E39" s="2" t="s">
        <v>248</v>
      </c>
      <c r="F39" s="4">
        <v>1994</v>
      </c>
      <c r="G39" s="8" t="s">
        <v>7</v>
      </c>
      <c r="H39" s="2" t="s">
        <v>12</v>
      </c>
      <c r="I39" s="3">
        <v>6.6793981481481482E-2</v>
      </c>
      <c r="J39" s="2">
        <v>37</v>
      </c>
      <c r="K39" s="2" t="str">
        <f>IF(F39&gt;1977,"М18-39","М40")</f>
        <v>М18-39</v>
      </c>
      <c r="L39" s="2"/>
      <c r="M39" s="2" t="s">
        <v>93</v>
      </c>
      <c r="N39" s="2">
        <v>24</v>
      </c>
    </row>
    <row r="40" spans="1:14" x14ac:dyDescent="0.25">
      <c r="A40" s="2"/>
      <c r="B40" s="2">
        <v>39</v>
      </c>
      <c r="C40" s="2">
        <v>118</v>
      </c>
      <c r="D40" s="2" t="s">
        <v>349</v>
      </c>
      <c r="E40" s="2" t="s">
        <v>139</v>
      </c>
      <c r="F40" s="4">
        <v>1957</v>
      </c>
      <c r="G40" s="8" t="s">
        <v>59</v>
      </c>
      <c r="H40" s="2"/>
      <c r="I40" s="3">
        <v>6.7424537037037033E-2</v>
      </c>
      <c r="J40" s="2">
        <v>38</v>
      </c>
      <c r="K40" s="2" t="str">
        <f>IF(F40&gt;1977,"М18-39","М40")</f>
        <v>М40</v>
      </c>
      <c r="L40" s="2"/>
      <c r="M40" s="2" t="s">
        <v>93</v>
      </c>
      <c r="N40" s="2">
        <v>14</v>
      </c>
    </row>
    <row r="41" spans="1:14" x14ac:dyDescent="0.25">
      <c r="A41" s="2"/>
      <c r="B41" s="2">
        <v>40</v>
      </c>
      <c r="C41" s="2">
        <v>126</v>
      </c>
      <c r="D41" s="2" t="s">
        <v>350</v>
      </c>
      <c r="E41" s="2" t="s">
        <v>351</v>
      </c>
      <c r="F41" s="4">
        <v>1988</v>
      </c>
      <c r="G41" s="8" t="s">
        <v>7</v>
      </c>
      <c r="H41" s="2"/>
      <c r="I41" s="3">
        <v>6.7473495370370382E-2</v>
      </c>
      <c r="J41" s="2">
        <v>39</v>
      </c>
      <c r="K41" s="2" t="str">
        <f>IF(F41&gt;1977,"М18-39","М40")</f>
        <v>М18-39</v>
      </c>
      <c r="L41" s="2"/>
      <c r="M41" s="2" t="s">
        <v>93</v>
      </c>
      <c r="N41" s="2">
        <v>25</v>
      </c>
    </row>
    <row r="42" spans="1:14" x14ac:dyDescent="0.25">
      <c r="A42" s="2"/>
      <c r="B42" s="2">
        <v>41</v>
      </c>
      <c r="C42" s="2">
        <v>141</v>
      </c>
      <c r="D42" s="2" t="s">
        <v>352</v>
      </c>
      <c r="E42" s="2" t="s">
        <v>139</v>
      </c>
      <c r="F42" s="4">
        <v>1963</v>
      </c>
      <c r="G42" s="8" t="s">
        <v>68</v>
      </c>
      <c r="H42" s="2"/>
      <c r="I42" s="3">
        <v>6.7869212962962958E-2</v>
      </c>
      <c r="J42" s="2">
        <v>40</v>
      </c>
      <c r="K42" s="2" t="str">
        <f>IF(F42&gt;1977,"М18-39","М40")</f>
        <v>М40</v>
      </c>
      <c r="L42" s="2"/>
      <c r="M42" s="2" t="s">
        <v>93</v>
      </c>
      <c r="N42" s="2">
        <v>15</v>
      </c>
    </row>
    <row r="43" spans="1:14" x14ac:dyDescent="0.25">
      <c r="A43" s="2"/>
      <c r="B43" s="2">
        <v>42</v>
      </c>
      <c r="C43" s="2">
        <v>186</v>
      </c>
      <c r="D43" s="2" t="s">
        <v>353</v>
      </c>
      <c r="E43" s="2" t="s">
        <v>145</v>
      </c>
      <c r="F43" s="4">
        <v>1972</v>
      </c>
      <c r="G43" s="8" t="s">
        <v>63</v>
      </c>
      <c r="H43" s="2"/>
      <c r="I43" s="3">
        <v>6.8007407407407405E-2</v>
      </c>
      <c r="J43" s="2">
        <v>41</v>
      </c>
      <c r="K43" s="2" t="str">
        <f>IF(F43&gt;1977,"М18-39","М40")</f>
        <v>М40</v>
      </c>
      <c r="L43" s="2"/>
      <c r="M43" s="2" t="s">
        <v>93</v>
      </c>
      <c r="N43" s="2">
        <v>16</v>
      </c>
    </row>
    <row r="44" spans="1:14" x14ac:dyDescent="0.25">
      <c r="A44" s="2"/>
      <c r="B44" s="2">
        <v>43</v>
      </c>
      <c r="C44" s="2">
        <v>185</v>
      </c>
      <c r="D44" s="2" t="s">
        <v>354</v>
      </c>
      <c r="E44" s="2" t="s">
        <v>216</v>
      </c>
      <c r="F44" s="4">
        <v>1970</v>
      </c>
      <c r="G44" s="8" t="s">
        <v>7</v>
      </c>
      <c r="H44" s="2"/>
      <c r="I44" s="3">
        <v>6.8054166666666666E-2</v>
      </c>
      <c r="J44" s="2">
        <v>42</v>
      </c>
      <c r="K44" s="2" t="str">
        <f>IF(F44&gt;1977,"М18-39","М40")</f>
        <v>М40</v>
      </c>
      <c r="L44" s="2"/>
      <c r="M44" s="2" t="s">
        <v>93</v>
      </c>
      <c r="N44" s="2">
        <v>17</v>
      </c>
    </row>
    <row r="45" spans="1:14" x14ac:dyDescent="0.25">
      <c r="A45" s="2"/>
      <c r="B45" s="2">
        <v>44</v>
      </c>
      <c r="C45" s="2">
        <v>296</v>
      </c>
      <c r="D45" s="2" t="s">
        <v>355</v>
      </c>
      <c r="E45" s="2" t="s">
        <v>245</v>
      </c>
      <c r="F45" s="4">
        <v>1968</v>
      </c>
      <c r="G45" s="8" t="s">
        <v>7</v>
      </c>
      <c r="H45" s="2"/>
      <c r="I45" s="3">
        <v>6.8057638888888883E-2</v>
      </c>
      <c r="J45" s="2">
        <v>43</v>
      </c>
      <c r="K45" s="2" t="str">
        <f>IF(F45&gt;1977,"М18-39","М40")</f>
        <v>М40</v>
      </c>
      <c r="L45" s="2"/>
      <c r="M45" s="2" t="s">
        <v>93</v>
      </c>
      <c r="N45" s="2">
        <v>18</v>
      </c>
    </row>
    <row r="46" spans="1:14" x14ac:dyDescent="0.25">
      <c r="A46" s="2"/>
      <c r="B46" s="2">
        <v>45</v>
      </c>
      <c r="C46" s="2">
        <v>149</v>
      </c>
      <c r="D46" s="2" t="s">
        <v>407</v>
      </c>
      <c r="E46" s="2" t="s">
        <v>408</v>
      </c>
      <c r="F46" s="2">
        <v>1986</v>
      </c>
      <c r="G46" s="5" t="s">
        <v>76</v>
      </c>
      <c r="H46" s="5"/>
      <c r="I46" s="3">
        <v>6.8557175925925931E-2</v>
      </c>
      <c r="J46" s="2">
        <v>2</v>
      </c>
      <c r="K46" s="2" t="str">
        <f>IF(F46&gt;1977,"Ж18-39","Ж40")</f>
        <v>Ж18-39</v>
      </c>
      <c r="L46" s="2"/>
      <c r="M46" s="2" t="s">
        <v>208</v>
      </c>
      <c r="N46" s="2">
        <v>2</v>
      </c>
    </row>
    <row r="47" spans="1:14" x14ac:dyDescent="0.25">
      <c r="A47" s="2"/>
      <c r="B47" s="2">
        <v>46</v>
      </c>
      <c r="C47" s="2">
        <v>170</v>
      </c>
      <c r="D47" s="2" t="s">
        <v>356</v>
      </c>
      <c r="E47" s="2" t="s">
        <v>248</v>
      </c>
      <c r="F47" s="4">
        <v>1989</v>
      </c>
      <c r="G47" s="8" t="s">
        <v>7</v>
      </c>
      <c r="H47" s="2"/>
      <c r="I47" s="3">
        <v>6.8647222222222221E-2</v>
      </c>
      <c r="J47" s="2">
        <v>44</v>
      </c>
      <c r="K47" s="2" t="str">
        <f>IF(F47&gt;1977,"М18-39","М40")</f>
        <v>М18-39</v>
      </c>
      <c r="L47" s="2"/>
      <c r="M47" s="2" t="s">
        <v>93</v>
      </c>
      <c r="N47" s="2">
        <v>26</v>
      </c>
    </row>
    <row r="48" spans="1:14" x14ac:dyDescent="0.25">
      <c r="A48" s="2"/>
      <c r="B48" s="2">
        <v>47</v>
      </c>
      <c r="C48" s="2">
        <v>136</v>
      </c>
      <c r="D48" s="2" t="s">
        <v>357</v>
      </c>
      <c r="E48" s="2" t="s">
        <v>113</v>
      </c>
      <c r="F48" s="4">
        <v>1977</v>
      </c>
      <c r="G48" s="8" t="s">
        <v>52</v>
      </c>
      <c r="H48" s="2" t="s">
        <v>53</v>
      </c>
      <c r="I48" s="3">
        <v>6.9323495370370372E-2</v>
      </c>
      <c r="J48" s="2">
        <v>45</v>
      </c>
      <c r="K48" s="2" t="str">
        <f>IF(F48&gt;1977,"М18-39","М40")</f>
        <v>М40</v>
      </c>
      <c r="L48" s="2"/>
      <c r="M48" s="2" t="s">
        <v>93</v>
      </c>
      <c r="N48" s="2">
        <v>27</v>
      </c>
    </row>
    <row r="49" spans="1:14" x14ac:dyDescent="0.25">
      <c r="A49" s="2"/>
      <c r="B49" s="2">
        <v>48</v>
      </c>
      <c r="C49" s="2">
        <v>103</v>
      </c>
      <c r="D49" s="2" t="s">
        <v>358</v>
      </c>
      <c r="E49" s="2" t="s">
        <v>95</v>
      </c>
      <c r="F49" s="4">
        <v>1979</v>
      </c>
      <c r="G49" s="8" t="s">
        <v>7</v>
      </c>
      <c r="H49" s="2"/>
      <c r="I49" s="3">
        <v>7.0125925925925925E-2</v>
      </c>
      <c r="J49" s="2">
        <v>46</v>
      </c>
      <c r="K49" s="2" t="str">
        <f>IF(F49&gt;1977,"М18-39","М40")</f>
        <v>М18-39</v>
      </c>
      <c r="L49" s="2"/>
      <c r="M49" s="2" t="s">
        <v>93</v>
      </c>
      <c r="N49" s="2">
        <v>28</v>
      </c>
    </row>
    <row r="50" spans="1:14" x14ac:dyDescent="0.25">
      <c r="A50" s="2"/>
      <c r="B50" s="2">
        <v>49</v>
      </c>
      <c r="C50" s="2">
        <v>293</v>
      </c>
      <c r="D50" s="2" t="s">
        <v>409</v>
      </c>
      <c r="E50" s="2" t="s">
        <v>168</v>
      </c>
      <c r="F50" s="2">
        <v>1969</v>
      </c>
      <c r="G50" s="5" t="s">
        <v>7</v>
      </c>
      <c r="H50" s="5" t="s">
        <v>71</v>
      </c>
      <c r="I50" s="3">
        <v>7.0303819444444443E-2</v>
      </c>
      <c r="J50" s="2">
        <v>3</v>
      </c>
      <c r="K50" s="2" t="str">
        <f>IF(F50&gt;1977,"Ж18-39","Ж40")</f>
        <v>Ж40</v>
      </c>
      <c r="L50" s="2"/>
      <c r="M50" s="2" t="s">
        <v>208</v>
      </c>
      <c r="N50" s="2">
        <v>1</v>
      </c>
    </row>
    <row r="51" spans="1:14" x14ac:dyDescent="0.25">
      <c r="A51" s="2"/>
      <c r="B51" s="2">
        <v>50</v>
      </c>
      <c r="C51" s="2">
        <v>100</v>
      </c>
      <c r="D51" s="2" t="s">
        <v>146</v>
      </c>
      <c r="E51" s="2" t="s">
        <v>359</v>
      </c>
      <c r="F51" s="4">
        <v>1973</v>
      </c>
      <c r="G51" s="8" t="s">
        <v>7</v>
      </c>
      <c r="H51" s="2"/>
      <c r="I51" s="3">
        <v>7.0327893518518522E-2</v>
      </c>
      <c r="J51" s="2">
        <v>47</v>
      </c>
      <c r="K51" s="2" t="str">
        <f>IF(F51&gt;1977,"М18-39","М40")</f>
        <v>М40</v>
      </c>
      <c r="L51" s="2"/>
      <c r="M51" s="2" t="s">
        <v>93</v>
      </c>
      <c r="N51" s="2">
        <v>19</v>
      </c>
    </row>
    <row r="52" spans="1:14" x14ac:dyDescent="0.25">
      <c r="A52" s="2"/>
      <c r="B52" s="2">
        <v>51</v>
      </c>
      <c r="C52" s="2">
        <v>161</v>
      </c>
      <c r="D52" s="2" t="s">
        <v>360</v>
      </c>
      <c r="E52" s="2" t="s">
        <v>253</v>
      </c>
      <c r="F52" s="4">
        <v>1984</v>
      </c>
      <c r="G52" s="8" t="s">
        <v>7</v>
      </c>
      <c r="H52" s="2"/>
      <c r="I52" s="3">
        <v>7.0347916666666663E-2</v>
      </c>
      <c r="J52" s="2">
        <v>48</v>
      </c>
      <c r="K52" s="2" t="str">
        <f>IF(F52&gt;1977,"М18-39","М40")</f>
        <v>М18-39</v>
      </c>
      <c r="L52" s="2"/>
      <c r="M52" s="2" t="s">
        <v>93</v>
      </c>
      <c r="N52" s="2">
        <v>29</v>
      </c>
    </row>
    <row r="53" spans="1:14" x14ac:dyDescent="0.25">
      <c r="A53" s="2"/>
      <c r="B53" s="2">
        <v>52</v>
      </c>
      <c r="C53" s="2">
        <v>160</v>
      </c>
      <c r="D53" s="2" t="s">
        <v>361</v>
      </c>
      <c r="E53" s="2" t="s">
        <v>331</v>
      </c>
      <c r="F53" s="4">
        <v>1990</v>
      </c>
      <c r="G53" s="8" t="s">
        <v>7</v>
      </c>
      <c r="H53" s="2"/>
      <c r="I53" s="3">
        <v>7.0400347222222229E-2</v>
      </c>
      <c r="J53" s="2">
        <v>49</v>
      </c>
      <c r="K53" s="2" t="str">
        <f>IF(F53&gt;1977,"М18-39","М40")</f>
        <v>М18-39</v>
      </c>
      <c r="L53" s="2"/>
      <c r="M53" s="2" t="s">
        <v>93</v>
      </c>
      <c r="N53" s="2">
        <v>30</v>
      </c>
    </row>
    <row r="54" spans="1:14" x14ac:dyDescent="0.25">
      <c r="A54" s="2"/>
      <c r="B54" s="2">
        <v>53</v>
      </c>
      <c r="C54" s="2">
        <v>190</v>
      </c>
      <c r="D54" s="2" t="s">
        <v>362</v>
      </c>
      <c r="E54" s="2" t="s">
        <v>363</v>
      </c>
      <c r="F54" s="4">
        <v>1966</v>
      </c>
      <c r="G54" s="8" t="s">
        <v>7</v>
      </c>
      <c r="H54" s="2" t="s">
        <v>67</v>
      </c>
      <c r="I54" s="3">
        <v>7.0636574074074074E-2</v>
      </c>
      <c r="J54" s="2">
        <v>50</v>
      </c>
      <c r="K54" s="2" t="str">
        <f>IF(F54&gt;1977,"М18-39","М40")</f>
        <v>М40</v>
      </c>
      <c r="L54" s="2"/>
      <c r="M54" s="2" t="s">
        <v>93</v>
      </c>
      <c r="N54" s="2">
        <v>20</v>
      </c>
    </row>
    <row r="55" spans="1:14" x14ac:dyDescent="0.25">
      <c r="A55" s="2"/>
      <c r="B55" s="2">
        <v>54</v>
      </c>
      <c r="C55" s="2">
        <v>119</v>
      </c>
      <c r="D55" s="2" t="s">
        <v>364</v>
      </c>
      <c r="E55" s="2" t="s">
        <v>99</v>
      </c>
      <c r="F55" s="4">
        <v>1965</v>
      </c>
      <c r="G55" s="8" t="s">
        <v>7</v>
      </c>
      <c r="H55" s="2"/>
      <c r="I55" s="3">
        <v>7.0707986111111107E-2</v>
      </c>
      <c r="J55" s="2">
        <v>51</v>
      </c>
      <c r="K55" s="2" t="str">
        <f>IF(F55&gt;1977,"М18-39","М40")</f>
        <v>М40</v>
      </c>
      <c r="L55" s="2"/>
      <c r="M55" s="2" t="s">
        <v>93</v>
      </c>
      <c r="N55" s="2">
        <v>21</v>
      </c>
    </row>
    <row r="56" spans="1:14" x14ac:dyDescent="0.25">
      <c r="A56" s="2"/>
      <c r="B56" s="2">
        <v>55</v>
      </c>
      <c r="C56" s="2">
        <v>139</v>
      </c>
      <c r="D56" s="2" t="s">
        <v>365</v>
      </c>
      <c r="E56" s="2" t="s">
        <v>245</v>
      </c>
      <c r="F56" s="4">
        <v>1980</v>
      </c>
      <c r="G56" s="8" t="s">
        <v>54</v>
      </c>
      <c r="H56" s="2" t="s">
        <v>55</v>
      </c>
      <c r="I56" s="3">
        <v>7.0825578703703707E-2</v>
      </c>
      <c r="J56" s="2">
        <v>52</v>
      </c>
      <c r="K56" s="2" t="str">
        <f>IF(F56&gt;1977,"М18-39","М40")</f>
        <v>М18-39</v>
      </c>
      <c r="L56" s="2"/>
      <c r="M56" s="2" t="s">
        <v>93</v>
      </c>
      <c r="N56" s="2">
        <v>31</v>
      </c>
    </row>
    <row r="57" spans="1:14" x14ac:dyDescent="0.25">
      <c r="A57" s="2"/>
      <c r="B57" s="2">
        <v>56</v>
      </c>
      <c r="C57" s="2">
        <v>145</v>
      </c>
      <c r="D57" s="2" t="s">
        <v>366</v>
      </c>
      <c r="E57" s="2" t="s">
        <v>367</v>
      </c>
      <c r="F57" s="4">
        <v>1995</v>
      </c>
      <c r="G57" s="8" t="s">
        <v>56</v>
      </c>
      <c r="H57" s="2"/>
      <c r="I57" s="3">
        <v>7.0954050925925924E-2</v>
      </c>
      <c r="J57" s="2">
        <v>53</v>
      </c>
      <c r="K57" s="2" t="str">
        <f>IF(F57&gt;1977,"М18-39","М40")</f>
        <v>М18-39</v>
      </c>
      <c r="L57" s="2"/>
      <c r="M57" s="2" t="s">
        <v>93</v>
      </c>
      <c r="N57" s="2">
        <v>32</v>
      </c>
    </row>
    <row r="58" spans="1:14" x14ac:dyDescent="0.25">
      <c r="A58" s="2"/>
      <c r="B58" s="2">
        <v>57</v>
      </c>
      <c r="C58" s="2">
        <v>120</v>
      </c>
      <c r="D58" s="2" t="s">
        <v>368</v>
      </c>
      <c r="E58" s="2" t="s">
        <v>135</v>
      </c>
      <c r="F58" s="4">
        <v>1989</v>
      </c>
      <c r="G58" s="8" t="s">
        <v>7</v>
      </c>
      <c r="H58" s="2"/>
      <c r="I58" s="3">
        <v>7.184756944444444E-2</v>
      </c>
      <c r="J58" s="2">
        <v>54</v>
      </c>
      <c r="K58" s="2" t="str">
        <f>IF(F58&gt;1977,"М18-39","М40")</f>
        <v>М18-39</v>
      </c>
      <c r="L58" s="2"/>
      <c r="M58" s="2" t="s">
        <v>93</v>
      </c>
      <c r="N58" s="2">
        <v>33</v>
      </c>
    </row>
    <row r="59" spans="1:14" x14ac:dyDescent="0.25">
      <c r="A59" s="2"/>
      <c r="B59" s="2">
        <v>58</v>
      </c>
      <c r="C59" s="2">
        <v>158</v>
      </c>
      <c r="D59" s="2" t="s">
        <v>369</v>
      </c>
      <c r="E59" s="2" t="s">
        <v>245</v>
      </c>
      <c r="F59" s="4">
        <v>1977</v>
      </c>
      <c r="G59" s="8" t="s">
        <v>7</v>
      </c>
      <c r="H59" s="2" t="s">
        <v>50</v>
      </c>
      <c r="I59" s="3">
        <v>7.2358217592592589E-2</v>
      </c>
      <c r="J59" s="2">
        <v>55</v>
      </c>
      <c r="K59" s="2" t="str">
        <f>IF(F59&gt;1977,"М18-39","М40")</f>
        <v>М40</v>
      </c>
      <c r="L59" s="2"/>
      <c r="M59" s="2" t="s">
        <v>93</v>
      </c>
      <c r="N59" s="2">
        <v>34</v>
      </c>
    </row>
    <row r="60" spans="1:14" x14ac:dyDescent="0.25">
      <c r="A60" s="2"/>
      <c r="B60" s="2">
        <v>59</v>
      </c>
      <c r="C60" s="2">
        <v>115</v>
      </c>
      <c r="D60" s="2" t="s">
        <v>370</v>
      </c>
      <c r="E60" s="2" t="s">
        <v>139</v>
      </c>
      <c r="F60" s="4">
        <v>1966</v>
      </c>
      <c r="G60" s="8" t="s">
        <v>59</v>
      </c>
      <c r="H60" s="2"/>
      <c r="I60" s="3">
        <v>7.2974537037037032E-2</v>
      </c>
      <c r="J60" s="2">
        <v>56</v>
      </c>
      <c r="K60" s="2" t="str">
        <f>IF(F60&gt;1977,"М18-39","М40")</f>
        <v>М40</v>
      </c>
      <c r="L60" s="2"/>
      <c r="M60" s="2" t="s">
        <v>93</v>
      </c>
      <c r="N60" s="2">
        <v>22</v>
      </c>
    </row>
    <row r="61" spans="1:14" x14ac:dyDescent="0.25">
      <c r="A61" s="2"/>
      <c r="B61" s="2">
        <v>60</v>
      </c>
      <c r="C61" s="2">
        <v>33</v>
      </c>
      <c r="D61" s="2" t="s">
        <v>371</v>
      </c>
      <c r="E61" s="2" t="s">
        <v>95</v>
      </c>
      <c r="F61" s="4">
        <v>1977</v>
      </c>
      <c r="G61" s="8" t="s">
        <v>7</v>
      </c>
      <c r="H61" s="2"/>
      <c r="I61" s="3">
        <v>7.3202777777777783E-2</v>
      </c>
      <c r="J61" s="2">
        <v>57</v>
      </c>
      <c r="K61" s="2" t="str">
        <f>IF(F61&gt;1977,"М18-39","М40")</f>
        <v>М40</v>
      </c>
      <c r="L61" s="2"/>
      <c r="M61" s="2" t="s">
        <v>93</v>
      </c>
      <c r="N61" s="2">
        <v>35</v>
      </c>
    </row>
    <row r="62" spans="1:14" x14ac:dyDescent="0.25">
      <c r="A62" s="2"/>
      <c r="B62" s="2">
        <v>61</v>
      </c>
      <c r="C62" s="2">
        <v>108</v>
      </c>
      <c r="D62" s="2" t="s">
        <v>372</v>
      </c>
      <c r="E62" s="2" t="s">
        <v>248</v>
      </c>
      <c r="F62" s="4">
        <v>1998</v>
      </c>
      <c r="G62" s="8" t="s">
        <v>57</v>
      </c>
      <c r="H62" s="2"/>
      <c r="I62" s="3">
        <v>7.3437500000000003E-2</v>
      </c>
      <c r="J62" s="2">
        <v>58</v>
      </c>
      <c r="K62" s="2" t="str">
        <f>IF(F62&gt;1977,"М18-39","М40")</f>
        <v>М18-39</v>
      </c>
      <c r="L62" s="2"/>
      <c r="M62" s="2" t="s">
        <v>93</v>
      </c>
      <c r="N62" s="2">
        <v>36</v>
      </c>
    </row>
    <row r="63" spans="1:14" x14ac:dyDescent="0.25">
      <c r="A63" s="2"/>
      <c r="B63" s="2">
        <v>62</v>
      </c>
      <c r="C63" s="2">
        <v>105</v>
      </c>
      <c r="D63" s="2" t="s">
        <v>373</v>
      </c>
      <c r="E63" s="2" t="s">
        <v>374</v>
      </c>
      <c r="F63" s="4">
        <v>1990</v>
      </c>
      <c r="G63" s="8" t="s">
        <v>7</v>
      </c>
      <c r="H63" s="2" t="s">
        <v>12</v>
      </c>
      <c r="I63" s="3">
        <v>7.3761921296296287E-2</v>
      </c>
      <c r="J63" s="2">
        <v>59</v>
      </c>
      <c r="K63" s="2" t="str">
        <f>IF(F63&gt;1977,"М18-39","М40")</f>
        <v>М18-39</v>
      </c>
      <c r="L63" s="2"/>
      <c r="M63" s="2" t="s">
        <v>93</v>
      </c>
      <c r="N63" s="2">
        <v>37</v>
      </c>
    </row>
    <row r="64" spans="1:14" x14ac:dyDescent="0.25">
      <c r="A64" s="2"/>
      <c r="B64" s="2">
        <v>63</v>
      </c>
      <c r="C64" s="2">
        <v>146</v>
      </c>
      <c r="D64" s="2" t="s">
        <v>375</v>
      </c>
      <c r="E64" s="2" t="s">
        <v>245</v>
      </c>
      <c r="F64" s="4">
        <v>1963</v>
      </c>
      <c r="G64" s="8" t="s">
        <v>7</v>
      </c>
      <c r="H64" s="2"/>
      <c r="I64" s="3">
        <v>7.4326388888888886E-2</v>
      </c>
      <c r="J64" s="2">
        <v>60</v>
      </c>
      <c r="K64" s="2" t="str">
        <f>IF(F64&gt;1977,"М18-39","М40")</f>
        <v>М40</v>
      </c>
      <c r="L64" s="2"/>
      <c r="M64" s="2" t="s">
        <v>93</v>
      </c>
      <c r="N64" s="2">
        <v>23</v>
      </c>
    </row>
    <row r="65" spans="1:14" x14ac:dyDescent="0.25">
      <c r="A65" s="2"/>
      <c r="B65" s="2">
        <v>64</v>
      </c>
      <c r="C65" s="2">
        <v>291</v>
      </c>
      <c r="D65" s="2" t="s">
        <v>376</v>
      </c>
      <c r="E65" s="2" t="s">
        <v>377</v>
      </c>
      <c r="F65" s="4">
        <v>1952</v>
      </c>
      <c r="G65" s="8" t="s">
        <v>69</v>
      </c>
      <c r="H65" s="2"/>
      <c r="I65" s="3">
        <v>7.4588541666666661E-2</v>
      </c>
      <c r="J65" s="2">
        <v>61</v>
      </c>
      <c r="K65" s="2" t="str">
        <f>IF(F65&gt;1977,"М18-39","М40")</f>
        <v>М40</v>
      </c>
      <c r="L65" s="2"/>
      <c r="M65" s="2" t="s">
        <v>93</v>
      </c>
      <c r="N65" s="2">
        <v>24</v>
      </c>
    </row>
    <row r="66" spans="1:14" x14ac:dyDescent="0.25">
      <c r="A66" s="2"/>
      <c r="B66" s="2">
        <v>65</v>
      </c>
      <c r="C66" s="2">
        <v>171</v>
      </c>
      <c r="D66" s="2" t="s">
        <v>378</v>
      </c>
      <c r="E66" s="2" t="s">
        <v>264</v>
      </c>
      <c r="F66" s="4">
        <v>1977</v>
      </c>
      <c r="G66" s="8" t="s">
        <v>52</v>
      </c>
      <c r="H66" s="2"/>
      <c r="I66" s="3">
        <v>7.5118981481481481E-2</v>
      </c>
      <c r="J66" s="2">
        <v>62</v>
      </c>
      <c r="K66" s="2" t="str">
        <f>IF(F66&gt;1977,"М18-39","М40")</f>
        <v>М40</v>
      </c>
      <c r="L66" s="2"/>
      <c r="M66" s="2" t="s">
        <v>93</v>
      </c>
      <c r="N66" s="2">
        <v>38</v>
      </c>
    </row>
    <row r="67" spans="1:14" x14ac:dyDescent="0.25">
      <c r="A67" s="2"/>
      <c r="B67" s="2">
        <v>66</v>
      </c>
      <c r="C67" s="2">
        <v>152</v>
      </c>
      <c r="D67" s="2" t="s">
        <v>379</v>
      </c>
      <c r="E67" s="2" t="s">
        <v>95</v>
      </c>
      <c r="F67" s="4">
        <v>1985</v>
      </c>
      <c r="G67" s="8" t="s">
        <v>52</v>
      </c>
      <c r="H67" s="2"/>
      <c r="I67" s="3">
        <v>7.5138541666666669E-2</v>
      </c>
      <c r="J67" s="2">
        <v>63</v>
      </c>
      <c r="K67" s="2" t="str">
        <f>IF(F67&gt;1977,"М18-39","М40")</f>
        <v>М18-39</v>
      </c>
      <c r="L67" s="2"/>
      <c r="M67" s="2" t="s">
        <v>93</v>
      </c>
      <c r="N67" s="2">
        <v>39</v>
      </c>
    </row>
    <row r="68" spans="1:14" x14ac:dyDescent="0.25">
      <c r="A68" s="2"/>
      <c r="B68" s="2">
        <v>67</v>
      </c>
      <c r="C68" s="2">
        <v>155</v>
      </c>
      <c r="D68" s="2" t="s">
        <v>380</v>
      </c>
      <c r="E68" s="2" t="s">
        <v>381</v>
      </c>
      <c r="F68" s="4">
        <v>1973</v>
      </c>
      <c r="G68" s="8" t="s">
        <v>7</v>
      </c>
      <c r="H68" s="2"/>
      <c r="I68" s="3">
        <v>7.5676157407407407E-2</v>
      </c>
      <c r="J68" s="2">
        <v>64</v>
      </c>
      <c r="K68" s="2" t="str">
        <f>IF(F68&gt;1977,"М18-39","М40")</f>
        <v>М40</v>
      </c>
      <c r="L68" s="2"/>
      <c r="M68" s="2" t="s">
        <v>93</v>
      </c>
      <c r="N68" s="2">
        <v>25</v>
      </c>
    </row>
    <row r="69" spans="1:14" x14ac:dyDescent="0.25">
      <c r="A69" s="2"/>
      <c r="B69" s="2">
        <v>68</v>
      </c>
      <c r="C69" s="2">
        <v>174</v>
      </c>
      <c r="D69" s="2" t="s">
        <v>410</v>
      </c>
      <c r="E69" s="2" t="s">
        <v>411</v>
      </c>
      <c r="F69" s="2">
        <v>1978</v>
      </c>
      <c r="G69" s="5" t="s">
        <v>42</v>
      </c>
      <c r="H69" s="5"/>
      <c r="I69" s="3">
        <v>7.5931018518518523E-2</v>
      </c>
      <c r="J69" s="2">
        <v>4</v>
      </c>
      <c r="K69" s="2" t="str">
        <f>IF(F69&gt;1977,"Ж18-39","Ж40")</f>
        <v>Ж18-39</v>
      </c>
      <c r="L69" s="2"/>
      <c r="M69" s="2" t="s">
        <v>208</v>
      </c>
      <c r="N69" s="2">
        <v>3</v>
      </c>
    </row>
    <row r="70" spans="1:14" x14ac:dyDescent="0.25">
      <c r="A70" s="2"/>
      <c r="B70" s="2">
        <v>69</v>
      </c>
      <c r="C70" s="2">
        <v>109</v>
      </c>
      <c r="D70" s="2" t="s">
        <v>382</v>
      </c>
      <c r="E70" s="2" t="s">
        <v>253</v>
      </c>
      <c r="F70" s="4">
        <v>1991</v>
      </c>
      <c r="G70" s="8" t="s">
        <v>7</v>
      </c>
      <c r="H70" s="2" t="s">
        <v>12</v>
      </c>
      <c r="I70" s="3">
        <v>7.6073611111111106E-2</v>
      </c>
      <c r="J70" s="2">
        <v>65</v>
      </c>
      <c r="K70" s="2" t="str">
        <f>IF(F70&gt;1977,"М18-39","М40")</f>
        <v>М18-39</v>
      </c>
      <c r="L70" s="2"/>
      <c r="M70" s="2" t="s">
        <v>93</v>
      </c>
      <c r="N70" s="2">
        <v>40</v>
      </c>
    </row>
    <row r="71" spans="1:14" x14ac:dyDescent="0.25">
      <c r="A71" s="2"/>
      <c r="B71" s="2">
        <v>70</v>
      </c>
      <c r="C71" s="2">
        <v>197</v>
      </c>
      <c r="D71" s="2" t="s">
        <v>383</v>
      </c>
      <c r="E71" s="2" t="s">
        <v>311</v>
      </c>
      <c r="F71" s="4">
        <v>1958</v>
      </c>
      <c r="G71" s="8" t="s">
        <v>52</v>
      </c>
      <c r="H71" s="2"/>
      <c r="I71" s="3">
        <v>7.6100115740740742E-2</v>
      </c>
      <c r="J71" s="2">
        <v>66</v>
      </c>
      <c r="K71" s="2" t="str">
        <f>IF(F71&gt;1977,"М18-39","М40")</f>
        <v>М40</v>
      </c>
      <c r="L71" s="2"/>
      <c r="M71" s="2" t="s">
        <v>93</v>
      </c>
      <c r="N71" s="2">
        <v>26</v>
      </c>
    </row>
    <row r="72" spans="1:14" x14ac:dyDescent="0.25">
      <c r="A72" s="2"/>
      <c r="B72" s="2">
        <v>71</v>
      </c>
      <c r="C72" s="2">
        <v>165</v>
      </c>
      <c r="D72" s="2" t="s">
        <v>384</v>
      </c>
      <c r="E72" s="2" t="s">
        <v>241</v>
      </c>
      <c r="F72" s="4">
        <v>1980</v>
      </c>
      <c r="G72" s="8" t="s">
        <v>7</v>
      </c>
      <c r="H72" s="2" t="s">
        <v>58</v>
      </c>
      <c r="I72" s="3">
        <v>7.6446759259259256E-2</v>
      </c>
      <c r="J72" s="2">
        <v>67</v>
      </c>
      <c r="K72" s="2" t="str">
        <f>IF(F72&gt;1977,"М18-39","М40")</f>
        <v>М18-39</v>
      </c>
      <c r="L72" s="2"/>
      <c r="M72" s="2" t="s">
        <v>93</v>
      </c>
      <c r="N72" s="2">
        <v>41</v>
      </c>
    </row>
    <row r="73" spans="1:14" x14ac:dyDescent="0.25">
      <c r="A73" s="2"/>
      <c r="B73" s="2">
        <v>72</v>
      </c>
      <c r="C73" s="2">
        <v>173</v>
      </c>
      <c r="D73" s="2" t="s">
        <v>385</v>
      </c>
      <c r="E73" s="2" t="s">
        <v>248</v>
      </c>
      <c r="F73" s="4">
        <v>1964</v>
      </c>
      <c r="G73" s="8" t="s">
        <v>7</v>
      </c>
      <c r="H73" s="2"/>
      <c r="I73" s="3">
        <v>7.6739699074074075E-2</v>
      </c>
      <c r="J73" s="2">
        <v>68</v>
      </c>
      <c r="K73" s="2" t="str">
        <f>IF(F73&gt;1977,"М18-39","М40")</f>
        <v>М40</v>
      </c>
      <c r="L73" s="2"/>
      <c r="M73" s="2" t="s">
        <v>93</v>
      </c>
      <c r="N73" s="2">
        <v>27</v>
      </c>
    </row>
    <row r="74" spans="1:14" x14ac:dyDescent="0.25">
      <c r="A74" s="2"/>
      <c r="B74" s="2">
        <v>73</v>
      </c>
      <c r="C74" s="2">
        <v>114</v>
      </c>
      <c r="D74" s="2" t="s">
        <v>386</v>
      </c>
      <c r="E74" s="2" t="s">
        <v>95</v>
      </c>
      <c r="F74" s="4">
        <v>1984</v>
      </c>
      <c r="G74" s="8" t="s">
        <v>7</v>
      </c>
      <c r="H74" s="2"/>
      <c r="I74" s="3">
        <v>7.7032754629629621E-2</v>
      </c>
      <c r="J74" s="2">
        <v>69</v>
      </c>
      <c r="K74" s="2" t="str">
        <f>IF(F74&gt;1977,"М18-39","М40")</f>
        <v>М18-39</v>
      </c>
      <c r="L74" s="2"/>
      <c r="M74" s="2" t="s">
        <v>93</v>
      </c>
      <c r="N74" s="2">
        <v>42</v>
      </c>
    </row>
    <row r="75" spans="1:14" x14ac:dyDescent="0.25">
      <c r="A75" s="2"/>
      <c r="B75" s="2">
        <v>74</v>
      </c>
      <c r="C75" s="2">
        <v>123</v>
      </c>
      <c r="D75" s="2" t="s">
        <v>387</v>
      </c>
      <c r="E75" s="2" t="s">
        <v>388</v>
      </c>
      <c r="F75" s="4">
        <v>1954</v>
      </c>
      <c r="G75" s="8" t="s">
        <v>7</v>
      </c>
      <c r="H75" s="2" t="s">
        <v>70</v>
      </c>
      <c r="I75" s="3">
        <v>7.7230208333333328E-2</v>
      </c>
      <c r="J75" s="2">
        <v>70</v>
      </c>
      <c r="K75" s="2" t="str">
        <f>IF(F75&gt;1977,"М18-39","М40")</f>
        <v>М40</v>
      </c>
      <c r="L75" s="2"/>
      <c r="M75" s="2" t="s">
        <v>93</v>
      </c>
      <c r="N75" s="2">
        <v>28</v>
      </c>
    </row>
    <row r="76" spans="1:14" x14ac:dyDescent="0.25">
      <c r="A76" s="2"/>
      <c r="B76" s="2">
        <v>75</v>
      </c>
      <c r="C76" s="2">
        <v>111</v>
      </c>
      <c r="D76" s="2" t="s">
        <v>412</v>
      </c>
      <c r="E76" s="2" t="s">
        <v>413</v>
      </c>
      <c r="F76" s="2">
        <v>1987</v>
      </c>
      <c r="G76" s="5" t="s">
        <v>57</v>
      </c>
      <c r="H76" s="5"/>
      <c r="I76" s="3">
        <v>7.7996180555555558E-2</v>
      </c>
      <c r="J76" s="2">
        <v>5</v>
      </c>
      <c r="K76" s="2" t="str">
        <f>IF(F76&gt;1977,"Ж18-39","Ж40")</f>
        <v>Ж18-39</v>
      </c>
      <c r="L76" s="2"/>
      <c r="M76" s="2" t="s">
        <v>208</v>
      </c>
      <c r="N76" s="2">
        <v>4</v>
      </c>
    </row>
    <row r="77" spans="1:14" x14ac:dyDescent="0.25">
      <c r="A77" s="2"/>
      <c r="B77" s="2">
        <v>76</v>
      </c>
      <c r="C77" s="2">
        <v>292</v>
      </c>
      <c r="D77" s="2" t="s">
        <v>414</v>
      </c>
      <c r="E77" s="2" t="s">
        <v>415</v>
      </c>
      <c r="F77" s="2">
        <v>1963</v>
      </c>
      <c r="G77" s="5" t="s">
        <v>52</v>
      </c>
      <c r="H77" s="5"/>
      <c r="I77" s="3">
        <v>7.8373958333333327E-2</v>
      </c>
      <c r="J77" s="2">
        <v>6</v>
      </c>
      <c r="K77" s="2" t="str">
        <f>IF(F77&gt;1977,"Ж18-39","Ж40")</f>
        <v>Ж40</v>
      </c>
      <c r="L77" s="2"/>
      <c r="M77" s="2" t="s">
        <v>208</v>
      </c>
      <c r="N77" s="2">
        <v>2</v>
      </c>
    </row>
    <row r="78" spans="1:14" x14ac:dyDescent="0.25">
      <c r="A78" s="2"/>
      <c r="B78" s="2">
        <v>77</v>
      </c>
      <c r="C78" s="2">
        <v>102</v>
      </c>
      <c r="D78" s="2" t="s">
        <v>389</v>
      </c>
      <c r="E78" s="2" t="s">
        <v>225</v>
      </c>
      <c r="F78" s="4">
        <v>1974</v>
      </c>
      <c r="G78" s="8" t="s">
        <v>63</v>
      </c>
      <c r="H78" s="2"/>
      <c r="I78" s="3">
        <v>7.9492361111111118E-2</v>
      </c>
      <c r="J78" s="2">
        <v>71</v>
      </c>
      <c r="K78" s="2" t="str">
        <f>IF(F78&gt;1977,"М18-39","М40")</f>
        <v>М40</v>
      </c>
      <c r="L78" s="2"/>
      <c r="M78" s="2" t="s">
        <v>93</v>
      </c>
      <c r="N78" s="2">
        <v>29</v>
      </c>
    </row>
    <row r="79" spans="1:14" x14ac:dyDescent="0.25">
      <c r="A79" s="2"/>
      <c r="B79" s="2">
        <v>78</v>
      </c>
      <c r="C79" s="2">
        <v>148</v>
      </c>
      <c r="D79" s="2" t="s">
        <v>390</v>
      </c>
      <c r="E79" s="2" t="s">
        <v>248</v>
      </c>
      <c r="F79" s="4">
        <v>1983</v>
      </c>
      <c r="G79" s="8" t="s">
        <v>7</v>
      </c>
      <c r="H79" s="2"/>
      <c r="I79" s="3">
        <v>7.9558564814814811E-2</v>
      </c>
      <c r="J79" s="2">
        <v>72</v>
      </c>
      <c r="K79" s="2" t="str">
        <f>IF(F79&gt;1977,"М18-39","М40")</f>
        <v>М18-39</v>
      </c>
      <c r="L79" s="2"/>
      <c r="M79" s="2" t="s">
        <v>93</v>
      </c>
      <c r="N79" s="2">
        <v>43</v>
      </c>
    </row>
    <row r="80" spans="1:14" x14ac:dyDescent="0.25">
      <c r="A80" s="2"/>
      <c r="B80" s="2">
        <v>79</v>
      </c>
      <c r="C80" s="2">
        <v>159</v>
      </c>
      <c r="D80" s="2" t="s">
        <v>391</v>
      </c>
      <c r="E80" s="2" t="s">
        <v>139</v>
      </c>
      <c r="F80" s="4">
        <v>1972</v>
      </c>
      <c r="G80" s="8" t="s">
        <v>7</v>
      </c>
      <c r="H80" s="2"/>
      <c r="I80" s="3">
        <v>7.9609143518518513E-2</v>
      </c>
      <c r="J80" s="2">
        <v>73</v>
      </c>
      <c r="K80" s="2" t="str">
        <f>IF(F80&gt;1977,"М18-39","М40")</f>
        <v>М40</v>
      </c>
      <c r="L80" s="2"/>
      <c r="M80" s="2" t="s">
        <v>93</v>
      </c>
      <c r="N80" s="2">
        <v>30</v>
      </c>
    </row>
    <row r="81" spans="1:14" x14ac:dyDescent="0.25">
      <c r="A81" s="2"/>
      <c r="B81" s="2">
        <v>80</v>
      </c>
      <c r="C81" s="2">
        <v>127</v>
      </c>
      <c r="D81" s="2" t="s">
        <v>416</v>
      </c>
      <c r="E81" s="2" t="s">
        <v>170</v>
      </c>
      <c r="F81" s="2">
        <v>1979</v>
      </c>
      <c r="G81" s="5" t="s">
        <v>46</v>
      </c>
      <c r="H81" s="5"/>
      <c r="I81" s="3">
        <v>7.9835879629629625E-2</v>
      </c>
      <c r="J81" s="2">
        <v>7</v>
      </c>
      <c r="K81" s="2" t="str">
        <f>IF(F81&gt;1977,"Ж18-39","Ж40")</f>
        <v>Ж18-39</v>
      </c>
      <c r="L81" s="2"/>
      <c r="M81" s="2" t="s">
        <v>208</v>
      </c>
      <c r="N81" s="2">
        <v>5</v>
      </c>
    </row>
    <row r="82" spans="1:14" x14ac:dyDescent="0.25">
      <c r="A82" s="2"/>
      <c r="B82" s="2">
        <v>81</v>
      </c>
      <c r="C82" s="2">
        <v>116</v>
      </c>
      <c r="D82" s="2" t="s">
        <v>417</v>
      </c>
      <c r="E82" s="2" t="s">
        <v>160</v>
      </c>
      <c r="F82" s="2">
        <v>1948</v>
      </c>
      <c r="G82" s="5" t="s">
        <v>7</v>
      </c>
      <c r="H82" s="5" t="s">
        <v>74</v>
      </c>
      <c r="I82" s="3">
        <v>8.0694444444444444E-2</v>
      </c>
      <c r="J82" s="2">
        <v>8</v>
      </c>
      <c r="K82" s="2" t="str">
        <f>IF(F82&gt;1977,"Ж18-39","Ж40")</f>
        <v>Ж40</v>
      </c>
      <c r="L82" s="2"/>
      <c r="M82" s="2" t="s">
        <v>208</v>
      </c>
      <c r="N82" s="2">
        <v>3</v>
      </c>
    </row>
    <row r="83" spans="1:14" x14ac:dyDescent="0.25">
      <c r="A83" s="2"/>
      <c r="B83" s="2">
        <v>82</v>
      </c>
      <c r="C83" s="2">
        <v>187</v>
      </c>
      <c r="D83" s="2" t="s">
        <v>392</v>
      </c>
      <c r="E83" s="2" t="s">
        <v>113</v>
      </c>
      <c r="F83" s="4">
        <v>1959</v>
      </c>
      <c r="G83" s="8" t="s">
        <v>7</v>
      </c>
      <c r="H83" s="2" t="s">
        <v>71</v>
      </c>
      <c r="I83" s="3">
        <v>8.2213078703703701E-2</v>
      </c>
      <c r="J83" s="2">
        <v>74</v>
      </c>
      <c r="K83" s="2" t="str">
        <f>IF(F83&gt;1977,"М18-39","М40")</f>
        <v>М40</v>
      </c>
      <c r="L83" s="2"/>
      <c r="M83" s="2" t="s">
        <v>93</v>
      </c>
      <c r="N83" s="2">
        <v>31</v>
      </c>
    </row>
    <row r="84" spans="1:14" x14ac:dyDescent="0.25">
      <c r="A84" s="2"/>
      <c r="B84" s="2">
        <v>83</v>
      </c>
      <c r="C84" s="2">
        <v>297</v>
      </c>
      <c r="D84" s="2" t="s">
        <v>393</v>
      </c>
      <c r="E84" s="2" t="s">
        <v>139</v>
      </c>
      <c r="F84" s="4">
        <v>1966</v>
      </c>
      <c r="G84" s="8" t="s">
        <v>7</v>
      </c>
      <c r="H84" s="2" t="s">
        <v>7</v>
      </c>
      <c r="I84" s="3">
        <v>8.3814351851851862E-2</v>
      </c>
      <c r="J84" s="2">
        <v>75</v>
      </c>
      <c r="K84" s="2" t="str">
        <f>IF(F84&gt;1977,"М18-39","М40")</f>
        <v>М40</v>
      </c>
      <c r="L84" s="2"/>
      <c r="M84" s="2" t="s">
        <v>93</v>
      </c>
      <c r="N84" s="2">
        <v>32</v>
      </c>
    </row>
    <row r="85" spans="1:14" x14ac:dyDescent="0.25">
      <c r="A85" s="2"/>
      <c r="B85" s="2">
        <v>84</v>
      </c>
      <c r="C85" s="2">
        <v>138</v>
      </c>
      <c r="D85" s="2" t="s">
        <v>418</v>
      </c>
      <c r="E85" s="2" t="s">
        <v>302</v>
      </c>
      <c r="F85" s="2">
        <v>1954</v>
      </c>
      <c r="G85" s="5" t="s">
        <v>7</v>
      </c>
      <c r="H85" s="5" t="s">
        <v>74</v>
      </c>
      <c r="I85" s="3">
        <v>8.4112847222222231E-2</v>
      </c>
      <c r="J85" s="2">
        <v>9</v>
      </c>
      <c r="K85" s="2" t="str">
        <f>IF(F85&gt;1977,"Ж18-39","Ж40")</f>
        <v>Ж40</v>
      </c>
      <c r="L85" s="2"/>
      <c r="M85" s="2" t="s">
        <v>208</v>
      </c>
      <c r="N85" s="2">
        <v>4</v>
      </c>
    </row>
    <row r="86" spans="1:14" x14ac:dyDescent="0.25">
      <c r="A86" s="2"/>
      <c r="B86" s="2">
        <v>85</v>
      </c>
      <c r="C86" s="2">
        <v>133</v>
      </c>
      <c r="D86" s="2" t="s">
        <v>394</v>
      </c>
      <c r="E86" s="2" t="s">
        <v>395</v>
      </c>
      <c r="F86" s="4">
        <v>1985</v>
      </c>
      <c r="G86" s="8" t="s">
        <v>7</v>
      </c>
      <c r="H86" s="2"/>
      <c r="I86" s="3">
        <v>8.4742129629629626E-2</v>
      </c>
      <c r="J86" s="2">
        <v>76</v>
      </c>
      <c r="K86" s="2" t="str">
        <f>IF(F86&gt;1977,"М18-39","М40")</f>
        <v>М18-39</v>
      </c>
      <c r="L86" s="2"/>
      <c r="M86" s="2" t="s">
        <v>93</v>
      </c>
      <c r="N86" s="2">
        <v>44</v>
      </c>
    </row>
    <row r="87" spans="1:14" x14ac:dyDescent="0.25">
      <c r="A87" s="2"/>
      <c r="B87" s="2">
        <v>86</v>
      </c>
      <c r="C87" s="2">
        <v>167</v>
      </c>
      <c r="D87" s="2" t="s">
        <v>396</v>
      </c>
      <c r="E87" s="2" t="s">
        <v>245</v>
      </c>
      <c r="F87" s="4">
        <v>1983</v>
      </c>
      <c r="G87" s="8" t="s">
        <v>7</v>
      </c>
      <c r="H87" s="2"/>
      <c r="I87" s="3">
        <v>8.5796643518518512E-2</v>
      </c>
      <c r="J87" s="2">
        <v>77</v>
      </c>
      <c r="K87" s="2" t="str">
        <f>IF(F87&gt;1977,"М18-39","М40")</f>
        <v>М18-39</v>
      </c>
      <c r="L87" s="2"/>
      <c r="M87" s="2" t="s">
        <v>93</v>
      </c>
      <c r="N87" s="2">
        <v>45</v>
      </c>
    </row>
    <row r="88" spans="1:14" x14ac:dyDescent="0.25">
      <c r="A88" s="2"/>
      <c r="B88" s="2">
        <v>87</v>
      </c>
      <c r="C88" s="2">
        <v>289</v>
      </c>
      <c r="D88" s="2" t="s">
        <v>397</v>
      </c>
      <c r="E88" s="2" t="s">
        <v>340</v>
      </c>
      <c r="F88" s="4">
        <v>1963</v>
      </c>
      <c r="G88" s="8" t="s">
        <v>7</v>
      </c>
      <c r="H88" s="2" t="s">
        <v>72</v>
      </c>
      <c r="I88" s="3">
        <v>8.728379629629629E-2</v>
      </c>
      <c r="J88" s="2">
        <v>78</v>
      </c>
      <c r="K88" s="2" t="str">
        <f>IF(F88&gt;1977,"М18-39","М40")</f>
        <v>М40</v>
      </c>
      <c r="L88" s="2"/>
      <c r="M88" s="2" t="s">
        <v>93</v>
      </c>
      <c r="N88" s="2">
        <v>33</v>
      </c>
    </row>
    <row r="89" spans="1:14" x14ac:dyDescent="0.25">
      <c r="A89" s="2"/>
      <c r="B89" s="2">
        <v>88</v>
      </c>
      <c r="C89" s="2">
        <v>112</v>
      </c>
      <c r="D89" s="2" t="s">
        <v>398</v>
      </c>
      <c r="E89" s="2" t="s">
        <v>399</v>
      </c>
      <c r="F89" s="4">
        <v>1977</v>
      </c>
      <c r="G89" s="8" t="s">
        <v>7</v>
      </c>
      <c r="H89" s="2"/>
      <c r="I89" s="3">
        <v>8.8096296296296298E-2</v>
      </c>
      <c r="J89" s="2">
        <v>79</v>
      </c>
      <c r="K89" s="2" t="str">
        <f>IF(F89&gt;1977,"М18-39","М40")</f>
        <v>М40</v>
      </c>
      <c r="L89" s="2"/>
      <c r="M89" s="2" t="s">
        <v>93</v>
      </c>
      <c r="N89" s="2">
        <v>46</v>
      </c>
    </row>
    <row r="90" spans="1:14" x14ac:dyDescent="0.25">
      <c r="A90" s="2"/>
      <c r="B90" s="2">
        <v>89</v>
      </c>
      <c r="C90" s="2">
        <v>164</v>
      </c>
      <c r="D90" s="2" t="s">
        <v>329</v>
      </c>
      <c r="E90" s="2" t="s">
        <v>248</v>
      </c>
      <c r="F90" s="4">
        <v>1985</v>
      </c>
      <c r="G90" s="8" t="s">
        <v>7</v>
      </c>
      <c r="H90" s="2"/>
      <c r="I90" s="3">
        <v>8.8104976851851854E-2</v>
      </c>
      <c r="J90" s="2">
        <v>80</v>
      </c>
      <c r="K90" s="2" t="str">
        <f>IF(F90&gt;1977,"М18-39","М40")</f>
        <v>М18-39</v>
      </c>
      <c r="L90" s="2"/>
      <c r="M90" s="2" t="s">
        <v>93</v>
      </c>
      <c r="N90" s="2">
        <v>47</v>
      </c>
    </row>
    <row r="91" spans="1:14" x14ac:dyDescent="0.25">
      <c r="A91" s="2"/>
      <c r="B91" s="2">
        <v>90</v>
      </c>
      <c r="C91" s="2">
        <v>179</v>
      </c>
      <c r="D91" s="2" t="s">
        <v>400</v>
      </c>
      <c r="E91" s="2" t="s">
        <v>218</v>
      </c>
      <c r="F91" s="4">
        <v>1957</v>
      </c>
      <c r="G91" s="8" t="s">
        <v>63</v>
      </c>
      <c r="H91" s="2" t="s">
        <v>64</v>
      </c>
      <c r="I91" s="3">
        <v>9.0547569444444434E-2</v>
      </c>
      <c r="J91" s="2">
        <v>81</v>
      </c>
      <c r="K91" s="2" t="str">
        <f>IF(F91&gt;1977,"М18-39","М40")</f>
        <v>М40</v>
      </c>
      <c r="L91" s="2"/>
      <c r="M91" s="2" t="s">
        <v>93</v>
      </c>
      <c r="N91" s="2">
        <v>34</v>
      </c>
    </row>
    <row r="92" spans="1:14" x14ac:dyDescent="0.25">
      <c r="A92" s="2"/>
      <c r="B92" s="2">
        <v>91</v>
      </c>
      <c r="C92" s="2">
        <v>121</v>
      </c>
      <c r="D92" s="2" t="s">
        <v>356</v>
      </c>
      <c r="E92" s="2" t="s">
        <v>139</v>
      </c>
      <c r="F92" s="4">
        <v>1989</v>
      </c>
      <c r="G92" s="8" t="s">
        <v>7</v>
      </c>
      <c r="H92" s="2"/>
      <c r="I92" s="3">
        <v>9.1142592592592594E-2</v>
      </c>
      <c r="J92" s="2">
        <v>82</v>
      </c>
      <c r="K92" s="2" t="str">
        <f>IF(F92&gt;1977,"М18-39","М40")</f>
        <v>М18-39</v>
      </c>
      <c r="L92" s="2"/>
      <c r="M92" s="2" t="s">
        <v>93</v>
      </c>
      <c r="N92" s="2">
        <v>48</v>
      </c>
    </row>
    <row r="93" spans="1:14" x14ac:dyDescent="0.25">
      <c r="A93" s="2"/>
      <c r="B93" s="2">
        <v>92</v>
      </c>
      <c r="C93" s="2">
        <v>124</v>
      </c>
      <c r="D93" s="2" t="s">
        <v>401</v>
      </c>
      <c r="E93" s="2" t="s">
        <v>145</v>
      </c>
      <c r="F93" s="4">
        <v>1971</v>
      </c>
      <c r="G93" s="8" t="s">
        <v>7</v>
      </c>
      <c r="H93" s="2"/>
      <c r="I93" s="3">
        <v>9.2360879629629633E-2</v>
      </c>
      <c r="J93" s="2">
        <v>83</v>
      </c>
      <c r="K93" s="2" t="str">
        <f>IF(F93&gt;1977,"М18-39","М40")</f>
        <v>М40</v>
      </c>
      <c r="L93" s="2"/>
      <c r="M93" s="2" t="s">
        <v>93</v>
      </c>
      <c r="N93" s="2">
        <v>35</v>
      </c>
    </row>
    <row r="94" spans="1:14" ht="30" x14ac:dyDescent="0.25">
      <c r="A94" s="2"/>
      <c r="B94" s="2">
        <v>93</v>
      </c>
      <c r="C94" s="2">
        <v>194</v>
      </c>
      <c r="D94" s="2" t="s">
        <v>419</v>
      </c>
      <c r="E94" s="2" t="s">
        <v>420</v>
      </c>
      <c r="F94" s="2">
        <v>1991</v>
      </c>
      <c r="G94" s="5" t="s">
        <v>7</v>
      </c>
      <c r="H94" s="5" t="s">
        <v>12</v>
      </c>
      <c r="I94" s="3">
        <v>9.2723842592592587E-2</v>
      </c>
      <c r="J94" s="2">
        <v>10</v>
      </c>
      <c r="K94" s="2" t="str">
        <f>IF(F94&gt;1977,"Ж18-39","Ж40")</f>
        <v>Ж18-39</v>
      </c>
      <c r="L94" s="2"/>
      <c r="M94" s="2" t="s">
        <v>208</v>
      </c>
      <c r="N94" s="2">
        <v>6</v>
      </c>
    </row>
    <row r="95" spans="1:14" x14ac:dyDescent="0.25">
      <c r="A95" s="2"/>
      <c r="B95" s="2">
        <v>94</v>
      </c>
      <c r="C95" s="2">
        <v>77</v>
      </c>
      <c r="D95" s="2" t="s">
        <v>321</v>
      </c>
      <c r="E95" s="2" t="s">
        <v>402</v>
      </c>
      <c r="F95" s="4">
        <v>1967</v>
      </c>
      <c r="G95" s="8" t="s">
        <v>7</v>
      </c>
      <c r="H95" s="2" t="s">
        <v>30</v>
      </c>
      <c r="I95" s="3">
        <v>9.7222222222222224E-2</v>
      </c>
      <c r="J95" s="2">
        <v>84</v>
      </c>
      <c r="K95" s="2" t="str">
        <f>IF(F95&gt;1977,"М18-39","М40")</f>
        <v>М40</v>
      </c>
      <c r="L95" s="2"/>
      <c r="M95" s="2" t="s">
        <v>93</v>
      </c>
      <c r="N95" s="2">
        <v>36</v>
      </c>
    </row>
    <row r="96" spans="1:14" x14ac:dyDescent="0.25">
      <c r="A96" s="2"/>
      <c r="B96" s="2">
        <v>95</v>
      </c>
      <c r="C96" s="2">
        <v>106</v>
      </c>
      <c r="D96" s="2" t="s">
        <v>421</v>
      </c>
      <c r="E96" s="2" t="s">
        <v>152</v>
      </c>
      <c r="F96" s="2">
        <v>1992</v>
      </c>
      <c r="G96" s="5" t="s">
        <v>7</v>
      </c>
      <c r="H96" s="5"/>
      <c r="I96" s="3">
        <v>9.8567476851851854E-2</v>
      </c>
      <c r="J96" s="2">
        <v>11</v>
      </c>
      <c r="K96" s="2" t="str">
        <f>IF(F96&gt;1977,"Ж18-39","Ж40")</f>
        <v>Ж18-39</v>
      </c>
      <c r="L96" s="2"/>
      <c r="M96" s="2" t="s">
        <v>208</v>
      </c>
      <c r="N96" s="2">
        <v>7</v>
      </c>
    </row>
    <row r="97" spans="1:14" x14ac:dyDescent="0.25">
      <c r="A97" s="2"/>
      <c r="B97" s="2">
        <v>96</v>
      </c>
      <c r="C97" s="2">
        <v>172</v>
      </c>
      <c r="D97" s="2" t="s">
        <v>403</v>
      </c>
      <c r="E97" s="2" t="s">
        <v>404</v>
      </c>
      <c r="F97" s="4">
        <v>1957</v>
      </c>
      <c r="G97" s="8" t="s">
        <v>73</v>
      </c>
      <c r="H97" s="2"/>
      <c r="I97" s="3">
        <v>0.10069444444444443</v>
      </c>
      <c r="J97" s="2">
        <v>85</v>
      </c>
      <c r="K97" s="2" t="str">
        <f>IF(F97&gt;1977,"М18-39","М40")</f>
        <v>М40</v>
      </c>
      <c r="L97" s="2"/>
      <c r="M97" s="2" t="s">
        <v>93</v>
      </c>
      <c r="N97" s="2">
        <v>37</v>
      </c>
    </row>
    <row r="98" spans="1:14" x14ac:dyDescent="0.25">
      <c r="A98" s="2"/>
      <c r="B98" s="2">
        <v>97</v>
      </c>
      <c r="C98" s="2">
        <v>295</v>
      </c>
      <c r="D98" s="2" t="s">
        <v>405</v>
      </c>
      <c r="E98" s="2" t="s">
        <v>406</v>
      </c>
      <c r="F98" s="4">
        <v>1952</v>
      </c>
      <c r="G98" s="8" t="s">
        <v>7</v>
      </c>
      <c r="H98" s="2"/>
      <c r="I98" s="3">
        <v>0.10277777777777779</v>
      </c>
      <c r="J98" s="2">
        <v>86</v>
      </c>
      <c r="K98" s="2" t="str">
        <f>IF(F98&gt;1977,"М18-39","М40")</f>
        <v>М40</v>
      </c>
      <c r="L98" s="2"/>
      <c r="M98" s="2" t="s">
        <v>93</v>
      </c>
      <c r="N98" s="2">
        <v>38</v>
      </c>
    </row>
  </sheetData>
  <autoFilter ref="A1:N1">
    <sortState ref="A2:N98">
      <sortCondition ref="I1"/>
    </sortState>
  </autoFilter>
  <sortState ref="A2:I87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5км</vt:lpstr>
      <vt:lpstr>10,55км</vt:lpstr>
      <vt:lpstr>Полумарафон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apotapushkin@TE-EX.RU</dc:creator>
  <cp:lastModifiedBy>Alexey</cp:lastModifiedBy>
  <cp:lastPrinted>2016-08-02T10:02:57Z</cp:lastPrinted>
  <dcterms:created xsi:type="dcterms:W3CDTF">2016-06-15T06:32:16Z</dcterms:created>
  <dcterms:modified xsi:type="dcterms:W3CDTF">2017-01-16T14:59:32Z</dcterms:modified>
</cp:coreProperties>
</file>