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945" windowHeight="11760"/>
  </bookViews>
  <sheets>
    <sheet name="марафон" sheetId="9" r:id="rId1"/>
    <sheet name="55 км" sheetId="16" r:id="rId2"/>
  </sheets>
  <calcPr calcId="145621"/>
</workbook>
</file>

<file path=xl/calcChain.xml><?xml version="1.0" encoding="utf-8"?>
<calcChain xmlns="http://schemas.openxmlformats.org/spreadsheetml/2006/main">
  <c r="B11" i="9" l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</calcChain>
</file>

<file path=xl/sharedStrings.xml><?xml version="1.0" encoding="utf-8"?>
<sst xmlns="http://schemas.openxmlformats.org/spreadsheetml/2006/main" count="230" uniqueCount="92">
  <si>
    <t>№</t>
  </si>
  <si>
    <t>Фамилия</t>
  </si>
  <si>
    <t>Имя</t>
  </si>
  <si>
    <t>Клуб</t>
  </si>
  <si>
    <t>Финишировало:</t>
  </si>
  <si>
    <t>Пол</t>
  </si>
  <si>
    <t xml:space="preserve">Город </t>
  </si>
  <si>
    <t>Страна</t>
  </si>
  <si>
    <t>Область</t>
  </si>
  <si>
    <t>Место абс. М/Ж</t>
  </si>
  <si>
    <t>Место в абсолюте</t>
  </si>
  <si>
    <t>Номер</t>
  </si>
  <si>
    <t>Дата рождения (ДД.ММ.ГГ)</t>
  </si>
  <si>
    <t>Игорь</t>
  </si>
  <si>
    <t>М</t>
  </si>
  <si>
    <t>Сергей</t>
  </si>
  <si>
    <t>Россия</t>
  </si>
  <si>
    <t>Морозовск</t>
  </si>
  <si>
    <t>Медный П.Е.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</si>
  <si>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</si>
  <si>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</si>
  <si>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</si>
  <si>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</si>
  <si>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Ж</t>
  </si>
  <si>
    <t>Зачёт:</t>
  </si>
  <si>
    <t>Сельмашевец</t>
  </si>
  <si>
    <t>Дмитрий</t>
  </si>
  <si>
    <t>Миресов</t>
  </si>
  <si>
    <t>Владимир</t>
  </si>
  <si>
    <t>Дидых</t>
  </si>
  <si>
    <t>Ростовская</t>
  </si>
  <si>
    <t>Итоговый протокол</t>
  </si>
  <si>
    <t>Гуково</t>
  </si>
  <si>
    <t>Резниченко</t>
  </si>
  <si>
    <t>Вера</t>
  </si>
  <si>
    <t>Опарина</t>
  </si>
  <si>
    <t>Диана</t>
  </si>
  <si>
    <t>Александр</t>
  </si>
  <si>
    <t>31 сельского сверсхмарафонского пробега по маршруту Морозовск-х. Новопавловка с изучением родного края.</t>
  </si>
  <si>
    <t>13 мая  2017 г.</t>
  </si>
  <si>
    <t xml:space="preserve"> Морозовский район</t>
  </si>
  <si>
    <t xml:space="preserve"> траса сухая,  10-12 градусов тепла</t>
  </si>
  <si>
    <t>Дистанция:  марафон</t>
  </si>
  <si>
    <t>Всего 17 человек, 14 мужчин,  3 женщины</t>
  </si>
  <si>
    <t xml:space="preserve">Игнатенко </t>
  </si>
  <si>
    <t>Николай</t>
  </si>
  <si>
    <t>Знаменка</t>
  </si>
  <si>
    <t>Козубаль</t>
  </si>
  <si>
    <t>Белая Калитва</t>
  </si>
  <si>
    <t>Кевлов</t>
  </si>
  <si>
    <t>Волгоград</t>
  </si>
  <si>
    <t>Леонов</t>
  </si>
  <si>
    <t>Чирков</t>
  </si>
  <si>
    <t>Драгич</t>
  </si>
  <si>
    <t>Георгий</t>
  </si>
  <si>
    <t xml:space="preserve">Русинов </t>
  </si>
  <si>
    <t>Василий</t>
  </si>
  <si>
    <t>За бег</t>
  </si>
  <si>
    <t>Боровик</t>
  </si>
  <si>
    <t>Лукьянов</t>
  </si>
  <si>
    <t>Андрей</t>
  </si>
  <si>
    <t>Гермаш</t>
  </si>
  <si>
    <t>Донской</t>
  </si>
  <si>
    <t>Муравьёв</t>
  </si>
  <si>
    <t>Стреха</t>
  </si>
  <si>
    <t>Амина</t>
  </si>
  <si>
    <t>Волгодонск</t>
  </si>
  <si>
    <t>3:12:46</t>
  </si>
  <si>
    <t>3:14:40</t>
  </si>
  <si>
    <t>3:14:55</t>
  </si>
  <si>
    <t>4:10:41</t>
  </si>
  <si>
    <t>4:40:10</t>
  </si>
  <si>
    <t>4:42:17</t>
  </si>
  <si>
    <t>4:45:18</t>
  </si>
  <si>
    <t>4:47:19</t>
  </si>
  <si>
    <t>4:48:06</t>
  </si>
  <si>
    <t>4:51:18</t>
  </si>
  <si>
    <t>4:52:36</t>
  </si>
  <si>
    <t>5:10:16</t>
  </si>
  <si>
    <t>3:16:41</t>
  </si>
  <si>
    <t>пос. Жирнов</t>
  </si>
  <si>
    <t>Надежда</t>
  </si>
  <si>
    <t>5:10:17</t>
  </si>
  <si>
    <t>школа бега Sportia</t>
  </si>
  <si>
    <t>Волгоградская</t>
  </si>
  <si>
    <t xml:space="preserve">Дистанция:  55 км </t>
  </si>
  <si>
    <t>Всего 6 человек, 6 мужчин,  0 женщин</t>
  </si>
  <si>
    <t>4:51:10</t>
  </si>
  <si>
    <t>5:02:18</t>
  </si>
  <si>
    <t>5:06:14</t>
  </si>
  <si>
    <t>5:12:30</t>
  </si>
  <si>
    <t>4:32:08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</si>
</sst>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C19]dd\ mmmm\ yyyy\ \г\.;@"/>
    <numFmt numFmtId="165" formatCode="h:mm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9" fontId="2" fillId="0" borderId="0" xfId="0" applyNumberFormat="1" applyFont="1"/>
    <xf numFmtId="0" fontId="2" fillId="0" borderId="0" xfId="0" applyFont="1" applyBorder="1" applyAlignment="1">
      <alignment horizontal="center"/>
    </xf>
    <xf numFmtId="164" fontId="2" fillId="0" borderId="0" xfId="0" applyNumberFormat="1" applyFont="1" applyAlignment="1"/>
    <xf numFmtId="164" fontId="2" fillId="0" borderId="0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Fill="1" applyBorder="1"/>
    <xf numFmtId="0" fontId="2" fillId="0" borderId="11" xfId="0" applyFont="1" applyFill="1" applyBorder="1"/>
    <xf numFmtId="0" fontId="2" fillId="0" borderId="6" xfId="0" applyFont="1" applyFill="1" applyBorder="1"/>
    <xf numFmtId="14" fontId="2" fillId="0" borderId="11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2" fillId="0" borderId="0" xfId="0" applyNumberFormat="1" applyFont="1" applyBorder="1"/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2" xfId="0" applyFont="1" applyBorder="1"/>
    <xf numFmtId="14" fontId="2" fillId="0" borderId="12" xfId="0" applyNumberFormat="1" applyFont="1" applyBorder="1" applyAlignment="1"/>
    <xf numFmtId="49" fontId="2" fillId="0" borderId="0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4" fontId="2" fillId="0" borderId="11" xfId="0" applyNumberFormat="1" applyFont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7" fillId="0" borderId="10" xfId="0" applyFont="1" applyBorder="1" applyAlignment="1"/>
    <xf numFmtId="0" fontId="7" fillId="0" borderId="0" xfId="0" applyFont="1"/>
    <xf numFmtId="0" fontId="8" fillId="0" borderId="0" xfId="0" applyFont="1"/>
    <xf numFmtId="0" fontId="9" fillId="0" borderId="0" xfId="0" applyFont="1" applyBorder="1" applyAlignment="1"/>
    <xf numFmtId="0" fontId="5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5" fillId="0" borderId="0" xfId="0" applyFont="1" applyBorder="1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1" xfId="0" applyFont="1" applyBorder="1"/>
    <xf numFmtId="0" fontId="5" fillId="0" borderId="8" xfId="0" applyFont="1" applyBorder="1"/>
    <xf numFmtId="14" fontId="5" fillId="0" borderId="8" xfId="0" applyNumberFormat="1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3" xfId="0" applyNumberFormat="1" applyFont="1" applyBorder="1"/>
    <xf numFmtId="49" fontId="5" fillId="0" borderId="0" xfId="0" applyNumberFormat="1" applyFont="1" applyBorder="1" applyAlignment="1">
      <alignment horizontal="center"/>
    </xf>
    <xf numFmtId="21" fontId="5" fillId="0" borderId="0" xfId="0" applyNumberFormat="1" applyFont="1" applyAlignment="1">
      <alignment horizontal="center"/>
    </xf>
    <xf numFmtId="0" fontId="2" fillId="0" borderId="1" xfId="0" applyFont="1" applyFill="1" applyBorder="1"/>
    <xf numFmtId="14" fontId="5" fillId="0" borderId="1" xfId="0" applyNumberFormat="1" applyFont="1" applyBorder="1"/>
    <xf numFmtId="0" fontId="3" fillId="0" borderId="1" xfId="0" applyFont="1" applyBorder="1"/>
    <xf numFmtId="0" fontId="11" fillId="0" borderId="1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9" fontId="2" fillId="0" borderId="0" xfId="0" applyNumberFormat="1" applyFont="1"/>
    <xf numFmtId="0" fontId="2" fillId="0" borderId="0" xfId="0" applyFont="1" applyBorder="1" applyAlignment="1">
      <alignment horizontal="center"/>
    </xf>
    <xf numFmtId="164" fontId="2" fillId="0" borderId="0" xfId="0" applyNumberFormat="1" applyFont="1" applyAlignment="1"/>
    <xf numFmtId="164" fontId="2" fillId="0" borderId="0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Fill="1" applyBorder="1"/>
    <xf numFmtId="49" fontId="2" fillId="0" borderId="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2" fillId="0" borderId="0" xfId="0" applyNumberFormat="1" applyFont="1" applyBorder="1"/>
    <xf numFmtId="49" fontId="2" fillId="0" borderId="0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/>
    <xf numFmtId="0" fontId="7" fillId="0" borderId="10" xfId="0" applyFont="1" applyBorder="1" applyAlignment="1"/>
    <xf numFmtId="0" fontId="7" fillId="0" borderId="0" xfId="0" applyFont="1"/>
    <xf numFmtId="0" fontId="8" fillId="0" borderId="0" xfId="0" applyFont="1"/>
    <xf numFmtId="0" fontId="9" fillId="0" borderId="0" xfId="0" applyFont="1" applyBorder="1" applyAlignment="1"/>
    <xf numFmtId="0" fontId="5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5" fillId="0" borderId="0" xfId="0" applyFont="1" applyBorder="1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1" xfId="0" applyFont="1" applyBorder="1"/>
    <xf numFmtId="0" fontId="5" fillId="0" borderId="8" xfId="0" applyFont="1" applyBorder="1"/>
    <xf numFmtId="14" fontId="5" fillId="0" borderId="8" xfId="0" applyNumberFormat="1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21" fontId="5" fillId="0" borderId="0" xfId="0" applyNumberFormat="1" applyFont="1" applyAlignment="1">
      <alignment horizontal="center"/>
    </xf>
    <xf numFmtId="21" fontId="5" fillId="0" borderId="1" xfId="0" applyNumberFormat="1" applyFont="1" applyBorder="1" applyAlignment="1">
      <alignment horizontal="center"/>
    </xf>
    <xf numFmtId="21" fontId="5" fillId="0" borderId="1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7" workbookViewId="0">
      <selection activeCell="I17" sqref="I17"/>
    </sheetView>
  </sheetViews>
  <sheetFormatPr defaultRowHeight="15" x14ac:dyDescent="0.25"/>
  <cols>
    <col min="1" max="1" width="6.42578125" style="52" customWidth="1"/>
    <col min="2" max="2" width="10.140625" style="52" customWidth="1"/>
    <col min="3" max="3" width="9.140625" style="52"/>
    <col min="4" max="4" width="14.5703125" style="52" customWidth="1"/>
    <col min="5" max="5" width="11.28515625" style="52" customWidth="1"/>
    <col min="6" max="6" width="12.7109375" style="52" customWidth="1"/>
    <col min="7" max="7" width="11" style="52" customWidth="1"/>
    <col min="8" max="8" width="15" style="52" customWidth="1"/>
    <col min="9" max="9" width="13.5703125" style="52" customWidth="1"/>
    <col min="10" max="10" width="10.85546875" style="52" customWidth="1"/>
    <col min="11" max="11" width="9.5703125" style="52" customWidth="1"/>
    <col min="12" max="12" width="11.5703125" style="52" customWidth="1"/>
    <col min="13" max="19" width="9.140625" style="52"/>
    <col min="20" max="20" width="17" style="52" customWidth="1"/>
    <col min="21" max="16384" width="9.140625" style="52"/>
  </cols>
  <sheetData>
    <row r="1" spans="1:20" ht="23.25" x14ac:dyDescent="0.35">
      <c r="A1" s="49"/>
      <c r="B1" s="50" t="s">
        <v>31</v>
      </c>
      <c r="C1" s="51"/>
      <c r="D1" s="51"/>
      <c r="E1" s="51"/>
      <c r="F1" s="51"/>
      <c r="H1" s="51"/>
      <c r="I1" s="51"/>
      <c r="J1" s="53"/>
      <c r="K1" s="53"/>
      <c r="L1" s="54"/>
      <c r="O1" s="55"/>
    </row>
    <row r="2" spans="1:20" ht="15.75" customHeight="1" x14ac:dyDescent="0.3">
      <c r="A2" s="49"/>
      <c r="B2" s="56" t="s">
        <v>38</v>
      </c>
      <c r="C2" s="56"/>
      <c r="D2" s="56"/>
      <c r="E2" s="56"/>
      <c r="F2" s="56"/>
      <c r="G2" s="56"/>
      <c r="H2" s="56"/>
      <c r="I2" s="56"/>
      <c r="J2" s="57"/>
      <c r="K2" s="57"/>
    </row>
    <row r="3" spans="1:20" ht="18.75" x14ac:dyDescent="0.3">
      <c r="A3" s="49"/>
      <c r="B3" s="58"/>
      <c r="C3" s="58"/>
      <c r="D3" s="59"/>
      <c r="E3" s="58"/>
      <c r="F3" s="56"/>
      <c r="G3" s="56"/>
      <c r="H3" s="56"/>
      <c r="I3" s="56"/>
      <c r="J3" s="60"/>
      <c r="K3" s="60"/>
    </row>
    <row r="4" spans="1:20" ht="19.5" customHeight="1" x14ac:dyDescent="0.25">
      <c r="A4" s="1"/>
      <c r="B4" s="2" t="s">
        <v>39</v>
      </c>
      <c r="C4" s="4"/>
      <c r="D4" s="3">
        <v>0.375</v>
      </c>
      <c r="E4" s="4"/>
      <c r="F4" s="4" t="s">
        <v>40</v>
      </c>
      <c r="G4" s="5"/>
      <c r="H4" s="4"/>
      <c r="I4" s="4"/>
      <c r="J4" s="6"/>
      <c r="K4" s="6"/>
      <c r="L4" s="6"/>
      <c r="M4" s="6"/>
      <c r="O4" s="142"/>
      <c r="P4" s="142"/>
      <c r="Q4" s="142"/>
      <c r="R4" s="142"/>
      <c r="S4" s="142"/>
      <c r="T4" s="142"/>
    </row>
    <row r="5" spans="1:20" ht="15.75" x14ac:dyDescent="0.25">
      <c r="A5" s="1"/>
      <c r="B5" s="5"/>
      <c r="C5" s="7"/>
      <c r="D5" s="8" t="s">
        <v>41</v>
      </c>
      <c r="E5" s="4"/>
      <c r="F5" s="5"/>
      <c r="G5" s="5"/>
      <c r="H5" s="6"/>
      <c r="I5" s="6"/>
      <c r="J5" s="9"/>
      <c r="K5" s="9"/>
      <c r="L5" s="5"/>
      <c r="M5" s="6"/>
      <c r="O5" s="142"/>
      <c r="P5" s="142"/>
      <c r="Q5" s="142"/>
      <c r="R5" s="142"/>
      <c r="S5" s="142"/>
      <c r="T5" s="142"/>
    </row>
    <row r="6" spans="1:20" ht="15.75" x14ac:dyDescent="0.25">
      <c r="A6" s="1"/>
      <c r="B6" s="9" t="s">
        <v>42</v>
      </c>
      <c r="C6" s="11"/>
      <c r="D6" s="12"/>
      <c r="E6" s="12"/>
      <c r="F6" s="38"/>
      <c r="G6" s="6"/>
      <c r="H6" s="9"/>
      <c r="I6" s="9"/>
      <c r="J6" s="6"/>
      <c r="K6" s="6"/>
      <c r="L6" s="5"/>
      <c r="M6" s="6"/>
      <c r="O6" s="142"/>
      <c r="P6" s="142"/>
      <c r="Q6" s="142"/>
      <c r="R6" s="142"/>
      <c r="S6" s="142"/>
      <c r="T6" s="142"/>
    </row>
    <row r="7" spans="1:20" ht="15.75" x14ac:dyDescent="0.25">
      <c r="A7" s="13"/>
      <c r="B7" s="6" t="s">
        <v>4</v>
      </c>
      <c r="C7" s="6"/>
      <c r="D7" s="6" t="s">
        <v>43</v>
      </c>
      <c r="E7" s="6"/>
      <c r="F7" s="6"/>
      <c r="G7" s="6"/>
      <c r="H7" s="6"/>
      <c r="I7" s="6"/>
      <c r="J7" s="13"/>
      <c r="K7" s="13"/>
      <c r="L7" s="13"/>
      <c r="M7" s="13"/>
      <c r="N7" s="61"/>
      <c r="P7" s="62"/>
      <c r="Q7" s="62"/>
      <c r="R7" s="62"/>
      <c r="S7" s="62"/>
      <c r="T7" s="62"/>
    </row>
    <row r="8" spans="1:20" ht="15.75" x14ac:dyDescent="0.25">
      <c r="A8" s="1"/>
      <c r="B8" s="6" t="s">
        <v>24</v>
      </c>
      <c r="C8" s="6"/>
      <c r="D8" s="6" t="s">
        <v>43</v>
      </c>
      <c r="E8" s="6"/>
      <c r="F8" s="6"/>
      <c r="G8" s="6"/>
      <c r="H8" s="6"/>
      <c r="I8" s="6"/>
      <c r="J8" s="6"/>
      <c r="K8" s="6"/>
      <c r="L8" s="6"/>
      <c r="M8" s="6"/>
      <c r="O8" s="143"/>
      <c r="P8" s="143"/>
      <c r="Q8" s="143"/>
      <c r="R8" s="143"/>
      <c r="S8" s="143"/>
      <c r="T8" s="143"/>
    </row>
    <row r="9" spans="1:20" ht="63" customHeight="1" x14ac:dyDescent="0.25">
      <c r="A9" s="14" t="s">
        <v>0</v>
      </c>
      <c r="B9" s="15" t="s">
        <v>10</v>
      </c>
      <c r="C9" s="15" t="s">
        <v>11</v>
      </c>
      <c r="D9" s="15" t="s">
        <v>1</v>
      </c>
      <c r="E9" s="43" t="s">
        <v>2</v>
      </c>
      <c r="F9" s="15" t="s">
        <v>12</v>
      </c>
      <c r="G9" s="15" t="s">
        <v>6</v>
      </c>
      <c r="H9" s="15" t="s">
        <v>3</v>
      </c>
      <c r="I9" s="15" t="s">
        <v>21</v>
      </c>
      <c r="J9" s="45" t="s">
        <v>5</v>
      </c>
      <c r="K9" s="14" t="s">
        <v>9</v>
      </c>
      <c r="L9" s="16" t="s">
        <v>8</v>
      </c>
      <c r="M9" s="14" t="s">
        <v>7</v>
      </c>
      <c r="N9" s="61"/>
      <c r="O9" s="143"/>
      <c r="P9" s="143"/>
      <c r="Q9" s="143"/>
      <c r="R9" s="143"/>
      <c r="S9" s="143"/>
      <c r="T9" s="143"/>
    </row>
    <row r="10" spans="1:20" ht="15.75" x14ac:dyDescent="0.25">
      <c r="A10" s="17">
        <v>1</v>
      </c>
      <c r="B10" s="17">
        <v>1</v>
      </c>
      <c r="C10" s="18">
        <v>18</v>
      </c>
      <c r="D10" s="63" t="s">
        <v>44</v>
      </c>
      <c r="E10" s="64" t="s">
        <v>45</v>
      </c>
      <c r="F10" s="65">
        <v>26760</v>
      </c>
      <c r="G10" s="66" t="s">
        <v>46</v>
      </c>
      <c r="H10" s="22" t="s">
        <v>25</v>
      </c>
      <c r="I10" s="139">
        <v>0.13253472222222221</v>
      </c>
      <c r="J10" s="68" t="s">
        <v>14</v>
      </c>
      <c r="K10" s="17">
        <v>1</v>
      </c>
      <c r="L10" s="23" t="s">
        <v>30</v>
      </c>
      <c r="M10" s="23" t="s">
        <v>16</v>
      </c>
      <c r="N10" s="69"/>
      <c r="O10" s="57"/>
    </row>
    <row r="11" spans="1:20" ht="15.75" x14ac:dyDescent="0.25">
      <c r="A11" s="17">
        <f>A10+1</f>
        <v>2</v>
      </c>
      <c r="B11" s="17">
        <f>B10+1</f>
        <v>2</v>
      </c>
      <c r="C11" s="18">
        <v>27</v>
      </c>
      <c r="D11" s="19" t="s">
        <v>47</v>
      </c>
      <c r="E11" s="19" t="s">
        <v>28</v>
      </c>
      <c r="F11" s="21">
        <v>24889</v>
      </c>
      <c r="G11" s="39" t="s">
        <v>48</v>
      </c>
      <c r="H11" s="44" t="s">
        <v>25</v>
      </c>
      <c r="I11" s="46" t="s">
        <v>67</v>
      </c>
      <c r="J11" s="70" t="s">
        <v>14</v>
      </c>
      <c r="K11" s="95">
        <v>2</v>
      </c>
      <c r="L11" s="23" t="s">
        <v>30</v>
      </c>
      <c r="M11" s="23" t="s">
        <v>16</v>
      </c>
      <c r="N11" s="69"/>
      <c r="O11" s="57"/>
    </row>
    <row r="12" spans="1:20" ht="15.75" x14ac:dyDescent="0.25">
      <c r="A12" s="17">
        <f t="shared" ref="A12:B26" si="0">A11+1</f>
        <v>3</v>
      </c>
      <c r="B12" s="17">
        <f t="shared" si="0"/>
        <v>3</v>
      </c>
      <c r="C12" s="18">
        <v>58</v>
      </c>
      <c r="D12" s="19" t="s">
        <v>49</v>
      </c>
      <c r="E12" s="20" t="s">
        <v>15</v>
      </c>
      <c r="F12" s="21">
        <v>29423</v>
      </c>
      <c r="G12" s="24" t="s">
        <v>50</v>
      </c>
      <c r="H12" s="40" t="s">
        <v>83</v>
      </c>
      <c r="I12" s="47" t="s">
        <v>68</v>
      </c>
      <c r="J12" s="70" t="s">
        <v>14</v>
      </c>
      <c r="K12" s="95">
        <v>3</v>
      </c>
      <c r="L12" s="77" t="s">
        <v>84</v>
      </c>
      <c r="M12" s="23" t="s">
        <v>16</v>
      </c>
      <c r="N12" s="69"/>
      <c r="O12" s="57"/>
    </row>
    <row r="13" spans="1:20" ht="15.75" x14ac:dyDescent="0.25">
      <c r="A13" s="17">
        <f t="shared" si="0"/>
        <v>4</v>
      </c>
      <c r="B13" s="17">
        <f t="shared" si="0"/>
        <v>4</v>
      </c>
      <c r="C13" s="18">
        <v>36</v>
      </c>
      <c r="D13" s="19" t="s">
        <v>51</v>
      </c>
      <c r="E13" s="26" t="s">
        <v>37</v>
      </c>
      <c r="F13" s="21">
        <v>30763</v>
      </c>
      <c r="G13" s="24" t="s">
        <v>32</v>
      </c>
      <c r="H13" s="22"/>
      <c r="I13" s="47" t="s">
        <v>69</v>
      </c>
      <c r="J13" s="70" t="s">
        <v>14</v>
      </c>
      <c r="K13" s="95">
        <v>4</v>
      </c>
      <c r="L13" s="23" t="s">
        <v>30</v>
      </c>
      <c r="M13" s="23" t="s">
        <v>16</v>
      </c>
      <c r="N13" s="69"/>
      <c r="O13" s="57"/>
    </row>
    <row r="14" spans="1:20" ht="15.75" x14ac:dyDescent="0.25">
      <c r="A14" s="17">
        <f t="shared" si="0"/>
        <v>5</v>
      </c>
      <c r="B14" s="17">
        <f t="shared" si="0"/>
        <v>5</v>
      </c>
      <c r="C14" s="18">
        <v>38</v>
      </c>
      <c r="D14" s="19" t="s">
        <v>52</v>
      </c>
      <c r="E14" s="20" t="s">
        <v>26</v>
      </c>
      <c r="F14" s="21">
        <v>25411</v>
      </c>
      <c r="G14" s="24" t="s">
        <v>50</v>
      </c>
      <c r="H14" s="40" t="s">
        <v>83</v>
      </c>
      <c r="I14" s="47" t="s">
        <v>79</v>
      </c>
      <c r="J14" s="70" t="s">
        <v>14</v>
      </c>
      <c r="K14" s="95">
        <v>5</v>
      </c>
      <c r="L14" s="77" t="s">
        <v>84</v>
      </c>
      <c r="M14" s="23" t="s">
        <v>16</v>
      </c>
      <c r="N14" s="69"/>
      <c r="O14" s="57"/>
    </row>
    <row r="15" spans="1:20" ht="15.75" x14ac:dyDescent="0.25">
      <c r="A15" s="17">
        <f t="shared" si="0"/>
        <v>6</v>
      </c>
      <c r="B15" s="17">
        <f t="shared" si="0"/>
        <v>6</v>
      </c>
      <c r="C15" s="18">
        <v>78</v>
      </c>
      <c r="D15" s="19" t="s">
        <v>44</v>
      </c>
      <c r="E15" s="20" t="s">
        <v>15</v>
      </c>
      <c r="F15" s="21">
        <v>30271</v>
      </c>
      <c r="G15" s="67" t="s">
        <v>46</v>
      </c>
      <c r="H15" s="22" t="s">
        <v>25</v>
      </c>
      <c r="I15" s="73">
        <v>0.13743055555555556</v>
      </c>
      <c r="J15" s="70" t="s">
        <v>14</v>
      </c>
      <c r="K15" s="95">
        <v>6</v>
      </c>
      <c r="L15" s="23" t="s">
        <v>30</v>
      </c>
      <c r="M15" s="23" t="s">
        <v>16</v>
      </c>
      <c r="N15" s="69"/>
      <c r="O15" s="57"/>
    </row>
    <row r="16" spans="1:20" ht="15.75" x14ac:dyDescent="0.25">
      <c r="A16" s="17">
        <f t="shared" si="0"/>
        <v>7</v>
      </c>
      <c r="B16" s="17">
        <f t="shared" si="0"/>
        <v>7</v>
      </c>
      <c r="C16" s="18">
        <v>91</v>
      </c>
      <c r="D16" s="20" t="s">
        <v>53</v>
      </c>
      <c r="E16" s="20" t="s">
        <v>54</v>
      </c>
      <c r="F16" s="21">
        <v>17283</v>
      </c>
      <c r="G16" s="18" t="s">
        <v>32</v>
      </c>
      <c r="H16" s="41" t="s">
        <v>81</v>
      </c>
      <c r="I16" s="47" t="s">
        <v>70</v>
      </c>
      <c r="J16" s="70" t="s">
        <v>14</v>
      </c>
      <c r="K16" s="95">
        <v>7</v>
      </c>
      <c r="L16" s="23" t="s">
        <v>30</v>
      </c>
      <c r="M16" s="23" t="s">
        <v>16</v>
      </c>
      <c r="N16" s="69"/>
      <c r="O16" s="57"/>
    </row>
    <row r="17" spans="1:20" ht="15.75" x14ac:dyDescent="0.25">
      <c r="A17" s="17">
        <f t="shared" si="0"/>
        <v>8</v>
      </c>
      <c r="B17" s="17">
        <f t="shared" si="0"/>
        <v>8</v>
      </c>
      <c r="C17" s="18">
        <v>21</v>
      </c>
      <c r="D17" s="20" t="s">
        <v>55</v>
      </c>
      <c r="E17" s="74" t="s">
        <v>56</v>
      </c>
      <c r="F17" s="71">
        <v>19409</v>
      </c>
      <c r="G17" s="75" t="s">
        <v>66</v>
      </c>
      <c r="H17" s="22" t="s">
        <v>57</v>
      </c>
      <c r="I17" s="47" t="s">
        <v>91</v>
      </c>
      <c r="J17" s="70" t="s">
        <v>14</v>
      </c>
      <c r="K17" s="95">
        <v>8</v>
      </c>
      <c r="L17" s="23" t="s">
        <v>30</v>
      </c>
      <c r="M17" s="23" t="s">
        <v>16</v>
      </c>
      <c r="N17" s="69"/>
      <c r="O17" s="57"/>
    </row>
    <row r="18" spans="1:20" ht="15.75" x14ac:dyDescent="0.25">
      <c r="A18" s="17">
        <f t="shared" si="0"/>
        <v>9</v>
      </c>
      <c r="B18" s="17">
        <f t="shared" si="0"/>
        <v>9</v>
      </c>
      <c r="C18" s="18">
        <v>23</v>
      </c>
      <c r="D18" s="20" t="s">
        <v>58</v>
      </c>
      <c r="E18" s="20" t="s">
        <v>26</v>
      </c>
      <c r="F18" s="21">
        <v>36583</v>
      </c>
      <c r="G18" s="76" t="s">
        <v>80</v>
      </c>
      <c r="H18" s="22" t="s">
        <v>25</v>
      </c>
      <c r="I18" s="47" t="s">
        <v>71</v>
      </c>
      <c r="J18" s="70" t="s">
        <v>14</v>
      </c>
      <c r="K18" s="95">
        <v>9</v>
      </c>
      <c r="L18" s="23" t="s">
        <v>30</v>
      </c>
      <c r="M18" s="23" t="s">
        <v>16</v>
      </c>
      <c r="N18" s="69"/>
      <c r="O18" s="57"/>
    </row>
    <row r="19" spans="1:20" ht="15.75" x14ac:dyDescent="0.25">
      <c r="A19" s="17">
        <f t="shared" si="0"/>
        <v>10</v>
      </c>
      <c r="B19" s="17">
        <f t="shared" si="0"/>
        <v>10</v>
      </c>
      <c r="C19" s="18">
        <v>28</v>
      </c>
      <c r="D19" s="20" t="s">
        <v>59</v>
      </c>
      <c r="E19" s="20" t="s">
        <v>60</v>
      </c>
      <c r="F19" s="21">
        <v>37744</v>
      </c>
      <c r="G19" s="35" t="s">
        <v>17</v>
      </c>
      <c r="H19" s="41"/>
      <c r="I19" s="47" t="s">
        <v>72</v>
      </c>
      <c r="J19" s="70" t="s">
        <v>14</v>
      </c>
      <c r="K19" s="95">
        <v>10</v>
      </c>
      <c r="L19" s="23" t="s">
        <v>30</v>
      </c>
      <c r="M19" s="23" t="s">
        <v>16</v>
      </c>
      <c r="N19" s="69"/>
      <c r="O19" s="57"/>
    </row>
    <row r="20" spans="1:20" ht="15.75" x14ac:dyDescent="0.25">
      <c r="A20" s="17">
        <f t="shared" si="0"/>
        <v>11</v>
      </c>
      <c r="B20" s="17">
        <f t="shared" si="0"/>
        <v>11</v>
      </c>
      <c r="C20" s="18">
        <v>27</v>
      </c>
      <c r="D20" s="19" t="s">
        <v>29</v>
      </c>
      <c r="E20" s="19" t="s">
        <v>26</v>
      </c>
      <c r="F20" s="48">
        <v>36551</v>
      </c>
      <c r="G20" s="24" t="s">
        <v>17</v>
      </c>
      <c r="H20" s="22" t="s">
        <v>25</v>
      </c>
      <c r="I20" s="47" t="s">
        <v>73</v>
      </c>
      <c r="J20" s="70" t="s">
        <v>14</v>
      </c>
      <c r="K20" s="95">
        <v>11</v>
      </c>
      <c r="L20" s="23" t="s">
        <v>30</v>
      </c>
      <c r="M20" s="23" t="s">
        <v>16</v>
      </c>
      <c r="N20" s="69"/>
      <c r="O20" s="57"/>
    </row>
    <row r="21" spans="1:20" ht="15.75" x14ac:dyDescent="0.25">
      <c r="A21" s="17">
        <f t="shared" si="0"/>
        <v>12</v>
      </c>
      <c r="B21" s="17">
        <f t="shared" si="0"/>
        <v>12</v>
      </c>
      <c r="C21" s="18">
        <v>25</v>
      </c>
      <c r="D21" s="20" t="s">
        <v>61</v>
      </c>
      <c r="E21" s="20" t="s">
        <v>26</v>
      </c>
      <c r="F21" s="21">
        <v>36026</v>
      </c>
      <c r="G21" s="34" t="s">
        <v>62</v>
      </c>
      <c r="H21" s="22" t="s">
        <v>25</v>
      </c>
      <c r="I21" s="47" t="s">
        <v>74</v>
      </c>
      <c r="J21" s="70" t="s">
        <v>14</v>
      </c>
      <c r="K21" s="95">
        <v>12</v>
      </c>
      <c r="L21" s="23" t="s">
        <v>30</v>
      </c>
      <c r="M21" s="23" t="s">
        <v>16</v>
      </c>
      <c r="N21" s="69"/>
      <c r="O21" s="57"/>
    </row>
    <row r="22" spans="1:20" ht="15.75" x14ac:dyDescent="0.25">
      <c r="A22" s="17">
        <f t="shared" si="0"/>
        <v>13</v>
      </c>
      <c r="B22" s="17">
        <f t="shared" si="0"/>
        <v>13</v>
      </c>
      <c r="C22" s="23">
        <v>502</v>
      </c>
      <c r="D22" s="27" t="s">
        <v>27</v>
      </c>
      <c r="E22" s="28" t="s">
        <v>13</v>
      </c>
      <c r="F22" s="29">
        <v>23111</v>
      </c>
      <c r="G22" s="24" t="s">
        <v>17</v>
      </c>
      <c r="H22" s="22" t="s">
        <v>25</v>
      </c>
      <c r="I22" s="47" t="s">
        <v>75</v>
      </c>
      <c r="J22" s="70" t="s">
        <v>14</v>
      </c>
      <c r="K22" s="95">
        <v>13</v>
      </c>
      <c r="L22" s="23" t="s">
        <v>30</v>
      </c>
      <c r="M22" s="23" t="s">
        <v>16</v>
      </c>
      <c r="N22" s="69"/>
      <c r="O22" s="57"/>
    </row>
    <row r="23" spans="1:20" ht="15.75" x14ac:dyDescent="0.25">
      <c r="A23" s="17">
        <f t="shared" si="0"/>
        <v>14</v>
      </c>
      <c r="B23" s="17">
        <f t="shared" si="0"/>
        <v>14</v>
      </c>
      <c r="C23" s="18">
        <v>53</v>
      </c>
      <c r="D23" s="20" t="s">
        <v>63</v>
      </c>
      <c r="E23" s="20" t="s">
        <v>15</v>
      </c>
      <c r="F23" s="21">
        <v>35623</v>
      </c>
      <c r="G23" s="24" t="s">
        <v>17</v>
      </c>
      <c r="H23" s="41"/>
      <c r="I23" s="47" t="s">
        <v>76</v>
      </c>
      <c r="J23" s="49" t="s">
        <v>14</v>
      </c>
      <c r="K23" s="95">
        <v>14</v>
      </c>
      <c r="L23" s="23" t="s">
        <v>30</v>
      </c>
      <c r="M23" s="23" t="s">
        <v>16</v>
      </c>
      <c r="N23" s="69"/>
      <c r="O23" s="57"/>
    </row>
    <row r="24" spans="1:20" ht="15.75" x14ac:dyDescent="0.25">
      <c r="A24" s="17">
        <f t="shared" si="0"/>
        <v>15</v>
      </c>
      <c r="B24" s="17">
        <f t="shared" si="0"/>
        <v>15</v>
      </c>
      <c r="C24" s="25">
        <v>51</v>
      </c>
      <c r="D24" s="36" t="s">
        <v>33</v>
      </c>
      <c r="E24" s="36" t="s">
        <v>34</v>
      </c>
      <c r="F24" s="37">
        <v>37682</v>
      </c>
      <c r="G24" s="24" t="s">
        <v>17</v>
      </c>
      <c r="H24" s="22" t="s">
        <v>25</v>
      </c>
      <c r="I24" s="47" t="s">
        <v>77</v>
      </c>
      <c r="J24" s="42" t="s">
        <v>23</v>
      </c>
      <c r="K24" s="17">
        <v>1</v>
      </c>
      <c r="L24" s="23" t="s">
        <v>30</v>
      </c>
      <c r="M24" s="23" t="s">
        <v>16</v>
      </c>
      <c r="N24" s="69"/>
      <c r="O24" s="57"/>
    </row>
    <row r="25" spans="1:20" ht="15.75" x14ac:dyDescent="0.25">
      <c r="A25" s="17">
        <f t="shared" si="0"/>
        <v>16</v>
      </c>
      <c r="B25" s="17">
        <f t="shared" si="0"/>
        <v>16</v>
      </c>
      <c r="C25" s="18">
        <v>63</v>
      </c>
      <c r="D25" s="26" t="s">
        <v>35</v>
      </c>
      <c r="E25" s="26" t="s">
        <v>36</v>
      </c>
      <c r="F25" s="71">
        <v>37057</v>
      </c>
      <c r="G25" s="24" t="s">
        <v>17</v>
      </c>
      <c r="H25" s="22" t="s">
        <v>25</v>
      </c>
      <c r="I25" s="47" t="s">
        <v>78</v>
      </c>
      <c r="J25" s="42" t="s">
        <v>23</v>
      </c>
      <c r="K25" s="95">
        <v>2</v>
      </c>
      <c r="L25" s="23" t="s">
        <v>30</v>
      </c>
      <c r="M25" s="23" t="s">
        <v>16</v>
      </c>
      <c r="N25" s="69"/>
      <c r="O25" s="57"/>
    </row>
    <row r="26" spans="1:20" ht="15.75" x14ac:dyDescent="0.25">
      <c r="A26" s="17">
        <f t="shared" si="0"/>
        <v>17</v>
      </c>
      <c r="B26" s="17">
        <f t="shared" si="0"/>
        <v>17</v>
      </c>
      <c r="C26" s="18">
        <v>12</v>
      </c>
      <c r="D26" s="20" t="s">
        <v>64</v>
      </c>
      <c r="E26" s="20" t="s">
        <v>65</v>
      </c>
      <c r="F26" s="21">
        <v>39027</v>
      </c>
      <c r="G26" s="24" t="s">
        <v>17</v>
      </c>
      <c r="H26" s="22" t="s">
        <v>25</v>
      </c>
      <c r="I26" s="47" t="s">
        <v>82</v>
      </c>
      <c r="J26" s="42" t="s">
        <v>23</v>
      </c>
      <c r="K26" s="95">
        <v>3</v>
      </c>
      <c r="L26" s="23" t="s">
        <v>30</v>
      </c>
      <c r="M26" s="23" t="s">
        <v>16</v>
      </c>
      <c r="N26" s="69"/>
      <c r="O26" s="57"/>
    </row>
    <row r="27" spans="1:20" ht="15.75" x14ac:dyDescent="0.25">
      <c r="A27" s="10"/>
      <c r="B27" s="10"/>
      <c r="C27" s="10"/>
      <c r="D27" s="6"/>
      <c r="E27" s="6"/>
      <c r="F27" s="6"/>
      <c r="G27" s="6"/>
      <c r="H27" s="6"/>
      <c r="I27" s="30"/>
      <c r="J27" s="10"/>
      <c r="K27" s="31"/>
      <c r="L27" s="32"/>
      <c r="M27" s="6"/>
      <c r="N27" s="69"/>
      <c r="O27" s="62"/>
      <c r="P27" s="62"/>
      <c r="Q27" s="62"/>
      <c r="R27" s="62"/>
      <c r="S27" s="62"/>
      <c r="T27" s="62"/>
    </row>
    <row r="28" spans="1:20" ht="15.75" x14ac:dyDescent="0.25">
      <c r="A28" s="6"/>
      <c r="B28" s="6" t="s">
        <v>22</v>
      </c>
      <c r="C28" s="6"/>
      <c r="D28" s="6" t="s">
        <v>18</v>
      </c>
      <c r="E28" s="6"/>
      <c r="F28" s="5"/>
      <c r="G28" s="6"/>
      <c r="H28" s="6"/>
      <c r="I28" s="5"/>
      <c r="J28" s="6"/>
      <c r="K28" s="30"/>
      <c r="L28" s="5"/>
      <c r="M28" s="6"/>
    </row>
    <row r="29" spans="1:20" ht="15.75" x14ac:dyDescent="0.25">
      <c r="A29" s="6"/>
      <c r="B29" s="6" t="s">
        <v>19</v>
      </c>
      <c r="C29" s="6"/>
      <c r="D29" s="6"/>
      <c r="E29" s="6"/>
      <c r="F29" s="6"/>
      <c r="G29" s="6"/>
      <c r="H29" s="6"/>
      <c r="I29" s="6"/>
      <c r="J29" s="6"/>
      <c r="K29" s="30"/>
      <c r="L29" s="5"/>
      <c r="M29" s="6"/>
    </row>
    <row r="30" spans="1:20" ht="15.75" x14ac:dyDescent="0.25">
      <c r="A30" s="6"/>
      <c r="B30" s="6" t="s">
        <v>20</v>
      </c>
      <c r="C30" s="6"/>
      <c r="D30" s="6"/>
      <c r="E30" s="6"/>
      <c r="F30" s="6"/>
      <c r="G30" s="33">
        <v>42887</v>
      </c>
      <c r="H30" s="6"/>
      <c r="I30" s="6"/>
      <c r="J30" s="6"/>
      <c r="K30" s="30"/>
      <c r="L30" s="6"/>
      <c r="M30" s="6"/>
    </row>
    <row r="31" spans="1:20" x14ac:dyDescent="0.25">
      <c r="K31" s="72"/>
      <c r="L31" s="57"/>
    </row>
    <row r="32" spans="1:20" x14ac:dyDescent="0.25">
      <c r="G32" s="57"/>
      <c r="K32" s="72"/>
      <c r="L32" s="57"/>
    </row>
    <row r="33" spans="4:12" x14ac:dyDescent="0.25">
      <c r="G33" s="57"/>
      <c r="K33" s="72"/>
      <c r="L33" s="57"/>
    </row>
    <row r="34" spans="4:12" x14ac:dyDescent="0.25">
      <c r="G34" s="57"/>
      <c r="K34" s="72"/>
      <c r="L34" s="57"/>
    </row>
    <row r="35" spans="4:12" x14ac:dyDescent="0.25">
      <c r="F35" s="57"/>
      <c r="K35" s="72"/>
      <c r="L35" s="57"/>
    </row>
    <row r="36" spans="4:12" x14ac:dyDescent="0.25">
      <c r="D36" s="57"/>
      <c r="J36" s="57"/>
      <c r="K36" s="72"/>
      <c r="L36" s="57"/>
    </row>
    <row r="37" spans="4:12" x14ac:dyDescent="0.25">
      <c r="K37" s="57"/>
    </row>
  </sheetData>
  <sortState ref="B13:I30">
    <sortCondition ref="I13:I30"/>
  </sortState>
  <mergeCells count="3">
    <mergeCell ref="O4:T5"/>
    <mergeCell ref="O6:T6"/>
    <mergeCell ref="O8:T9"/>
  </mergeCells>
  <conditionalFormatting sqref="N27 L27 L10:N26">
    <cfRule type="cellIs" dxfId="7" priority="38" operator="equal">
      <formula>1</formula>
    </cfRule>
  </conditionalFormatting>
  <conditionalFormatting sqref="N27 L27 L10:N26">
    <cfRule type="cellIs" dxfId="6" priority="37" operator="equal">
      <formula>2</formula>
    </cfRule>
  </conditionalFormatting>
  <conditionalFormatting sqref="N27 L27 L10:N26">
    <cfRule type="cellIs" dxfId="5" priority="36" operator="equal">
      <formula>1</formula>
    </cfRule>
  </conditionalFormatting>
  <conditionalFormatting sqref="N27 L27 L10:N26">
    <cfRule type="cellIs" dxfId="4" priority="35" operator="equal">
      <formula>2</formula>
    </cfRule>
  </conditionalFormatting>
  <conditionalFormatting sqref="N27 L27 L10:N26">
    <cfRule type="cellIs" dxfId="3" priority="34" operator="equal">
      <formula>3</formula>
    </cfRule>
  </conditionalFormatting>
  <conditionalFormatting sqref="N27 L27 L10:N26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J19" sqref="J19"/>
    </sheetView>
  </sheetViews>
  <sheetFormatPr defaultRowHeight="15" x14ac:dyDescent="0.25"/>
  <cols>
    <col min="4" max="4" width="13.7109375" customWidth="1"/>
    <col min="5" max="5" width="16.140625" customWidth="1"/>
    <col min="6" max="6" width="14.140625" customWidth="1"/>
    <col min="8" max="8" width="16.42578125" customWidth="1"/>
    <col min="11" max="11" width="13.28515625" customWidth="1"/>
    <col min="12" max="12" width="15.42578125" customWidth="1"/>
  </cols>
  <sheetData>
    <row r="1" spans="1:20" ht="23.25" x14ac:dyDescent="0.35">
      <c r="A1" s="116"/>
      <c r="B1" s="117" t="s">
        <v>31</v>
      </c>
      <c r="C1" s="118"/>
      <c r="D1" s="118"/>
      <c r="E1" s="118"/>
      <c r="F1" s="118"/>
      <c r="G1" s="78"/>
      <c r="H1" s="118"/>
      <c r="I1" s="118"/>
      <c r="J1" s="119"/>
      <c r="K1" s="119"/>
      <c r="L1" s="120"/>
      <c r="M1" s="78"/>
      <c r="N1" s="78"/>
      <c r="O1" s="121"/>
      <c r="P1" s="78"/>
      <c r="Q1" s="78"/>
      <c r="R1" s="78"/>
      <c r="S1" s="78"/>
      <c r="T1" s="78"/>
    </row>
    <row r="2" spans="1:20" ht="18.75" x14ac:dyDescent="0.3">
      <c r="A2" s="116"/>
      <c r="B2" s="122" t="s">
        <v>38</v>
      </c>
      <c r="C2" s="122"/>
      <c r="D2" s="122"/>
      <c r="E2" s="122"/>
      <c r="F2" s="122"/>
      <c r="G2" s="122"/>
      <c r="H2" s="122"/>
      <c r="I2" s="122"/>
      <c r="J2" s="123"/>
      <c r="K2" s="123"/>
      <c r="L2" s="78"/>
      <c r="M2" s="78"/>
      <c r="N2" s="78"/>
      <c r="O2" s="78"/>
      <c r="P2" s="78"/>
      <c r="Q2" s="78"/>
      <c r="R2" s="78"/>
      <c r="S2" s="78"/>
      <c r="T2" s="78"/>
    </row>
    <row r="3" spans="1:20" ht="18.75" x14ac:dyDescent="0.3">
      <c r="A3" s="116"/>
      <c r="B3" s="124"/>
      <c r="C3" s="124"/>
      <c r="D3" s="125"/>
      <c r="E3" s="124"/>
      <c r="F3" s="122"/>
      <c r="G3" s="122"/>
      <c r="H3" s="122"/>
      <c r="I3" s="122"/>
      <c r="J3" s="126"/>
      <c r="K3" s="126"/>
      <c r="L3" s="78"/>
      <c r="M3" s="78"/>
      <c r="N3" s="78"/>
      <c r="O3" s="78"/>
      <c r="P3" s="78"/>
      <c r="Q3" s="78"/>
      <c r="R3" s="78"/>
      <c r="S3" s="78"/>
      <c r="T3" s="78"/>
    </row>
    <row r="4" spans="1:20" ht="15.75" x14ac:dyDescent="0.25">
      <c r="A4" s="79"/>
      <c r="B4" s="80" t="s">
        <v>39</v>
      </c>
      <c r="C4" s="82"/>
      <c r="D4" s="81">
        <v>0.375</v>
      </c>
      <c r="E4" s="82"/>
      <c r="F4" s="82" t="s">
        <v>40</v>
      </c>
      <c r="G4" s="83"/>
      <c r="H4" s="82"/>
      <c r="I4" s="82"/>
      <c r="J4" s="84"/>
      <c r="K4" s="84"/>
      <c r="L4" s="84"/>
      <c r="M4" s="84"/>
      <c r="N4" s="78"/>
      <c r="O4" s="142"/>
      <c r="P4" s="142"/>
      <c r="Q4" s="142"/>
      <c r="R4" s="142"/>
      <c r="S4" s="142"/>
      <c r="T4" s="142"/>
    </row>
    <row r="5" spans="1:20" ht="15.75" x14ac:dyDescent="0.25">
      <c r="A5" s="79"/>
      <c r="B5" s="83"/>
      <c r="C5" s="85"/>
      <c r="D5" s="86" t="s">
        <v>41</v>
      </c>
      <c r="E5" s="82"/>
      <c r="F5" s="83"/>
      <c r="G5" s="83"/>
      <c r="H5" s="84"/>
      <c r="I5" s="84"/>
      <c r="J5" s="87"/>
      <c r="K5" s="87"/>
      <c r="L5" s="83"/>
      <c r="M5" s="84"/>
      <c r="N5" s="78"/>
      <c r="O5" s="142"/>
      <c r="P5" s="142"/>
      <c r="Q5" s="142"/>
      <c r="R5" s="142"/>
      <c r="S5" s="142"/>
      <c r="T5" s="142"/>
    </row>
    <row r="6" spans="1:20" ht="15.75" x14ac:dyDescent="0.25">
      <c r="A6" s="79"/>
      <c r="B6" s="87" t="s">
        <v>85</v>
      </c>
      <c r="C6" s="89"/>
      <c r="D6" s="90"/>
      <c r="E6" s="90"/>
      <c r="F6" s="108"/>
      <c r="G6" s="84"/>
      <c r="H6" s="87"/>
      <c r="I6" s="87"/>
      <c r="J6" s="84"/>
      <c r="K6" s="84"/>
      <c r="L6" s="83"/>
      <c r="M6" s="84"/>
      <c r="N6" s="78"/>
      <c r="O6" s="142"/>
      <c r="P6" s="142"/>
      <c r="Q6" s="142"/>
      <c r="R6" s="142"/>
      <c r="S6" s="142"/>
      <c r="T6" s="142"/>
    </row>
    <row r="7" spans="1:20" ht="15.75" x14ac:dyDescent="0.25">
      <c r="A7" s="91"/>
      <c r="B7" s="84" t="s">
        <v>4</v>
      </c>
      <c r="C7" s="84"/>
      <c r="D7" s="84" t="s">
        <v>86</v>
      </c>
      <c r="E7" s="84"/>
      <c r="F7" s="84"/>
      <c r="G7" s="84"/>
      <c r="H7" s="84"/>
      <c r="I7" s="84"/>
      <c r="J7" s="91"/>
      <c r="K7" s="91"/>
      <c r="L7" s="91"/>
      <c r="M7" s="91"/>
      <c r="N7" s="127"/>
      <c r="O7" s="78"/>
      <c r="P7" s="128"/>
      <c r="Q7" s="128"/>
      <c r="R7" s="128"/>
      <c r="S7" s="128"/>
      <c r="T7" s="128"/>
    </row>
    <row r="8" spans="1:20" ht="15.75" x14ac:dyDescent="0.25">
      <c r="A8" s="79"/>
      <c r="B8" s="84" t="s">
        <v>24</v>
      </c>
      <c r="C8" s="84"/>
      <c r="D8" s="84" t="s">
        <v>86</v>
      </c>
      <c r="E8" s="84"/>
      <c r="F8" s="84"/>
      <c r="G8" s="84"/>
      <c r="H8" s="84"/>
      <c r="I8" s="84"/>
      <c r="J8" s="84"/>
      <c r="K8" s="84"/>
      <c r="L8" s="84"/>
      <c r="M8" s="84"/>
      <c r="N8" s="78"/>
      <c r="O8" s="143"/>
      <c r="P8" s="143"/>
      <c r="Q8" s="143"/>
      <c r="R8" s="143"/>
      <c r="S8" s="143"/>
      <c r="T8" s="143"/>
    </row>
    <row r="9" spans="1:20" ht="47.25" x14ac:dyDescent="0.25">
      <c r="A9" s="92" t="s">
        <v>0</v>
      </c>
      <c r="B9" s="93" t="s">
        <v>10</v>
      </c>
      <c r="C9" s="93" t="s">
        <v>11</v>
      </c>
      <c r="D9" s="93" t="s">
        <v>1</v>
      </c>
      <c r="E9" s="111" t="s">
        <v>2</v>
      </c>
      <c r="F9" s="93" t="s">
        <v>12</v>
      </c>
      <c r="G9" s="93" t="s">
        <v>6</v>
      </c>
      <c r="H9" s="93" t="s">
        <v>3</v>
      </c>
      <c r="I9" s="93" t="s">
        <v>21</v>
      </c>
      <c r="J9" s="113" t="s">
        <v>5</v>
      </c>
      <c r="K9" s="92" t="s">
        <v>9</v>
      </c>
      <c r="L9" s="94" t="s">
        <v>8</v>
      </c>
      <c r="M9" s="92" t="s">
        <v>7</v>
      </c>
      <c r="N9" s="127"/>
      <c r="O9" s="143"/>
      <c r="P9" s="143"/>
      <c r="Q9" s="143"/>
      <c r="R9" s="143"/>
      <c r="S9" s="143"/>
      <c r="T9" s="143"/>
    </row>
    <row r="10" spans="1:20" ht="15.75" x14ac:dyDescent="0.25">
      <c r="A10" s="95">
        <v>1</v>
      </c>
      <c r="B10" s="95">
        <v>1</v>
      </c>
      <c r="C10" s="96">
        <v>27</v>
      </c>
      <c r="D10" s="97" t="s">
        <v>47</v>
      </c>
      <c r="E10" s="97" t="s">
        <v>28</v>
      </c>
      <c r="F10" s="99">
        <v>24889</v>
      </c>
      <c r="G10" s="109" t="s">
        <v>48</v>
      </c>
      <c r="H10" s="112" t="s">
        <v>25</v>
      </c>
      <c r="I10" s="139">
        <v>0.19815972222222222</v>
      </c>
      <c r="J10" s="134" t="s">
        <v>14</v>
      </c>
      <c r="K10" s="95">
        <v>1</v>
      </c>
      <c r="L10" s="101" t="s">
        <v>30</v>
      </c>
      <c r="M10" s="101" t="s">
        <v>16</v>
      </c>
      <c r="N10" s="135"/>
      <c r="O10" s="123"/>
      <c r="P10" s="78"/>
      <c r="Q10" s="78"/>
      <c r="R10" s="78"/>
      <c r="S10" s="78"/>
      <c r="T10" s="78"/>
    </row>
    <row r="11" spans="1:20" ht="15.75" x14ac:dyDescent="0.25">
      <c r="A11" s="95">
        <v>2</v>
      </c>
      <c r="B11" s="95">
        <v>2</v>
      </c>
      <c r="C11" s="96">
        <v>58</v>
      </c>
      <c r="D11" s="97" t="s">
        <v>49</v>
      </c>
      <c r="E11" s="98" t="s">
        <v>15</v>
      </c>
      <c r="F11" s="99">
        <v>29423</v>
      </c>
      <c r="G11" s="102" t="s">
        <v>50</v>
      </c>
      <c r="H11" s="110" t="s">
        <v>83</v>
      </c>
      <c r="I11" s="140">
        <v>0.20011574074074076</v>
      </c>
      <c r="J11" s="136" t="s">
        <v>14</v>
      </c>
      <c r="K11" s="95">
        <v>2</v>
      </c>
      <c r="L11" s="141" t="s">
        <v>84</v>
      </c>
      <c r="M11" s="101" t="s">
        <v>16</v>
      </c>
      <c r="N11" s="135"/>
      <c r="O11" s="123"/>
      <c r="P11" s="78"/>
      <c r="Q11" s="78"/>
      <c r="R11" s="78"/>
      <c r="S11" s="78"/>
      <c r="T11" s="78"/>
    </row>
    <row r="12" spans="1:20" ht="15.75" x14ac:dyDescent="0.25">
      <c r="A12" s="95">
        <v>3</v>
      </c>
      <c r="B12" s="95">
        <v>3</v>
      </c>
      <c r="C12" s="96">
        <v>18</v>
      </c>
      <c r="D12" s="129" t="s">
        <v>44</v>
      </c>
      <c r="E12" s="130" t="s">
        <v>45</v>
      </c>
      <c r="F12" s="131">
        <v>26760</v>
      </c>
      <c r="G12" s="132" t="s">
        <v>46</v>
      </c>
      <c r="H12" s="100" t="s">
        <v>25</v>
      </c>
      <c r="I12" s="114" t="s">
        <v>87</v>
      </c>
      <c r="J12" s="136" t="s">
        <v>14</v>
      </c>
      <c r="K12" s="95">
        <v>3</v>
      </c>
      <c r="L12" s="101" t="s">
        <v>30</v>
      </c>
      <c r="M12" s="101" t="s">
        <v>16</v>
      </c>
      <c r="N12" s="135"/>
      <c r="O12" s="123"/>
      <c r="P12" s="78"/>
      <c r="Q12" s="78"/>
      <c r="R12" s="78"/>
      <c r="S12" s="78"/>
      <c r="T12" s="78"/>
    </row>
    <row r="13" spans="1:20" ht="15.75" x14ac:dyDescent="0.25">
      <c r="A13" s="95">
        <v>4</v>
      </c>
      <c r="B13" s="95">
        <v>4</v>
      </c>
      <c r="C13" s="96">
        <v>36</v>
      </c>
      <c r="D13" s="97" t="s">
        <v>51</v>
      </c>
      <c r="E13" s="103" t="s">
        <v>37</v>
      </c>
      <c r="F13" s="99">
        <v>30763</v>
      </c>
      <c r="G13" s="102" t="s">
        <v>32</v>
      </c>
      <c r="H13" s="100"/>
      <c r="I13" s="115" t="s">
        <v>88</v>
      </c>
      <c r="J13" s="136" t="s">
        <v>14</v>
      </c>
      <c r="K13" s="95">
        <v>4</v>
      </c>
      <c r="L13" s="101" t="s">
        <v>30</v>
      </c>
      <c r="M13" s="101" t="s">
        <v>16</v>
      </c>
      <c r="N13" s="135"/>
      <c r="O13" s="123"/>
      <c r="P13" s="78"/>
      <c r="Q13" s="78"/>
      <c r="R13" s="78"/>
      <c r="S13" s="78"/>
      <c r="T13" s="78"/>
    </row>
    <row r="14" spans="1:20" ht="15.75" x14ac:dyDescent="0.25">
      <c r="A14" s="95">
        <v>5</v>
      </c>
      <c r="B14" s="95">
        <v>5</v>
      </c>
      <c r="C14" s="96">
        <v>38</v>
      </c>
      <c r="D14" s="97" t="s">
        <v>52</v>
      </c>
      <c r="E14" s="98" t="s">
        <v>26</v>
      </c>
      <c r="F14" s="99">
        <v>25411</v>
      </c>
      <c r="G14" s="102" t="s">
        <v>50</v>
      </c>
      <c r="H14" s="110" t="s">
        <v>83</v>
      </c>
      <c r="I14" s="115" t="s">
        <v>89</v>
      </c>
      <c r="J14" s="136" t="s">
        <v>14</v>
      </c>
      <c r="K14" s="95">
        <v>5</v>
      </c>
      <c r="L14" s="141" t="s">
        <v>84</v>
      </c>
      <c r="M14" s="101" t="s">
        <v>16</v>
      </c>
      <c r="N14" s="135"/>
      <c r="O14" s="123"/>
      <c r="P14" s="78"/>
      <c r="Q14" s="78"/>
      <c r="R14" s="78"/>
      <c r="S14" s="78"/>
      <c r="T14" s="78"/>
    </row>
    <row r="15" spans="1:20" ht="15.75" x14ac:dyDescent="0.25">
      <c r="A15" s="95">
        <v>6</v>
      </c>
      <c r="B15" s="95">
        <v>6</v>
      </c>
      <c r="C15" s="96">
        <v>78</v>
      </c>
      <c r="D15" s="97" t="s">
        <v>44</v>
      </c>
      <c r="E15" s="98" t="s">
        <v>15</v>
      </c>
      <c r="F15" s="99">
        <v>30271</v>
      </c>
      <c r="G15" s="133" t="s">
        <v>46</v>
      </c>
      <c r="H15" s="100" t="s">
        <v>25</v>
      </c>
      <c r="I15" s="115" t="s">
        <v>90</v>
      </c>
      <c r="J15" s="136" t="s">
        <v>14</v>
      </c>
      <c r="K15" s="95">
        <v>6</v>
      </c>
      <c r="L15" s="101" t="s">
        <v>30</v>
      </c>
      <c r="M15" s="101" t="s">
        <v>16</v>
      </c>
      <c r="N15" s="135"/>
      <c r="O15" s="123"/>
      <c r="P15" s="78"/>
      <c r="Q15" s="78"/>
      <c r="R15" s="78"/>
      <c r="S15" s="78"/>
      <c r="T15" s="78"/>
    </row>
    <row r="16" spans="1:20" ht="15.75" x14ac:dyDescent="0.25">
      <c r="A16" s="95"/>
      <c r="B16" s="78"/>
      <c r="C16" s="78"/>
      <c r="D16" s="78"/>
      <c r="E16" s="78"/>
      <c r="F16" s="78"/>
      <c r="G16" s="78"/>
      <c r="H16" s="78"/>
      <c r="I16" s="138"/>
      <c r="J16" s="78"/>
      <c r="K16" s="78"/>
      <c r="L16" s="78"/>
      <c r="M16" s="78"/>
      <c r="N16" s="135"/>
      <c r="O16" s="123"/>
      <c r="P16" s="78"/>
      <c r="Q16" s="78"/>
      <c r="R16" s="78"/>
      <c r="S16" s="78"/>
      <c r="T16" s="78"/>
    </row>
    <row r="17" spans="1:20" ht="15.75" x14ac:dyDescent="0.25">
      <c r="A17" s="88"/>
      <c r="B17" s="88"/>
      <c r="C17" s="88"/>
      <c r="D17" s="84"/>
      <c r="E17" s="84"/>
      <c r="F17" s="84"/>
      <c r="G17" s="84"/>
      <c r="H17" s="84"/>
      <c r="I17" s="104"/>
      <c r="J17" s="88"/>
      <c r="K17" s="105"/>
      <c r="L17" s="106"/>
      <c r="M17" s="84"/>
      <c r="N17" s="135"/>
      <c r="O17" s="128"/>
      <c r="P17" s="128"/>
      <c r="Q17" s="128"/>
      <c r="R17" s="128"/>
      <c r="S17" s="128"/>
      <c r="T17" s="128"/>
    </row>
    <row r="18" spans="1:20" ht="15.75" x14ac:dyDescent="0.25">
      <c r="A18" s="84"/>
      <c r="B18" s="84" t="s">
        <v>22</v>
      </c>
      <c r="C18" s="84"/>
      <c r="D18" s="84" t="s">
        <v>18</v>
      </c>
      <c r="E18" s="84"/>
      <c r="F18" s="83"/>
      <c r="G18" s="84"/>
      <c r="H18" s="84"/>
      <c r="I18" s="83"/>
      <c r="J18" s="84"/>
      <c r="K18" s="104"/>
      <c r="L18" s="83"/>
      <c r="M18" s="84"/>
      <c r="N18" s="78"/>
      <c r="O18" s="78"/>
      <c r="P18" s="78"/>
      <c r="Q18" s="78"/>
      <c r="R18" s="78"/>
      <c r="S18" s="78"/>
      <c r="T18" s="78"/>
    </row>
    <row r="19" spans="1:20" ht="15.75" x14ac:dyDescent="0.25">
      <c r="A19" s="84"/>
      <c r="B19" s="84" t="s">
        <v>19</v>
      </c>
      <c r="C19" s="84"/>
      <c r="D19" s="84"/>
      <c r="E19" s="84"/>
      <c r="F19" s="84"/>
      <c r="G19" s="84"/>
      <c r="H19" s="84"/>
      <c r="I19" s="84"/>
      <c r="J19" s="84"/>
      <c r="K19" s="104"/>
      <c r="L19" s="83"/>
      <c r="M19" s="84"/>
      <c r="N19" s="78"/>
      <c r="O19" s="78"/>
      <c r="P19" s="78"/>
      <c r="Q19" s="78"/>
      <c r="R19" s="78"/>
      <c r="S19" s="78"/>
      <c r="T19" s="78"/>
    </row>
    <row r="20" spans="1:20" ht="15.75" x14ac:dyDescent="0.25">
      <c r="A20" s="84"/>
      <c r="B20" s="84" t="s">
        <v>20</v>
      </c>
      <c r="C20" s="84"/>
      <c r="D20" s="84"/>
      <c r="E20" s="84"/>
      <c r="F20" s="84"/>
      <c r="G20" s="107">
        <v>42887</v>
      </c>
      <c r="H20" s="84"/>
      <c r="I20" s="84"/>
      <c r="J20" s="84"/>
      <c r="K20" s="104"/>
      <c r="L20" s="84"/>
      <c r="M20" s="84"/>
      <c r="N20" s="78"/>
      <c r="O20" s="78"/>
      <c r="P20" s="78"/>
      <c r="Q20" s="78"/>
      <c r="R20" s="78"/>
      <c r="S20" s="78"/>
      <c r="T20" s="78"/>
    </row>
    <row r="21" spans="1:20" x14ac:dyDescent="0.25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137"/>
      <c r="L21" s="123"/>
      <c r="M21" s="78"/>
      <c r="N21" s="78"/>
      <c r="O21" s="78"/>
      <c r="P21" s="78"/>
      <c r="Q21" s="78"/>
      <c r="R21" s="78"/>
      <c r="S21" s="78"/>
      <c r="T21" s="78"/>
    </row>
    <row r="22" spans="1:20" x14ac:dyDescent="0.25">
      <c r="A22" s="78"/>
      <c r="B22" s="78"/>
      <c r="C22" s="78"/>
      <c r="D22" s="78"/>
      <c r="E22" s="78"/>
      <c r="F22" s="78"/>
      <c r="G22" s="123"/>
      <c r="H22" s="78"/>
      <c r="I22" s="78"/>
      <c r="J22" s="78"/>
      <c r="K22" s="137"/>
      <c r="L22" s="123"/>
      <c r="M22" s="78"/>
      <c r="N22" s="78"/>
      <c r="O22" s="78"/>
      <c r="P22" s="78"/>
      <c r="Q22" s="78"/>
      <c r="R22" s="78"/>
      <c r="S22" s="78"/>
      <c r="T22" s="78"/>
    </row>
    <row r="23" spans="1:20" x14ac:dyDescent="0.25">
      <c r="A23" s="78"/>
      <c r="B23" s="78"/>
      <c r="C23" s="78"/>
      <c r="D23" s="78"/>
      <c r="E23" s="78"/>
      <c r="F23" s="78"/>
      <c r="G23" s="123"/>
      <c r="H23" s="78"/>
      <c r="I23" s="78"/>
      <c r="J23" s="78"/>
      <c r="K23" s="137"/>
      <c r="L23" s="123"/>
      <c r="M23" s="78"/>
      <c r="N23" s="78"/>
      <c r="O23" s="78"/>
      <c r="P23" s="78"/>
      <c r="Q23" s="78"/>
      <c r="R23" s="78"/>
      <c r="S23" s="78"/>
      <c r="T23" s="78"/>
    </row>
    <row r="24" spans="1:20" x14ac:dyDescent="0.25">
      <c r="A24" s="78"/>
      <c r="B24" s="78"/>
      <c r="C24" s="78"/>
      <c r="D24" s="78"/>
      <c r="E24" s="78"/>
      <c r="F24" s="78"/>
      <c r="G24" s="123"/>
      <c r="H24" s="78"/>
      <c r="I24" s="78"/>
      <c r="J24" s="78"/>
      <c r="K24" s="137"/>
      <c r="L24" s="123"/>
      <c r="M24" s="78"/>
      <c r="N24" s="78"/>
      <c r="O24" s="78"/>
      <c r="P24" s="78"/>
      <c r="Q24" s="78"/>
      <c r="R24" s="78"/>
      <c r="S24" s="78"/>
      <c r="T24" s="78"/>
    </row>
    <row r="25" spans="1:20" x14ac:dyDescent="0.25">
      <c r="A25" s="78"/>
      <c r="B25" s="78"/>
      <c r="C25" s="78"/>
      <c r="D25" s="78"/>
      <c r="E25" s="78"/>
      <c r="F25" s="123"/>
      <c r="G25" s="78"/>
      <c r="H25" s="78"/>
      <c r="I25" s="78"/>
      <c r="J25" s="78"/>
      <c r="K25" s="137"/>
      <c r="L25" s="123"/>
      <c r="M25" s="78"/>
      <c r="N25" s="78"/>
      <c r="O25" s="78"/>
      <c r="P25" s="78"/>
      <c r="Q25" s="78"/>
      <c r="R25" s="78"/>
      <c r="S25" s="78"/>
      <c r="T25" s="78"/>
    </row>
    <row r="26" spans="1:20" x14ac:dyDescent="0.25">
      <c r="A26" s="78"/>
      <c r="B26" s="78"/>
      <c r="C26" s="78"/>
      <c r="D26" s="123"/>
      <c r="E26" s="78"/>
      <c r="F26" s="78"/>
      <c r="G26" s="78"/>
      <c r="H26" s="78"/>
      <c r="I26" s="78"/>
      <c r="J26" s="123"/>
      <c r="K26" s="137"/>
      <c r="L26" s="123"/>
      <c r="M26" s="78"/>
      <c r="N26" s="78"/>
      <c r="O26" s="78"/>
      <c r="P26" s="78"/>
      <c r="Q26" s="78"/>
      <c r="R26" s="78"/>
      <c r="S26" s="78"/>
      <c r="T26" s="78"/>
    </row>
    <row r="27" spans="1:20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123"/>
      <c r="L27" s="78"/>
      <c r="M27" s="78"/>
      <c r="N27" s="78"/>
      <c r="O27" s="78"/>
      <c r="P27" s="78"/>
      <c r="Q27" s="78"/>
      <c r="R27" s="78"/>
      <c r="S27" s="78"/>
      <c r="T27" s="78"/>
    </row>
  </sheetData>
  <mergeCells count="3">
    <mergeCell ref="O4:T5"/>
    <mergeCell ref="O6:T6"/>
    <mergeCell ref="O8:T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марафон</vt:lpstr>
      <vt:lpstr>55 км</vt:lpstr>
    </vt:vector>
  </TitlesOfParts>
  <Company>ИПМ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Acer</cp:lastModifiedBy>
  <cp:lastPrinted>2015-05-29T11:05:53Z</cp:lastPrinted>
  <dcterms:created xsi:type="dcterms:W3CDTF">2014-01-16T18:32:51Z</dcterms:created>
  <dcterms:modified xsi:type="dcterms:W3CDTF">2017-06-14T17:49:29Z</dcterms:modified>
</cp:coreProperties>
</file>