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9"/>
  </bookViews>
  <sheets>
    <sheet name="до 11" sheetId="1" r:id="rId1"/>
    <sheet name="12-13" sheetId="2" r:id="rId2"/>
    <sheet name="14-15" sheetId="3" r:id="rId3"/>
    <sheet name="16-17" sheetId="4" r:id="rId4"/>
    <sheet name="18-39" sheetId="5" r:id="rId5"/>
    <sheet name="40-44" sheetId="6" r:id="rId6"/>
    <sheet name="45-49" sheetId="7" r:id="rId7"/>
    <sheet name="50-54" sheetId="8" r:id="rId8"/>
    <sheet name="55-59" sheetId="9" r:id="rId9"/>
    <sheet name="60 и ст" sheetId="10" r:id="rId10"/>
  </sheets>
  <calcPr calcId="145621"/>
</workbook>
</file>

<file path=xl/calcChain.xml><?xml version="1.0" encoding="utf-8"?>
<calcChain xmlns="http://schemas.openxmlformats.org/spreadsheetml/2006/main">
  <c r="P17" i="4" l="1"/>
  <c r="P16" i="4"/>
  <c r="P15" i="4"/>
  <c r="P14" i="4"/>
  <c r="P13" i="4"/>
  <c r="P12" i="4"/>
  <c r="P11" i="4"/>
  <c r="G15" i="4"/>
  <c r="G14" i="4"/>
  <c r="G13" i="4"/>
  <c r="G12" i="4"/>
  <c r="G11" i="4"/>
  <c r="P19" i="3"/>
  <c r="P18" i="3"/>
  <c r="P17" i="3"/>
  <c r="P16" i="3"/>
  <c r="P15" i="3"/>
  <c r="P14" i="3"/>
  <c r="P13" i="3"/>
  <c r="P12" i="3"/>
  <c r="P11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R13" i="1" l="1"/>
  <c r="H14" i="1"/>
  <c r="H17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1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3" i="1"/>
  <c r="H12" i="1"/>
  <c r="H1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2" i="1"/>
  <c r="R11" i="1"/>
  <c r="G25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</calcChain>
</file>

<file path=xl/sharedStrings.xml><?xml version="1.0" encoding="utf-8"?>
<sst xmlns="http://schemas.openxmlformats.org/spreadsheetml/2006/main" count="984" uniqueCount="456">
  <si>
    <t>ПРОТОКОЛ № 1</t>
  </si>
  <si>
    <r>
      <t xml:space="preserve">Место проведения: </t>
    </r>
    <r>
      <rPr>
        <b/>
        <sz val="11"/>
        <color theme="1"/>
        <rFont val="Times New Roman"/>
        <family val="1"/>
        <charset val="204"/>
      </rPr>
      <t>г.Семенов</t>
    </r>
  </si>
  <si>
    <t>мальчики до 11 лет</t>
  </si>
  <si>
    <t>2 км</t>
  </si>
  <si>
    <t>ФИ</t>
  </si>
  <si>
    <t>организация</t>
  </si>
  <si>
    <t>место</t>
  </si>
  <si>
    <t>старт</t>
  </si>
  <si>
    <t>финиш</t>
  </si>
  <si>
    <t>результат</t>
  </si>
  <si>
    <t>спортив-ный номер</t>
  </si>
  <si>
    <t>полных лет</t>
  </si>
  <si>
    <t>пол-ных лет</t>
  </si>
  <si>
    <t>Главный судья</t>
  </si>
  <si>
    <t>Главный секретарь</t>
  </si>
  <si>
    <t>__________________В.И Бирюзов</t>
  </si>
  <si>
    <t>__________________Л.А.Пименова</t>
  </si>
  <si>
    <t>девочки до 11 лет</t>
  </si>
  <si>
    <t>ПРОТОКОЛ № 2</t>
  </si>
  <si>
    <t>девочки 12-13 лет</t>
  </si>
  <si>
    <t>ПРОТОКОЛ № 10</t>
  </si>
  <si>
    <t>ПРОТОКОЛ № 11</t>
  </si>
  <si>
    <t>ПРОТОКОЛ № 12</t>
  </si>
  <si>
    <t>ПРОТОКОЛ № 13</t>
  </si>
  <si>
    <t>ПРОТОКОЛ № 14</t>
  </si>
  <si>
    <t>ПРОТОКОЛ № 15</t>
  </si>
  <si>
    <t>ПРОТОКОЛ № 16</t>
  </si>
  <si>
    <t>ПРОТОКОЛ № 17</t>
  </si>
  <si>
    <t>ПРОТОКОЛ № 18</t>
  </si>
  <si>
    <t>ПРОТОКОЛ № 19</t>
  </si>
  <si>
    <t>ПРОТОКОЛ № 20</t>
  </si>
  <si>
    <t>№ п/п</t>
  </si>
  <si>
    <t>ФИО</t>
  </si>
  <si>
    <t>время</t>
  </si>
  <si>
    <t xml:space="preserve">             ПРОТОКОЛ № 7</t>
  </si>
  <si>
    <t xml:space="preserve">           ПРОТОКОЛ № 8</t>
  </si>
  <si>
    <t xml:space="preserve">           ПРОТОКОЛ № 3</t>
  </si>
  <si>
    <t xml:space="preserve">            ПРОТОКОЛ № 4</t>
  </si>
  <si>
    <t xml:space="preserve">         ПРОТОКОЛ № 5</t>
  </si>
  <si>
    <t xml:space="preserve">         ПРОТОКОЛ № 6</t>
  </si>
  <si>
    <t xml:space="preserve">         ПРОТОКОЛ № 9</t>
  </si>
  <si>
    <t>5 км</t>
  </si>
  <si>
    <t>юноши 14-15 лет</t>
  </si>
  <si>
    <t>девушки 14-15 лет</t>
  </si>
  <si>
    <t>юноши 16-17 лет</t>
  </si>
  <si>
    <t>девушки 16-17 лет</t>
  </si>
  <si>
    <t>мужчины 18-39 лет</t>
  </si>
  <si>
    <t>21,095 км</t>
  </si>
  <si>
    <t>женщины 18-39 лет</t>
  </si>
  <si>
    <t>мужчины 40-44 лет</t>
  </si>
  <si>
    <t>мужчины 60 лет и старше</t>
  </si>
  <si>
    <t>10 км</t>
  </si>
  <si>
    <t>женщины 60 лет и старше</t>
  </si>
  <si>
    <t>женщины 55-59 лет</t>
  </si>
  <si>
    <t>мужчины 55-59 лет</t>
  </si>
  <si>
    <t>мужчины 45-49 лет</t>
  </si>
  <si>
    <t>женщины 45-49 лет</t>
  </si>
  <si>
    <t>женщины 50-54 лет</t>
  </si>
  <si>
    <t>мужчины 50-54 лет</t>
  </si>
  <si>
    <t>женщины 40-44 лет</t>
  </si>
  <si>
    <t>мальчики 12-13 лет</t>
  </si>
  <si>
    <t>18.06.2017г.</t>
  </si>
  <si>
    <t>1-49</t>
  </si>
  <si>
    <t>50-85</t>
  </si>
  <si>
    <t>86-120</t>
  </si>
  <si>
    <t>121-140</t>
  </si>
  <si>
    <t>141-170</t>
  </si>
  <si>
    <t>201-225</t>
  </si>
  <si>
    <t>171-200</t>
  </si>
  <si>
    <t>226-240</t>
  </si>
  <si>
    <t>241-310</t>
  </si>
  <si>
    <t>331-345</t>
  </si>
  <si>
    <t>311-330</t>
  </si>
  <si>
    <t>346-352</t>
  </si>
  <si>
    <t>353-363</t>
  </si>
  <si>
    <t>364-370</t>
  </si>
  <si>
    <t>371-390</t>
  </si>
  <si>
    <t>391-395</t>
  </si>
  <si>
    <t>396-410</t>
  </si>
  <si>
    <t>411-415</t>
  </si>
  <si>
    <t>416-450</t>
  </si>
  <si>
    <t>451-460</t>
  </si>
  <si>
    <t>КОБЕЛЬКОВА М</t>
  </si>
  <si>
    <t>САЛЮТ</t>
  </si>
  <si>
    <t>ШАХУНЬЯ</t>
  </si>
  <si>
    <t>СМИРНОВ ЕГОР</t>
  </si>
  <si>
    <t>ФОК АТЛАНТ</t>
  </si>
  <si>
    <t>БАННИК ИВАН</t>
  </si>
  <si>
    <t>СКОРОДУМОВ ВЛАД</t>
  </si>
  <si>
    <t>ДЮСШ</t>
  </si>
  <si>
    <t>СМИРНОВ МИХАИЛ</t>
  </si>
  <si>
    <t>ОВСЯННИКОВ ИЛЬЯ</t>
  </si>
  <si>
    <t>БАРЫШЕВ АЛЕКСАНДР</t>
  </si>
  <si>
    <t>ВЕСЕЛОВ ВАСИЛИЙ</t>
  </si>
  <si>
    <t>ГОЛУБИНА ТАНЯ</t>
  </si>
  <si>
    <t>СМОРКАЛОВ ЗАХАР</t>
  </si>
  <si>
    <t>ГРЕДЯГИНА САША</t>
  </si>
  <si>
    <t>РУСЕЛЬ КСЕНИЯ</t>
  </si>
  <si>
    <t>ТОНШАЕВО</t>
  </si>
  <si>
    <t>СЕМЕНОВ АРСЕНИЙ</t>
  </si>
  <si>
    <t>САНКТ-ПЕТ</t>
  </si>
  <si>
    <t>ЗОЛОТОВ ПЕТР</t>
  </si>
  <si>
    <t>ГОЛУБЕВ АНДРЕЙ</t>
  </si>
  <si>
    <t>ДЮПИН ДЕНИС</t>
  </si>
  <si>
    <t>ДЮПИН ДМИТРИЙ</t>
  </si>
  <si>
    <t>БЫСТРОВА МАРИНА</t>
  </si>
  <si>
    <t>СУХОБЕЗ</t>
  </si>
  <si>
    <t>КОСТЮНИНА НАСТЯ</t>
  </si>
  <si>
    <t>МАХЛАЙ ВЕРОНИКА</t>
  </si>
  <si>
    <t>ВОЛЬФ КАРИНА</t>
  </si>
  <si>
    <t>РЯБИНИНА ДАША</t>
  </si>
  <si>
    <t>КНЯЗЕВА ВАЛЕРИЯ</t>
  </si>
  <si>
    <t>КУРОЧКИН РОМА</t>
  </si>
  <si>
    <t>КАЙНОВ РОДИОН</t>
  </si>
  <si>
    <t>ПЕТРОВ ДМИТРИЙ</t>
  </si>
  <si>
    <t>СИРИНА КРИСТИНА</t>
  </si>
  <si>
    <t>БУЗМАКОВА КСЕНИЯ</t>
  </si>
  <si>
    <t>СКОРОДУМОВ НИКИТА</t>
  </si>
  <si>
    <t>ЛУКИЧЕВ МАКСИМ</t>
  </si>
  <si>
    <t>ДЗЮДО</t>
  </si>
  <si>
    <t>СААКЯН СОФИЯ</t>
  </si>
  <si>
    <t>ГРУЗДЕВ НИКИТА</t>
  </si>
  <si>
    <t>КРЯЖЕВ ИГОРЬ</t>
  </si>
  <si>
    <t>ДУДИН ДАНИЛА</t>
  </si>
  <si>
    <t>ШИЛОВСКИЙ СЕРГЕЙ</t>
  </si>
  <si>
    <t>КРЫЛОВ АРТЕМ</t>
  </si>
  <si>
    <t>ГОРДЕЕВ АРТЕМ</t>
  </si>
  <si>
    <t>ФОК</t>
  </si>
  <si>
    <t>ФОК АРЕНА</t>
  </si>
  <si>
    <t>СМИРНОВА ЭВЕЛИНА</t>
  </si>
  <si>
    <t>СМИРНОВ ДИМА</t>
  </si>
  <si>
    <t>ТЮРИНА АННА</t>
  </si>
  <si>
    <t>ВАРЕНЦОВ ЕГОР</t>
  </si>
  <si>
    <t>КУЛИЕВА МАРИЯ</t>
  </si>
  <si>
    <t>КУЛИЕВА ПОЛИНА</t>
  </si>
  <si>
    <t>СИРОТКИН АРТЕМ</t>
  </si>
  <si>
    <t>МИТЮКОВ ОЛЕГ</t>
  </si>
  <si>
    <t>КОТОВ ИЛЬЯ</t>
  </si>
  <si>
    <t>ПАНАСЮК АЛЕКСЕЙ</t>
  </si>
  <si>
    <t>ВЯЗНИКИ</t>
  </si>
  <si>
    <t>НАПЫЛОВ ЕГОР</t>
  </si>
  <si>
    <t>САФОНОВА ЛЕРА</t>
  </si>
  <si>
    <t>АНДРИАНОВ ЕГОР</t>
  </si>
  <si>
    <t>МУРЫЧЕВ ДАНИЛА</t>
  </si>
  <si>
    <t>МЕРЗЛОВ АЛЕКСАНДР</t>
  </si>
  <si>
    <t>БЕСЧАСТНОВА АЛИНА</t>
  </si>
  <si>
    <t>КОВАЛЕВА ДАША</t>
  </si>
  <si>
    <t>ШУМИЛОВ РОМА</t>
  </si>
  <si>
    <t>ЗНАМЕНСКИЙ ЕГОР</t>
  </si>
  <si>
    <t>БАШКИРОВА ЛИЗА</t>
  </si>
  <si>
    <t>ТЮТИН КИРИЛЛ</t>
  </si>
  <si>
    <t>МАЛИНОВ ЛЕОНИД</t>
  </si>
  <si>
    <t>ШЕЛУДЯКОВ МИХАИЛ</t>
  </si>
  <si>
    <t>ПИЧУЖКИН АРТЕМ</t>
  </si>
  <si>
    <t>БЛОХИН АРТЕМ</t>
  </si>
  <si>
    <t>ЕРШОВ АНТОН</t>
  </si>
  <si>
    <t>КАСАТКИН ИВАН</t>
  </si>
  <si>
    <t>КОРОБКОВА АЛИНА</t>
  </si>
  <si>
    <t>БОР</t>
  </si>
  <si>
    <t>ТРИФОНОВА АННА</t>
  </si>
  <si>
    <t>РЯБКОВА МАРИЯ</t>
  </si>
  <si>
    <t>ГОРОДЕЦ</t>
  </si>
  <si>
    <t>КИРПИЧНИКОВ ИВАН</t>
  </si>
  <si>
    <t>ЧЕЧИН АНДРЕЙ</t>
  </si>
  <si>
    <t>ПАВЛЫЧЕВ КИРИЛЛ</t>
  </si>
  <si>
    <t>ЛЕБЕДЕВ ИЛЬЯ</t>
  </si>
  <si>
    <t>Н.НОВГОР</t>
  </si>
  <si>
    <t>ЕФИМОВ СТАС</t>
  </si>
  <si>
    <t>ЗАРУБИНА ЖЕНЯ</t>
  </si>
  <si>
    <t>КОРОТКОВА АЛИНА</t>
  </si>
  <si>
    <t>ТРОШИН КИРИЛЛ</t>
  </si>
  <si>
    <t>ЛУНИНА ВАСИЛИСА</t>
  </si>
  <si>
    <t>ТУТУБАЛИН ИЛЬЯ</t>
  </si>
  <si>
    <t>ЛУКИЧЕВ РОМА</t>
  </si>
  <si>
    <t>ПАВЛОВ ВЛАДИСЛАВ</t>
  </si>
  <si>
    <t>ЧЕЧИН ДАНИИЛ</t>
  </si>
  <si>
    <t>ЕРШОВ ДАНИИЛ</t>
  </si>
  <si>
    <t>ЕРШОВ АРТЕМ</t>
  </si>
  <si>
    <t>СДЮШОР 2</t>
  </si>
  <si>
    <t>СОКОЛОВСКИЙ ДИМА</t>
  </si>
  <si>
    <t>КИСЕЛЕВА КСЕНИЯ</t>
  </si>
  <si>
    <t>РОМАНОВА КРИСТИНА</t>
  </si>
  <si>
    <t>БУЛАНОВА ВАЛЕРИЯ</t>
  </si>
  <si>
    <t>СЕМЕНОВА АННА</t>
  </si>
  <si>
    <t>КАЗЕННОВА АНАСТАСИЯ</t>
  </si>
  <si>
    <t>Н.НОВГОРОД</t>
  </si>
  <si>
    <t>СМИРНОВА АННА</t>
  </si>
  <si>
    <t>СОВЕТНИКОВА ЕКАТЕРИНА</t>
  </si>
  <si>
    <t>БОР ВЗЛЕТ</t>
  </si>
  <si>
    <t>АРСЕНТЬЕВА ЕЛИЗАВЕТА</t>
  </si>
  <si>
    <t>ТЕРЕНТЬЕВА АНАСТАСИЯ</t>
  </si>
  <si>
    <t>РЯБИНКИНА СВЕТЛАНА</t>
  </si>
  <si>
    <t>РУСЕЛЬ ВЕРОНИКА</t>
  </si>
  <si>
    <t>КИСЕЛЕВА АНАСТАСИЯ</t>
  </si>
  <si>
    <t>БАДЕЙНИКОВА АННА</t>
  </si>
  <si>
    <t>ШВЕДОВА АЛЕНА</t>
  </si>
  <si>
    <t>СУХОБЕЗВ</t>
  </si>
  <si>
    <t>ШВЕЦОВА АНЖЕЛИКА</t>
  </si>
  <si>
    <t>ПАНТЮХОВ АЛЕКСЕЙ</t>
  </si>
  <si>
    <t>КОБЕЛЬКОВ ДЕНИС</t>
  </si>
  <si>
    <t>ДЗЕРЖИНСК</t>
  </si>
  <si>
    <t>ПАНАСЮК МАКСИМ</t>
  </si>
  <si>
    <t>МАЙОРОВ АЛЕКСАНДР</t>
  </si>
  <si>
    <t>ЛАПШИН НИКОЛАЙ</t>
  </si>
  <si>
    <t>БЕЛОЗЕРОВ ЮРИЙ</t>
  </si>
  <si>
    <t>СДЮШОР 12</t>
  </si>
  <si>
    <t>АРХИПОВ НИКИТА</t>
  </si>
  <si>
    <t>МАХНЕВ ДМИТРИЙ</t>
  </si>
  <si>
    <t>ГОЛУБЕВ НИКИТА</t>
  </si>
  <si>
    <t>СОЛОВЬЕВ МАКСИМ</t>
  </si>
  <si>
    <t>БАЛИНОВ МАКСИМ</t>
  </si>
  <si>
    <t>МАЛЫШЕВ ЕВГЕНИЙ</t>
  </si>
  <si>
    <t>МОРОЗОВ АЛЕКСАНДР</t>
  </si>
  <si>
    <t>НИКИФОРОВ АЛЕКСЕЙ</t>
  </si>
  <si>
    <t>ЛЕВИН ВЛАДИСЛАВ</t>
  </si>
  <si>
    <t xml:space="preserve">АСТАХОВ ИСА </t>
  </si>
  <si>
    <t>ЕРШОВ НИКОЛАЙ</t>
  </si>
  <si>
    <t>ЕРШОВА ЕКАТЕРИНА</t>
  </si>
  <si>
    <t>БАЗАНОВААПОЛЛИНАРИЯ</t>
  </si>
  <si>
    <t>ЕГОРОВА ЛЮБОВЬ</t>
  </si>
  <si>
    <t>ЗОЛОТОВА НАТАЛЬЯ</t>
  </si>
  <si>
    <t>СМИРНОВА ДАРЬЯ</t>
  </si>
  <si>
    <t>ФСК НАДЕЖДА</t>
  </si>
  <si>
    <t>ВЛАДИМИРОВА ДАРЬЯ</t>
  </si>
  <si>
    <t>БОРИНА ЮЛЯ</t>
  </si>
  <si>
    <t>БОГАТЫРЕВА ЕЛИЗАВЕТА</t>
  </si>
  <si>
    <t>МАШТАКОВ ПАВЕЛ</t>
  </si>
  <si>
    <t>КОРЧАГИН АЛЕКСЕЙ</t>
  </si>
  <si>
    <t>КАЦ ЯН</t>
  </si>
  <si>
    <t>ОЛИМП</t>
  </si>
  <si>
    <t>ПАЙКОВ ДАНИЛА</t>
  </si>
  <si>
    <t>МОКАН МАКСИМ</t>
  </si>
  <si>
    <t>ИЗЮМОВА ДАРЬЯ</t>
  </si>
  <si>
    <t>НОВЫЙ УРЕНГОЙ</t>
  </si>
  <si>
    <t>БЕЛОВА АНАСТАСИЯ</t>
  </si>
  <si>
    <t>ГОРБУНОВА ЕКАТЕРИНА</t>
  </si>
  <si>
    <t>ЖУКОВА ЛАТВИНА</t>
  </si>
  <si>
    <t>РУМЯНЦЕВА ЕКАТЕРИНА</t>
  </si>
  <si>
    <t>ГОРЕВА НИНА</t>
  </si>
  <si>
    <t>КОМАРОВА АНАСТАСИЯ</t>
  </si>
  <si>
    <t>Павлов Олег</t>
  </si>
  <si>
    <t>Городец</t>
  </si>
  <si>
    <t>Денежкин Михаил</t>
  </si>
  <si>
    <t>Нижний Новгород</t>
  </si>
  <si>
    <t>Семыкин Михаил</t>
  </si>
  <si>
    <t>Бор</t>
  </si>
  <si>
    <t>Кобзев Андрей</t>
  </si>
  <si>
    <t>Темирханов Вадим</t>
  </si>
  <si>
    <t>с/к Ха-ха</t>
  </si>
  <si>
    <t>Бабайкин Александр</t>
  </si>
  <si>
    <t>Котков Игорь</t>
  </si>
  <si>
    <t>Бирюзов Иван</t>
  </si>
  <si>
    <t>Дубинкин Василий</t>
  </si>
  <si>
    <t>Елисеев Алексей</t>
  </si>
  <si>
    <t>Русиков Артем</t>
  </si>
  <si>
    <t>Кировская обл</t>
  </si>
  <si>
    <t>Снитовец Алексей</t>
  </si>
  <si>
    <t>Гусев Дмитрий</t>
  </si>
  <si>
    <t>Повышев Иван</t>
  </si>
  <si>
    <t>Скосырев Алексей</t>
  </si>
  <si>
    <t>Вязники</t>
  </si>
  <si>
    <t>Маненков Евгений</t>
  </si>
  <si>
    <t>Починки</t>
  </si>
  <si>
    <t>Тимин Павел</t>
  </si>
  <si>
    <t xml:space="preserve">Щербаков Максим </t>
  </si>
  <si>
    <t>Арзамас</t>
  </si>
  <si>
    <t>Абраков Сергей</t>
  </si>
  <si>
    <t>Шуваев Денис</t>
  </si>
  <si>
    <t>Елисеев Максим</t>
  </si>
  <si>
    <t>Сидоров Борис</t>
  </si>
  <si>
    <t>Зайцев Евгений</t>
  </si>
  <si>
    <t>Семенов ДЮСШ</t>
  </si>
  <si>
    <t>Кокошников Алексей</t>
  </si>
  <si>
    <t>Широков Олег</t>
  </si>
  <si>
    <t>Тарасов Андрей</t>
  </si>
  <si>
    <t>Балахна</t>
  </si>
  <si>
    <t>Костров Дмитрий</t>
  </si>
  <si>
    <t>Шут Илья</t>
  </si>
  <si>
    <t>Тоншаево</t>
  </si>
  <si>
    <t>Матасов Григорий</t>
  </si>
  <si>
    <t>Сергунин Александр</t>
  </si>
  <si>
    <t>Якимов Алексей</t>
  </si>
  <si>
    <t>Щепачков Александр</t>
  </si>
  <si>
    <t>Красногорск</t>
  </si>
  <si>
    <t>Тихонов Иван</t>
  </si>
  <si>
    <t>Архангельск</t>
  </si>
  <si>
    <t>Казеннов Антон</t>
  </si>
  <si>
    <t>Бочкарев Роман</t>
  </si>
  <si>
    <t>Ловырев Сергей</t>
  </si>
  <si>
    <t>Дзержинск</t>
  </si>
  <si>
    <t>Стариков Станислав</t>
  </si>
  <si>
    <t>Планигин Александр</t>
  </si>
  <si>
    <t>Логашов Александр</t>
  </si>
  <si>
    <t>Шишов Андрей</t>
  </si>
  <si>
    <t>Земзерев Александр</t>
  </si>
  <si>
    <t>Фалин Юрий</t>
  </si>
  <si>
    <t>Комлев Дмитрий</t>
  </si>
  <si>
    <t>Денисов Андрей</t>
  </si>
  <si>
    <t>в/к 10</t>
  </si>
  <si>
    <t>Денисов Илья</t>
  </si>
  <si>
    <t>Ларин Кирилл</t>
  </si>
  <si>
    <t>Полушкин Сергей</t>
  </si>
  <si>
    <t>Посохин Игорь</t>
  </si>
  <si>
    <t>Аверьянов Александр</t>
  </si>
  <si>
    <t>Семенов</t>
  </si>
  <si>
    <t>Николаев Анатолий</t>
  </si>
  <si>
    <t>Чебоксары</t>
  </si>
  <si>
    <t>Балакша Дмитрий</t>
  </si>
  <si>
    <t>в/к 2</t>
  </si>
  <si>
    <t>Щепин Андрей</t>
  </si>
  <si>
    <t>в/к 5</t>
  </si>
  <si>
    <t>Морозова Надежда</t>
  </si>
  <si>
    <t>Давыдова Александра</t>
  </si>
  <si>
    <t>Лупанова Светлана</t>
  </si>
  <si>
    <t>Володарский р-н</t>
  </si>
  <si>
    <t>Степанова Екатерина</t>
  </si>
  <si>
    <t>Одрова Любовь</t>
  </si>
  <si>
    <t>Суконкина Анастасия</t>
  </si>
  <si>
    <t>Иванова Ольга</t>
  </si>
  <si>
    <t>Владимирова Алиса</t>
  </si>
  <si>
    <t>Назаровская Евгения</t>
  </si>
  <si>
    <t>Иванова Анна</t>
  </si>
  <si>
    <t>Логашова Ксения</t>
  </si>
  <si>
    <t>Щелачкова Александра</t>
  </si>
  <si>
    <t>Крейчик Ольга</t>
  </si>
  <si>
    <t>Коновалова Дарья</t>
  </si>
  <si>
    <t>Ляпина Юлия</t>
  </si>
  <si>
    <t>Панчина Ольга</t>
  </si>
  <si>
    <t>Смирнова Олеся</t>
  </si>
  <si>
    <t>Чипурная Марина</t>
  </si>
  <si>
    <t>Крылосова Евгения</t>
  </si>
  <si>
    <t>Снычева Ирина</t>
  </si>
  <si>
    <t>Панкратова Мария</t>
  </si>
  <si>
    <t>Котикова Екатерина</t>
  </si>
  <si>
    <t>Лазутина Ольга</t>
  </si>
  <si>
    <t>Володина Евгения</t>
  </si>
  <si>
    <t>Литвинчук Анна</t>
  </si>
  <si>
    <t>Мурманск</t>
  </si>
  <si>
    <t>Щепина Юлия</t>
  </si>
  <si>
    <t>Москва</t>
  </si>
  <si>
    <t xml:space="preserve">Гребенкин Сергей </t>
  </si>
  <si>
    <t>Заволжье</t>
  </si>
  <si>
    <t xml:space="preserve">Иванов Влаимир </t>
  </si>
  <si>
    <t xml:space="preserve">Петров Лев </t>
  </si>
  <si>
    <t xml:space="preserve">Иванов Николай </t>
  </si>
  <si>
    <t xml:space="preserve">Болотов Петр </t>
  </si>
  <si>
    <t>Русинов Александр</t>
  </si>
  <si>
    <t>Яранск</t>
  </si>
  <si>
    <t>Еремичев Сергей</t>
  </si>
  <si>
    <t>Юрин Александр</t>
  </si>
  <si>
    <t>Н.Новгород</t>
  </si>
  <si>
    <t>Казаринова Зоя</t>
  </si>
  <si>
    <t>Кудряшова Мария</t>
  </si>
  <si>
    <t>Федянов Александр</t>
  </si>
  <si>
    <t>Полетаев Юрий</t>
  </si>
  <si>
    <t>Соколов Евгений</t>
  </si>
  <si>
    <t>Кстово</t>
  </si>
  <si>
    <t>Данилов Петр</t>
  </si>
  <si>
    <t>Челябинск</t>
  </si>
  <si>
    <t>ЕпифановАлександр</t>
  </si>
  <si>
    <t>Михайлов Григорий</t>
  </si>
  <si>
    <t>Дмитриев Владимир</t>
  </si>
  <si>
    <t>Н.Новгорд</t>
  </si>
  <si>
    <t>Габидулин Марат</t>
  </si>
  <si>
    <t>Шахунья</t>
  </si>
  <si>
    <t>Литвинов Павел</t>
  </si>
  <si>
    <t>Чирков Алексанр</t>
  </si>
  <si>
    <t>Гордеев Юрий</t>
  </si>
  <si>
    <t>Новосмолинск</t>
  </si>
  <si>
    <t>Николаев Евгений</t>
  </si>
  <si>
    <t>Ананьев Михаил</t>
  </si>
  <si>
    <t>Физдель Арнольд</t>
  </si>
  <si>
    <t>Агафонов Александр</t>
  </si>
  <si>
    <t>Родионов Борис</t>
  </si>
  <si>
    <t>Терентьев Геннадий</t>
  </si>
  <si>
    <t>Лобанов Михаил</t>
  </si>
  <si>
    <t xml:space="preserve">Федоров Алексей </t>
  </si>
  <si>
    <t>Постников Владимир</t>
  </si>
  <si>
    <t>Жмурин Виктор</t>
  </si>
  <si>
    <t>в.к.21</t>
  </si>
  <si>
    <t>Бобров Вячеслав</t>
  </si>
  <si>
    <t>в.к.5</t>
  </si>
  <si>
    <t>Краснова Тамара</t>
  </si>
  <si>
    <t>Суворова Ирина</t>
  </si>
  <si>
    <t>Мараш Галина</t>
  </si>
  <si>
    <t>Николаева Маргарита</t>
  </si>
  <si>
    <t>Болотников Николай</t>
  </si>
  <si>
    <t xml:space="preserve">Егунова Анна </t>
  </si>
  <si>
    <t xml:space="preserve">Жукова Нина  </t>
  </si>
  <si>
    <t>ТЕМИРХАНОВ АРСЕН</t>
  </si>
  <si>
    <t>П.СМОЛИНО</t>
  </si>
  <si>
    <t>СТЕНЮКОВ ВЛАДИМИР</t>
  </si>
  <si>
    <t>АКАД. БЕГА ПАВЛОВА</t>
  </si>
  <si>
    <t>СЕМЕНОВ АЛЕКСАНДР</t>
  </si>
  <si>
    <t>БЕЛГОРОДСКАЯ</t>
  </si>
  <si>
    <t>ПЕТЕРСОН ВИТАЛИЙ</t>
  </si>
  <si>
    <t>ПАВЛОВО</t>
  </si>
  <si>
    <t>САВИН СЕРГЕЙ</t>
  </si>
  <si>
    <t>ВАЖЕНИН АНДРЕЙ</t>
  </si>
  <si>
    <t>ЯРАНСК</t>
  </si>
  <si>
    <t>КРЕЙЧИК ВЛАДИМИР</t>
  </si>
  <si>
    <t>ЯВОРСКИЙ  АЛЕКСАНДР</t>
  </si>
  <si>
    <t>Н.НОВГОРО</t>
  </si>
  <si>
    <t>ИЗЮМОВА НАТАЛЬЯ</t>
  </si>
  <si>
    <t>МИХАЛИЦЫНА НИНА</t>
  </si>
  <si>
    <t xml:space="preserve">ТУТУБАЛИНА ТАТЬЯНА </t>
  </si>
  <si>
    <t>САЛАЩЕНКО МАРИЯ</t>
  </si>
  <si>
    <t>ПАВЛЫЧЕВА ТАТЬЯНА</t>
  </si>
  <si>
    <t xml:space="preserve">В/К 10 </t>
  </si>
  <si>
    <t>ВАСИЛЬЕВ ПАВЕЛ</t>
  </si>
  <si>
    <t>ПАПКОВ СЕРГЕЙ</t>
  </si>
  <si>
    <t>КНЯЖЕВ ДМИТРИЙ</t>
  </si>
  <si>
    <t>ОКТЯБРЬСКИЙ</t>
  </si>
  <si>
    <t>ШТИЛЛЕР СЕРГЕЙ</t>
  </si>
  <si>
    <t>ВУШНЯКОВ СЕРГЕЙ</t>
  </si>
  <si>
    <t>ЧУВАШИЯ  "ПЧЕЛКА"</t>
  </si>
  <si>
    <t>КУПОРОСОВ ВЛАДИМИР</t>
  </si>
  <si>
    <t>ЙОШКАР-ОЛА</t>
  </si>
  <si>
    <t xml:space="preserve">АНДРАМАНОВ АЛЕКСАНДР </t>
  </si>
  <si>
    <t>САРОВ</t>
  </si>
  <si>
    <t>КАЗЕННОВ МИХАИЛ</t>
  </si>
  <si>
    <t>НАДЕЖКИН АЛЕКСАНДР</t>
  </si>
  <si>
    <t>СЕМЕНОВ</t>
  </si>
  <si>
    <t>КАЗАКОВА ОЛЬГА</t>
  </si>
  <si>
    <t>ГЛАДКОВА ОКСАНА</t>
  </si>
  <si>
    <t>БОРОВКОВА ИРИНА</t>
  </si>
  <si>
    <t>ВЛАСОВА ТАТЬЯНА</t>
  </si>
  <si>
    <t>БАРАНОВА ЕЛЕНА</t>
  </si>
  <si>
    <t>ПИЖМА</t>
  </si>
  <si>
    <t>НИКИФОРОВ ИГОРЬ</t>
  </si>
  <si>
    <t>ЧЕБОКСАРЫ</t>
  </si>
  <si>
    <t>БАЛАШОВ ВИКТОР</t>
  </si>
  <si>
    <t>ВАНЮШИН ВАЛЕРИЙ</t>
  </si>
  <si>
    <t>МИХАЛИЦЫН АЛЕКСАНДР</t>
  </si>
  <si>
    <t>УШАКОВ ИГОРЬ</t>
  </si>
  <si>
    <t xml:space="preserve">КОРНИШИН ЮРИЙ </t>
  </si>
  <si>
    <t>БИКМЕТОВ РУСТАМ</t>
  </si>
  <si>
    <t>НАСИБУЛЛИН ИЛЬСУР</t>
  </si>
  <si>
    <t>ДЕНИСОВА ТАТЬЯНА</t>
  </si>
  <si>
    <t>ВК 10</t>
  </si>
  <si>
    <t>В/К 2</t>
  </si>
  <si>
    <t>Традиционный легкоатлетический пробег  на призы ЗАО «Хохломская роспись» в рамках XIV Международного фестиваля «Золотая Хохлома»</t>
  </si>
  <si>
    <t>Традиционный легкоатлетический пробег на призы ЗАО «Хохломская роспись» в рамках XIV Международного фестиваля «Золотая Хохлома»</t>
  </si>
  <si>
    <t>Традиционный легкоатлетический пробег  на призы ЗАО «Хохломская роспись»  в рамках XIV Международного фестиваля «Золотая Хохлома»</t>
  </si>
  <si>
    <t>Традиционный легкоатлетический пробег на призы ЗАО "Хохломская роспись" в рамках XIV Международного фестиваля "Золотая Хохлома"</t>
  </si>
  <si>
    <t>Традиционный легкоатлетический пробег на призы ЗАО "Хохломская роспись" в рамках XIVМеждународного фестиваля "Золотая Хохлома"</t>
  </si>
  <si>
    <t>Традиционный легкоатлетический пробег на призы ЗАО «Хохломская роспись»  в рамках XIV Международного фестиваля «Золотая Хохлома»</t>
  </si>
  <si>
    <t>Традиционный легкоатлетический пробег   на призы ЗАО «Хохломская роспись»   в рамках XIV Международного фестиваля «Золотая Хохлома»</t>
  </si>
  <si>
    <t>Традиционный легкоатлетический пробег  на призы ЗАО «Хохломская роспись»   в рамках XIV Международного фестиваля «Золотая Хохлома»</t>
  </si>
  <si>
    <t>вк 10</t>
  </si>
  <si>
    <t>Кузнецов Юрий</t>
  </si>
  <si>
    <t xml:space="preserve">Синица Римма </t>
  </si>
  <si>
    <t>Лупанов Федор</t>
  </si>
  <si>
    <t>Шелудяков Владимир</t>
  </si>
  <si>
    <t>Брагин Александр</t>
  </si>
  <si>
    <t>ВОРОБЬЕВА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</si>
</sst>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 vertical="top"/>
    </xf>
    <xf numFmtId="164" fontId="0" fillId="0" borderId="1" xfId="0" applyNumberFormat="1" applyBorder="1"/>
    <xf numFmtId="164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8" fillId="0" borderId="1" xfId="0" applyFont="1" applyBorder="1"/>
    <xf numFmtId="164" fontId="8" fillId="0" borderId="1" xfId="0" applyNumberFormat="1" applyFont="1" applyBorder="1"/>
    <xf numFmtId="0" fontId="9" fillId="0" borderId="1" xfId="0" applyFont="1" applyBorder="1"/>
    <xf numFmtId="46" fontId="2" fillId="0" borderId="1" xfId="0" applyNumberFormat="1" applyFont="1" applyBorder="1"/>
    <xf numFmtId="164" fontId="2" fillId="0" borderId="0" xfId="0" applyNumberFormat="1" applyFont="1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164" fontId="9" fillId="0" borderId="1" xfId="0" applyNumberFormat="1" applyFont="1" applyBorder="1"/>
    <xf numFmtId="21" fontId="2" fillId="0" borderId="1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top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20" workbookViewId="0">
      <selection activeCell="S39" sqref="S39"/>
    </sheetView>
  </sheetViews>
  <sheetFormatPr defaultRowHeight="15" x14ac:dyDescent="0.25"/>
  <cols>
    <col min="1" max="1" width="4.28515625" style="1" customWidth="1"/>
    <col min="2" max="2" width="19.140625" style="1" customWidth="1"/>
    <col min="3" max="3" width="5.85546875" style="1" customWidth="1"/>
    <col min="4" max="4" width="12.42578125" style="1" customWidth="1"/>
    <col min="5" max="5" width="7.5703125" style="1" customWidth="1"/>
    <col min="6" max="6" width="8.42578125" style="1" customWidth="1"/>
    <col min="7" max="7" width="8.7109375" style="1" customWidth="1"/>
    <col min="8" max="8" width="9" style="1" customWidth="1"/>
    <col min="9" max="9" width="10.42578125" style="1" customWidth="1"/>
    <col min="10" max="10" width="1.5703125" style="1" customWidth="1"/>
    <col min="11" max="11" width="4.5703125" style="1" customWidth="1"/>
    <col min="12" max="12" width="19.5703125" style="1" customWidth="1"/>
    <col min="13" max="13" width="5.5703125" style="1" customWidth="1"/>
    <col min="14" max="14" width="11.85546875" style="1" customWidth="1"/>
    <col min="15" max="15" width="7.85546875" style="1" customWidth="1"/>
    <col min="16" max="16" width="7.7109375" style="1" customWidth="1"/>
    <col min="17" max="17" width="7.85546875" style="1" customWidth="1"/>
    <col min="18" max="18" width="10.42578125" style="1" customWidth="1"/>
  </cols>
  <sheetData>
    <row r="1" spans="1:19" ht="18.75" x14ac:dyDescent="0.3">
      <c r="D1" s="49" t="s">
        <v>0</v>
      </c>
      <c r="E1" s="50"/>
      <c r="F1" s="50"/>
      <c r="N1" s="49" t="s">
        <v>18</v>
      </c>
      <c r="O1" s="50"/>
      <c r="P1" s="50"/>
      <c r="S1" s="1"/>
    </row>
    <row r="2" spans="1:19" x14ac:dyDescent="0.25">
      <c r="B2" s="51" t="s">
        <v>441</v>
      </c>
      <c r="C2" s="51"/>
      <c r="D2" s="51"/>
      <c r="E2" s="51"/>
      <c r="F2" s="51"/>
      <c r="G2" s="51"/>
      <c r="H2" s="51"/>
      <c r="L2" s="51" t="s">
        <v>442</v>
      </c>
      <c r="M2" s="51"/>
      <c r="N2" s="51"/>
      <c r="O2" s="51"/>
      <c r="P2" s="51"/>
      <c r="Q2" s="51"/>
      <c r="R2" s="51"/>
      <c r="S2" s="1"/>
    </row>
    <row r="3" spans="1:19" x14ac:dyDescent="0.25">
      <c r="B3" s="51"/>
      <c r="C3" s="51"/>
      <c r="D3" s="51"/>
      <c r="E3" s="51"/>
      <c r="F3" s="51"/>
      <c r="G3" s="51"/>
      <c r="H3" s="51"/>
      <c r="L3" s="51"/>
      <c r="M3" s="51"/>
      <c r="N3" s="51"/>
      <c r="O3" s="51"/>
      <c r="P3" s="51"/>
      <c r="Q3" s="51"/>
      <c r="R3" s="51"/>
      <c r="S3" s="1"/>
    </row>
    <row r="4" spans="1:19" ht="15.75" customHeight="1" x14ac:dyDescent="0.25">
      <c r="B4" s="51"/>
      <c r="C4" s="51"/>
      <c r="D4" s="51"/>
      <c r="E4" s="51"/>
      <c r="F4" s="51"/>
      <c r="G4" s="51"/>
      <c r="H4" s="51"/>
      <c r="L4" s="51"/>
      <c r="M4" s="51"/>
      <c r="N4" s="51"/>
      <c r="O4" s="51"/>
      <c r="P4" s="51"/>
      <c r="Q4" s="51"/>
      <c r="R4" s="51"/>
      <c r="S4" s="1"/>
    </row>
    <row r="5" spans="1:19" x14ac:dyDescent="0.25">
      <c r="S5" s="1"/>
    </row>
    <row r="6" spans="1:19" x14ac:dyDescent="0.25">
      <c r="A6" s="52" t="s">
        <v>1</v>
      </c>
      <c r="B6" s="52"/>
      <c r="C6" s="52"/>
      <c r="F6" s="3" t="s">
        <v>61</v>
      </c>
      <c r="K6" s="52" t="s">
        <v>1</v>
      </c>
      <c r="L6" s="52"/>
      <c r="M6" s="52"/>
      <c r="P6" s="3" t="s">
        <v>61</v>
      </c>
      <c r="S6" s="1"/>
    </row>
    <row r="7" spans="1:19" ht="15.75" x14ac:dyDescent="0.25">
      <c r="D7" s="4" t="s">
        <v>2</v>
      </c>
      <c r="H7" s="5" t="s">
        <v>3</v>
      </c>
      <c r="N7" s="4" t="s">
        <v>17</v>
      </c>
      <c r="R7" s="5" t="s">
        <v>3</v>
      </c>
      <c r="S7" s="1"/>
    </row>
    <row r="8" spans="1:19" x14ac:dyDescent="0.25">
      <c r="G8" s="22" t="s">
        <v>62</v>
      </c>
      <c r="Q8" s="22" t="s">
        <v>63</v>
      </c>
      <c r="S8" s="1"/>
    </row>
    <row r="9" spans="1:19" x14ac:dyDescent="0.25">
      <c r="A9" s="47" t="s">
        <v>31</v>
      </c>
      <c r="B9" s="47" t="s">
        <v>4</v>
      </c>
      <c r="C9" s="47" t="s">
        <v>12</v>
      </c>
      <c r="D9" s="47" t="s">
        <v>5</v>
      </c>
      <c r="E9" s="47" t="s">
        <v>10</v>
      </c>
      <c r="F9" s="47" t="s">
        <v>8</v>
      </c>
      <c r="G9" s="47" t="s">
        <v>7</v>
      </c>
      <c r="H9" s="47" t="s">
        <v>9</v>
      </c>
      <c r="I9" s="47" t="s">
        <v>6</v>
      </c>
      <c r="J9" s="18"/>
      <c r="K9" s="47" t="s">
        <v>31</v>
      </c>
      <c r="L9" s="47" t="s">
        <v>4</v>
      </c>
      <c r="M9" s="47" t="s">
        <v>12</v>
      </c>
      <c r="N9" s="47" t="s">
        <v>5</v>
      </c>
      <c r="O9" s="47" t="s">
        <v>10</v>
      </c>
      <c r="P9" s="47" t="s">
        <v>8</v>
      </c>
      <c r="Q9" s="47" t="s">
        <v>7</v>
      </c>
      <c r="R9" s="47" t="s">
        <v>9</v>
      </c>
      <c r="S9" s="47" t="s">
        <v>6</v>
      </c>
    </row>
    <row r="10" spans="1:19" ht="18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18"/>
      <c r="K10" s="48"/>
      <c r="L10" s="48"/>
      <c r="M10" s="48"/>
      <c r="N10" s="48"/>
      <c r="O10" s="48"/>
      <c r="P10" s="48"/>
      <c r="Q10" s="48"/>
      <c r="R10" s="48"/>
      <c r="S10" s="48"/>
    </row>
    <row r="11" spans="1:19" x14ac:dyDescent="0.25">
      <c r="A11" s="6">
        <v>1</v>
      </c>
      <c r="B11" s="6" t="s">
        <v>101</v>
      </c>
      <c r="C11" s="6"/>
      <c r="D11" s="6" t="s">
        <v>84</v>
      </c>
      <c r="E11" s="6">
        <v>8</v>
      </c>
      <c r="F11" s="7">
        <v>0.39999999999999997</v>
      </c>
      <c r="G11" s="7">
        <v>0.125</v>
      </c>
      <c r="H11" s="7">
        <f t="shared" ref="H11:H48" si="0">F11-G11</f>
        <v>0.27499999999999997</v>
      </c>
      <c r="I11" s="19">
        <v>1</v>
      </c>
      <c r="K11" s="6">
        <v>1</v>
      </c>
      <c r="L11" s="6" t="s">
        <v>82</v>
      </c>
      <c r="M11" s="6"/>
      <c r="N11" s="6" t="s">
        <v>83</v>
      </c>
      <c r="O11" s="6">
        <v>50</v>
      </c>
      <c r="P11" s="7">
        <v>0.41388888888888892</v>
      </c>
      <c r="Q11" s="7">
        <v>0.125</v>
      </c>
      <c r="R11" s="7">
        <f t="shared" ref="R11:R37" si="1">P11-Q11</f>
        <v>0.28888888888888892</v>
      </c>
      <c r="S11" s="19">
        <v>1</v>
      </c>
    </row>
    <row r="12" spans="1:19" x14ac:dyDescent="0.25">
      <c r="A12" s="6">
        <v>2</v>
      </c>
      <c r="B12" s="6" t="s">
        <v>91</v>
      </c>
      <c r="C12" s="6"/>
      <c r="D12" s="6" t="s">
        <v>84</v>
      </c>
      <c r="E12" s="6">
        <v>1</v>
      </c>
      <c r="F12" s="7">
        <v>0.40833333333333338</v>
      </c>
      <c r="G12" s="7">
        <v>0.125</v>
      </c>
      <c r="H12" s="7">
        <f t="shared" si="0"/>
        <v>0.28333333333333338</v>
      </c>
      <c r="I12" s="19">
        <v>2</v>
      </c>
      <c r="K12" s="6">
        <v>2</v>
      </c>
      <c r="L12" s="6" t="s">
        <v>141</v>
      </c>
      <c r="M12" s="6"/>
      <c r="N12" s="6" t="s">
        <v>139</v>
      </c>
      <c r="O12" s="6">
        <v>68</v>
      </c>
      <c r="P12" s="7">
        <v>0.41736111111111113</v>
      </c>
      <c r="Q12" s="7">
        <v>0.125</v>
      </c>
      <c r="R12" s="7">
        <f t="shared" si="1"/>
        <v>0.29236111111111113</v>
      </c>
      <c r="S12" s="19">
        <v>2</v>
      </c>
    </row>
    <row r="13" spans="1:19" x14ac:dyDescent="0.25">
      <c r="A13" s="6">
        <v>3</v>
      </c>
      <c r="B13" s="6" t="s">
        <v>124</v>
      </c>
      <c r="C13" s="6"/>
      <c r="D13" s="6" t="s">
        <v>119</v>
      </c>
      <c r="E13" s="6">
        <v>21</v>
      </c>
      <c r="F13" s="7">
        <v>0.4284722222222222</v>
      </c>
      <c r="G13" s="7">
        <v>0.125</v>
      </c>
      <c r="H13" s="7">
        <f t="shared" si="0"/>
        <v>0.3034722222222222</v>
      </c>
      <c r="I13" s="19">
        <v>3</v>
      </c>
      <c r="K13" s="6">
        <v>3</v>
      </c>
      <c r="L13" s="6" t="s">
        <v>157</v>
      </c>
      <c r="M13" s="6"/>
      <c r="N13" s="6" t="s">
        <v>158</v>
      </c>
      <c r="O13" s="6">
        <v>72</v>
      </c>
      <c r="P13" s="7">
        <v>0.43263888888888885</v>
      </c>
      <c r="Q13" s="7">
        <v>0.125</v>
      </c>
      <c r="R13" s="7">
        <f t="shared" si="1"/>
        <v>0.30763888888888885</v>
      </c>
      <c r="S13" s="19">
        <v>3</v>
      </c>
    </row>
    <row r="14" spans="1:19" x14ac:dyDescent="0.25">
      <c r="A14" s="6">
        <v>4</v>
      </c>
      <c r="B14" s="6" t="s">
        <v>144</v>
      </c>
      <c r="C14" s="6"/>
      <c r="D14" s="6" t="s">
        <v>89</v>
      </c>
      <c r="E14" s="6">
        <v>28</v>
      </c>
      <c r="F14" s="7">
        <v>0.43055555555555558</v>
      </c>
      <c r="G14" s="7">
        <v>0.125</v>
      </c>
      <c r="H14" s="7">
        <f t="shared" si="0"/>
        <v>0.30555555555555558</v>
      </c>
      <c r="I14" s="19">
        <v>4</v>
      </c>
      <c r="K14" s="6">
        <v>4</v>
      </c>
      <c r="L14" s="6" t="s">
        <v>149</v>
      </c>
      <c r="M14" s="6"/>
      <c r="N14" s="6" t="s">
        <v>89</v>
      </c>
      <c r="O14" s="6">
        <v>71</v>
      </c>
      <c r="P14" s="7">
        <v>0.43333333333333335</v>
      </c>
      <c r="Q14" s="7">
        <v>0.125</v>
      </c>
      <c r="R14" s="7">
        <f t="shared" si="1"/>
        <v>0.30833333333333335</v>
      </c>
      <c r="S14" s="19">
        <v>4</v>
      </c>
    </row>
    <row r="15" spans="1:19" x14ac:dyDescent="0.25">
      <c r="A15" s="6">
        <v>5</v>
      </c>
      <c r="B15" s="6" t="s">
        <v>142</v>
      </c>
      <c r="C15" s="6"/>
      <c r="D15" s="6" t="s">
        <v>139</v>
      </c>
      <c r="E15" s="6">
        <v>27</v>
      </c>
      <c r="F15" s="7">
        <v>0.43124999999999997</v>
      </c>
      <c r="G15" s="7">
        <v>0.125</v>
      </c>
      <c r="H15" s="7">
        <f t="shared" si="0"/>
        <v>0.30624999999999997</v>
      </c>
      <c r="I15" s="19">
        <v>5</v>
      </c>
      <c r="K15" s="6">
        <v>5</v>
      </c>
      <c r="L15" s="6" t="s">
        <v>97</v>
      </c>
      <c r="M15" s="6"/>
      <c r="N15" s="6" t="s">
        <v>98</v>
      </c>
      <c r="O15" s="6">
        <v>53</v>
      </c>
      <c r="P15" s="7">
        <v>0.4458333333333333</v>
      </c>
      <c r="Q15" s="7">
        <v>0.125</v>
      </c>
      <c r="R15" s="7">
        <f t="shared" si="1"/>
        <v>0.3208333333333333</v>
      </c>
      <c r="S15" s="19">
        <v>5</v>
      </c>
    </row>
    <row r="16" spans="1:19" x14ac:dyDescent="0.25">
      <c r="A16" s="6">
        <v>6</v>
      </c>
      <c r="B16" s="6" t="s">
        <v>95</v>
      </c>
      <c r="C16" s="6"/>
      <c r="D16" s="6" t="s">
        <v>84</v>
      </c>
      <c r="E16" s="6">
        <v>7</v>
      </c>
      <c r="F16" s="7">
        <v>0.43402777777777773</v>
      </c>
      <c r="G16" s="7">
        <v>0.125</v>
      </c>
      <c r="H16" s="7">
        <f t="shared" si="0"/>
        <v>0.30902777777777773</v>
      </c>
      <c r="I16" s="19">
        <v>6</v>
      </c>
      <c r="K16" s="6">
        <v>6</v>
      </c>
      <c r="L16" s="6" t="s">
        <v>96</v>
      </c>
      <c r="M16" s="6"/>
      <c r="N16" s="6" t="s">
        <v>86</v>
      </c>
      <c r="O16" s="6">
        <v>52</v>
      </c>
      <c r="P16" s="7">
        <v>0.4465277777777778</v>
      </c>
      <c r="Q16" s="7">
        <v>0.125</v>
      </c>
      <c r="R16" s="7">
        <f t="shared" si="1"/>
        <v>0.3215277777777778</v>
      </c>
      <c r="S16" s="19">
        <v>6</v>
      </c>
    </row>
    <row r="17" spans="1:19" x14ac:dyDescent="0.25">
      <c r="A17" s="6">
        <v>7</v>
      </c>
      <c r="B17" s="6" t="s">
        <v>136</v>
      </c>
      <c r="C17" s="6"/>
      <c r="D17" s="6" t="s">
        <v>89</v>
      </c>
      <c r="E17" s="6">
        <v>25</v>
      </c>
      <c r="F17" s="7">
        <v>0.43402777777777773</v>
      </c>
      <c r="G17" s="7">
        <v>0.125</v>
      </c>
      <c r="H17" s="7">
        <f t="shared" si="0"/>
        <v>0.30902777777777773</v>
      </c>
      <c r="I17" s="19">
        <v>7</v>
      </c>
      <c r="K17" s="6">
        <v>7</v>
      </c>
      <c r="L17" s="6" t="s">
        <v>94</v>
      </c>
      <c r="M17" s="6"/>
      <c r="N17" s="6" t="s">
        <v>86</v>
      </c>
      <c r="O17" s="6">
        <v>51</v>
      </c>
      <c r="P17" s="7">
        <v>0.47222222222222227</v>
      </c>
      <c r="Q17" s="7">
        <v>0.125</v>
      </c>
      <c r="R17" s="7">
        <f t="shared" si="1"/>
        <v>0.34722222222222227</v>
      </c>
      <c r="S17" s="19">
        <v>7</v>
      </c>
    </row>
    <row r="18" spans="1:19" x14ac:dyDescent="0.25">
      <c r="A18" s="6">
        <v>8</v>
      </c>
      <c r="B18" s="6" t="s">
        <v>102</v>
      </c>
      <c r="C18" s="6"/>
      <c r="D18" s="6" t="s">
        <v>84</v>
      </c>
      <c r="E18" s="6">
        <v>9</v>
      </c>
      <c r="F18" s="7">
        <v>0.43888888888888888</v>
      </c>
      <c r="G18" s="7">
        <v>0.125</v>
      </c>
      <c r="H18" s="7">
        <f t="shared" si="0"/>
        <v>0.31388888888888888</v>
      </c>
      <c r="I18" s="19">
        <v>8</v>
      </c>
      <c r="K18" s="6">
        <v>8</v>
      </c>
      <c r="L18" s="6" t="s">
        <v>129</v>
      </c>
      <c r="M18" s="6"/>
      <c r="N18" s="6" t="s">
        <v>89</v>
      </c>
      <c r="O18" s="6">
        <v>64</v>
      </c>
      <c r="P18" s="7">
        <v>0.47291666666666665</v>
      </c>
      <c r="Q18" s="7">
        <v>0.125</v>
      </c>
      <c r="R18" s="7">
        <f t="shared" si="1"/>
        <v>0.34791666666666665</v>
      </c>
      <c r="S18" s="19">
        <v>8</v>
      </c>
    </row>
    <row r="19" spans="1:19" x14ac:dyDescent="0.25">
      <c r="A19" s="6">
        <v>9</v>
      </c>
      <c r="B19" s="6" t="s">
        <v>148</v>
      </c>
      <c r="C19" s="6"/>
      <c r="D19" s="6" t="s">
        <v>89</v>
      </c>
      <c r="E19" s="6">
        <v>29</v>
      </c>
      <c r="F19" s="7">
        <v>0.44513888888888892</v>
      </c>
      <c r="G19" s="7">
        <v>0.125</v>
      </c>
      <c r="H19" s="7">
        <f t="shared" si="0"/>
        <v>0.32013888888888892</v>
      </c>
      <c r="I19" s="19">
        <v>9</v>
      </c>
      <c r="K19" s="6">
        <v>9</v>
      </c>
      <c r="L19" s="6" t="s">
        <v>120</v>
      </c>
      <c r="M19" s="6"/>
      <c r="N19" s="6" t="s">
        <v>89</v>
      </c>
      <c r="O19" s="6">
        <v>63</v>
      </c>
      <c r="P19" s="7">
        <v>0.47986111111111113</v>
      </c>
      <c r="Q19" s="7">
        <v>0.125</v>
      </c>
      <c r="R19" s="7">
        <f t="shared" si="1"/>
        <v>0.35486111111111113</v>
      </c>
      <c r="S19" s="19">
        <v>9</v>
      </c>
    </row>
    <row r="20" spans="1:19" x14ac:dyDescent="0.25">
      <c r="A20" s="6">
        <v>10</v>
      </c>
      <c r="B20" s="6" t="s">
        <v>121</v>
      </c>
      <c r="C20" s="6"/>
      <c r="D20" s="6" t="s">
        <v>119</v>
      </c>
      <c r="E20" s="6">
        <v>17</v>
      </c>
      <c r="F20" s="7">
        <v>0.44861111111111113</v>
      </c>
      <c r="G20" s="7">
        <v>0.125</v>
      </c>
      <c r="H20" s="7">
        <f t="shared" si="0"/>
        <v>0.32361111111111113</v>
      </c>
      <c r="I20" s="19">
        <v>10</v>
      </c>
      <c r="K20" s="6">
        <v>10</v>
      </c>
      <c r="L20" s="6" t="s">
        <v>145</v>
      </c>
      <c r="M20" s="6"/>
      <c r="N20" s="6" t="s">
        <v>89</v>
      </c>
      <c r="O20" s="6">
        <v>69</v>
      </c>
      <c r="P20" s="7">
        <v>0.48402777777777778</v>
      </c>
      <c r="Q20" s="7">
        <v>0.125</v>
      </c>
      <c r="R20" s="7">
        <f t="shared" si="1"/>
        <v>0.35902777777777778</v>
      </c>
      <c r="S20" s="19">
        <v>10</v>
      </c>
    </row>
    <row r="21" spans="1:19" x14ac:dyDescent="0.25">
      <c r="A21" s="6">
        <v>11</v>
      </c>
      <c r="B21" s="6" t="s">
        <v>114</v>
      </c>
      <c r="C21" s="6"/>
      <c r="D21" s="6" t="s">
        <v>84</v>
      </c>
      <c r="E21" s="6">
        <v>14</v>
      </c>
      <c r="F21" s="7">
        <v>0.45069444444444445</v>
      </c>
      <c r="G21" s="7">
        <v>0.125</v>
      </c>
      <c r="H21" s="7">
        <f t="shared" si="0"/>
        <v>0.32569444444444445</v>
      </c>
      <c r="I21" s="19">
        <v>11</v>
      </c>
      <c r="K21" s="6">
        <v>11</v>
      </c>
      <c r="L21" s="6" t="s">
        <v>146</v>
      </c>
      <c r="M21" s="6"/>
      <c r="N21" s="6" t="s">
        <v>89</v>
      </c>
      <c r="O21" s="6">
        <v>70</v>
      </c>
      <c r="P21" s="7">
        <v>0.48888888888888887</v>
      </c>
      <c r="Q21" s="7">
        <v>0.125</v>
      </c>
      <c r="R21" s="7">
        <f t="shared" si="1"/>
        <v>0.36388888888888887</v>
      </c>
      <c r="S21" s="19">
        <v>11</v>
      </c>
    </row>
    <row r="22" spans="1:19" x14ac:dyDescent="0.25">
      <c r="A22" s="6">
        <v>12</v>
      </c>
      <c r="B22" s="6" t="s">
        <v>90</v>
      </c>
      <c r="C22" s="6"/>
      <c r="D22" s="6" t="s">
        <v>84</v>
      </c>
      <c r="E22" s="6">
        <v>5</v>
      </c>
      <c r="F22" s="7">
        <v>0.45208333333333334</v>
      </c>
      <c r="G22" s="7">
        <v>0.125</v>
      </c>
      <c r="H22" s="7">
        <f t="shared" si="0"/>
        <v>0.32708333333333334</v>
      </c>
      <c r="I22" s="19">
        <v>12</v>
      </c>
      <c r="K22" s="6">
        <v>12</v>
      </c>
      <c r="L22" s="6" t="s">
        <v>133</v>
      </c>
      <c r="M22" s="6"/>
      <c r="N22" s="6" t="s">
        <v>89</v>
      </c>
      <c r="O22" s="6">
        <v>66</v>
      </c>
      <c r="P22" s="7">
        <v>0.48958333333333331</v>
      </c>
      <c r="Q22" s="7">
        <v>0.125</v>
      </c>
      <c r="R22" s="7">
        <f t="shared" si="1"/>
        <v>0.36458333333333331</v>
      </c>
      <c r="S22" s="19">
        <v>12</v>
      </c>
    </row>
    <row r="23" spans="1:19" x14ac:dyDescent="0.25">
      <c r="A23" s="6">
        <v>13</v>
      </c>
      <c r="B23" s="6" t="s">
        <v>103</v>
      </c>
      <c r="C23" s="6"/>
      <c r="D23" s="6" t="s">
        <v>84</v>
      </c>
      <c r="E23" s="6">
        <v>10</v>
      </c>
      <c r="F23" s="7">
        <v>0.45277777777777778</v>
      </c>
      <c r="G23" s="7">
        <v>0.125</v>
      </c>
      <c r="H23" s="7">
        <f t="shared" si="0"/>
        <v>0.32777777777777778</v>
      </c>
      <c r="I23" s="19">
        <v>13</v>
      </c>
      <c r="K23" s="6">
        <v>13</v>
      </c>
      <c r="L23" s="6" t="s">
        <v>131</v>
      </c>
      <c r="M23" s="6"/>
      <c r="N23" s="6" t="s">
        <v>89</v>
      </c>
      <c r="O23" s="6">
        <v>65</v>
      </c>
      <c r="P23" s="7">
        <v>0.49652777777777773</v>
      </c>
      <c r="Q23" s="7">
        <v>0.125</v>
      </c>
      <c r="R23" s="7">
        <f t="shared" si="1"/>
        <v>0.37152777777777773</v>
      </c>
      <c r="S23" s="19">
        <v>13</v>
      </c>
    </row>
    <row r="24" spans="1:19" x14ac:dyDescent="0.25">
      <c r="A24" s="6">
        <v>14</v>
      </c>
      <c r="B24" s="6" t="s">
        <v>179</v>
      </c>
      <c r="C24" s="6"/>
      <c r="D24" s="6" t="s">
        <v>119</v>
      </c>
      <c r="E24" s="6">
        <v>18</v>
      </c>
      <c r="F24" s="7">
        <v>0.45277777777777778</v>
      </c>
      <c r="G24" s="7">
        <v>0.125</v>
      </c>
      <c r="H24" s="7">
        <f t="shared" si="0"/>
        <v>0.32777777777777778</v>
      </c>
      <c r="I24" s="19">
        <v>14</v>
      </c>
      <c r="K24" s="6">
        <v>14</v>
      </c>
      <c r="L24" s="6" t="s">
        <v>169</v>
      </c>
      <c r="M24" s="6"/>
      <c r="N24" s="6" t="s">
        <v>89</v>
      </c>
      <c r="O24" s="6">
        <v>76</v>
      </c>
      <c r="P24" s="7">
        <v>0.50138888888888888</v>
      </c>
      <c r="Q24" s="7">
        <v>0.125</v>
      </c>
      <c r="R24" s="7">
        <f t="shared" si="1"/>
        <v>0.37638888888888888</v>
      </c>
      <c r="S24" s="19">
        <v>14</v>
      </c>
    </row>
    <row r="25" spans="1:19" x14ac:dyDescent="0.25">
      <c r="A25" s="6">
        <v>15</v>
      </c>
      <c r="B25" s="6" t="s">
        <v>112</v>
      </c>
      <c r="C25" s="6"/>
      <c r="D25" s="6" t="s">
        <v>106</v>
      </c>
      <c r="E25" s="6">
        <v>12</v>
      </c>
      <c r="F25" s="7">
        <v>0.45624999999999999</v>
      </c>
      <c r="G25" s="7">
        <v>0.125</v>
      </c>
      <c r="H25" s="7">
        <f t="shared" si="0"/>
        <v>0.33124999999999999</v>
      </c>
      <c r="I25" s="19">
        <v>15</v>
      </c>
      <c r="K25" s="6">
        <v>15</v>
      </c>
      <c r="L25" s="6" t="s">
        <v>105</v>
      </c>
      <c r="M25" s="6"/>
      <c r="N25" s="6" t="s">
        <v>106</v>
      </c>
      <c r="O25" s="6">
        <v>54</v>
      </c>
      <c r="P25" s="7">
        <v>0.50486111111111109</v>
      </c>
      <c r="Q25" s="7">
        <v>0.125</v>
      </c>
      <c r="R25" s="7">
        <f t="shared" si="1"/>
        <v>0.37986111111111109</v>
      </c>
      <c r="S25" s="19">
        <v>15</v>
      </c>
    </row>
    <row r="26" spans="1:19" x14ac:dyDescent="0.25">
      <c r="A26" s="6">
        <v>16</v>
      </c>
      <c r="B26" s="6" t="s">
        <v>170</v>
      </c>
      <c r="C26" s="6"/>
      <c r="D26" s="6" t="s">
        <v>89</v>
      </c>
      <c r="E26" s="6">
        <v>37</v>
      </c>
      <c r="F26" s="7">
        <v>0.45630787037037041</v>
      </c>
      <c r="G26" s="7">
        <v>0.125</v>
      </c>
      <c r="H26" s="7">
        <f t="shared" si="0"/>
        <v>0.33130787037037041</v>
      </c>
      <c r="I26" s="19">
        <v>16</v>
      </c>
      <c r="K26" s="6">
        <v>16</v>
      </c>
      <c r="L26" s="6" t="s">
        <v>110</v>
      </c>
      <c r="M26" s="6"/>
      <c r="N26" s="6" t="s">
        <v>106</v>
      </c>
      <c r="O26" s="6">
        <v>58</v>
      </c>
      <c r="P26" s="7">
        <v>0.50555555555555554</v>
      </c>
      <c r="Q26" s="7">
        <v>0.125</v>
      </c>
      <c r="R26" s="7">
        <f t="shared" si="1"/>
        <v>0.38055555555555554</v>
      </c>
      <c r="S26" s="19">
        <v>16</v>
      </c>
    </row>
    <row r="27" spans="1:19" x14ac:dyDescent="0.25">
      <c r="A27" s="6">
        <v>17</v>
      </c>
      <c r="B27" s="6" t="s">
        <v>135</v>
      </c>
      <c r="C27" s="6"/>
      <c r="D27" s="6" t="s">
        <v>89</v>
      </c>
      <c r="E27" s="6">
        <v>24</v>
      </c>
      <c r="F27" s="7">
        <v>0.4597222222222222</v>
      </c>
      <c r="G27" s="7">
        <v>0.125</v>
      </c>
      <c r="H27" s="7">
        <f t="shared" si="0"/>
        <v>0.3347222222222222</v>
      </c>
      <c r="I27" s="19">
        <v>17</v>
      </c>
      <c r="K27" s="6">
        <v>17</v>
      </c>
      <c r="L27" s="6" t="s">
        <v>168</v>
      </c>
      <c r="M27" s="6"/>
      <c r="N27" s="6" t="s">
        <v>89</v>
      </c>
      <c r="O27" s="6">
        <v>75</v>
      </c>
      <c r="P27" s="7">
        <v>0.50624999999999998</v>
      </c>
      <c r="Q27" s="7">
        <v>0.125</v>
      </c>
      <c r="R27" s="7">
        <f t="shared" si="1"/>
        <v>0.38124999999999998</v>
      </c>
      <c r="S27" s="19">
        <v>17</v>
      </c>
    </row>
    <row r="28" spans="1:19" x14ac:dyDescent="0.25">
      <c r="A28" s="6">
        <v>18</v>
      </c>
      <c r="B28" s="6" t="s">
        <v>118</v>
      </c>
      <c r="C28" s="6"/>
      <c r="D28" s="6" t="s">
        <v>119</v>
      </c>
      <c r="E28" s="6">
        <v>16</v>
      </c>
      <c r="F28" s="7">
        <v>0.47500000000000003</v>
      </c>
      <c r="G28" s="7">
        <v>0.125</v>
      </c>
      <c r="H28" s="7">
        <f t="shared" si="0"/>
        <v>0.35000000000000003</v>
      </c>
      <c r="I28" s="19">
        <v>18</v>
      </c>
      <c r="K28" s="6">
        <v>18</v>
      </c>
      <c r="L28" s="6" t="s">
        <v>107</v>
      </c>
      <c r="M28" s="6"/>
      <c r="N28" s="6" t="s">
        <v>106</v>
      </c>
      <c r="O28" s="6">
        <v>55</v>
      </c>
      <c r="P28" s="7">
        <v>0.51041666666666663</v>
      </c>
      <c r="Q28" s="7">
        <v>0.125</v>
      </c>
      <c r="R28" s="7">
        <f t="shared" si="1"/>
        <v>0.38541666666666663</v>
      </c>
      <c r="S28" s="19">
        <v>18</v>
      </c>
    </row>
    <row r="29" spans="1:19" x14ac:dyDescent="0.25">
      <c r="A29" s="6">
        <v>19</v>
      </c>
      <c r="B29" s="6" t="s">
        <v>122</v>
      </c>
      <c r="C29" s="6"/>
      <c r="D29" s="6" t="s">
        <v>106</v>
      </c>
      <c r="E29" s="6">
        <v>19</v>
      </c>
      <c r="F29" s="7">
        <v>0.47569444444444442</v>
      </c>
      <c r="G29" s="7">
        <v>0.125</v>
      </c>
      <c r="H29" s="7">
        <f t="shared" si="0"/>
        <v>0.35069444444444442</v>
      </c>
      <c r="I29" s="19">
        <v>19</v>
      </c>
      <c r="K29" s="6">
        <v>19</v>
      </c>
      <c r="L29" s="6" t="s">
        <v>160</v>
      </c>
      <c r="M29" s="6"/>
      <c r="N29" s="6" t="s">
        <v>161</v>
      </c>
      <c r="O29" s="6">
        <v>74</v>
      </c>
      <c r="P29" s="7">
        <v>0.52569444444444446</v>
      </c>
      <c r="Q29" s="7">
        <v>0.125</v>
      </c>
      <c r="R29" s="7">
        <f t="shared" si="1"/>
        <v>0.40069444444444446</v>
      </c>
      <c r="S29" s="19">
        <v>19</v>
      </c>
    </row>
    <row r="30" spans="1:19" x14ac:dyDescent="0.25">
      <c r="A30" s="6">
        <v>20</v>
      </c>
      <c r="B30" s="6" t="s">
        <v>155</v>
      </c>
      <c r="C30" s="6"/>
      <c r="D30" s="6" t="s">
        <v>119</v>
      </c>
      <c r="E30" s="6">
        <v>32</v>
      </c>
      <c r="F30" s="7">
        <v>0.47569444444444442</v>
      </c>
      <c r="G30" s="7">
        <v>0.125</v>
      </c>
      <c r="H30" s="7">
        <f t="shared" si="0"/>
        <v>0.35069444444444442</v>
      </c>
      <c r="I30" s="19">
        <v>20</v>
      </c>
      <c r="K30" s="6">
        <v>20</v>
      </c>
      <c r="L30" s="6" t="s">
        <v>109</v>
      </c>
      <c r="M30" s="6"/>
      <c r="N30" s="6" t="s">
        <v>106</v>
      </c>
      <c r="O30" s="6">
        <v>57</v>
      </c>
      <c r="P30" s="7">
        <v>0.52708333333333335</v>
      </c>
      <c r="Q30" s="7">
        <v>0.125</v>
      </c>
      <c r="R30" s="7">
        <f t="shared" si="1"/>
        <v>0.40208333333333335</v>
      </c>
      <c r="S30" s="19">
        <v>20</v>
      </c>
    </row>
    <row r="31" spans="1:19" x14ac:dyDescent="0.25">
      <c r="A31" s="6">
        <v>21</v>
      </c>
      <c r="B31" s="6" t="s">
        <v>87</v>
      </c>
      <c r="C31" s="6"/>
      <c r="D31" s="6" t="s">
        <v>84</v>
      </c>
      <c r="E31" s="6">
        <v>4</v>
      </c>
      <c r="F31" s="7">
        <v>0.48194444444444445</v>
      </c>
      <c r="G31" s="7">
        <v>0.125</v>
      </c>
      <c r="H31" s="7">
        <f t="shared" si="0"/>
        <v>0.35694444444444445</v>
      </c>
      <c r="I31" s="19">
        <v>21</v>
      </c>
      <c r="K31" s="6">
        <v>21</v>
      </c>
      <c r="L31" s="6" t="s">
        <v>116</v>
      </c>
      <c r="M31" s="6"/>
      <c r="N31" s="6" t="s">
        <v>89</v>
      </c>
      <c r="O31" s="6">
        <v>62</v>
      </c>
      <c r="P31" s="7">
        <v>0.55486111111111114</v>
      </c>
      <c r="Q31" s="7">
        <v>0.125</v>
      </c>
      <c r="R31" s="7">
        <f t="shared" si="1"/>
        <v>0.42986111111111114</v>
      </c>
      <c r="S31" s="19">
        <v>21</v>
      </c>
    </row>
    <row r="32" spans="1:19" x14ac:dyDescent="0.25">
      <c r="A32" s="6">
        <v>22</v>
      </c>
      <c r="B32" s="6" t="s">
        <v>104</v>
      </c>
      <c r="C32" s="6"/>
      <c r="D32" s="6" t="s">
        <v>84</v>
      </c>
      <c r="E32" s="6">
        <v>11</v>
      </c>
      <c r="F32" s="7">
        <v>0.4861111111111111</v>
      </c>
      <c r="G32" s="7">
        <v>0.125</v>
      </c>
      <c r="H32" s="7">
        <f t="shared" si="0"/>
        <v>0.3611111111111111</v>
      </c>
      <c r="I32" s="19">
        <v>22</v>
      </c>
      <c r="K32" s="6">
        <v>22</v>
      </c>
      <c r="L32" s="6" t="s">
        <v>108</v>
      </c>
      <c r="M32" s="6"/>
      <c r="N32" s="6" t="s">
        <v>106</v>
      </c>
      <c r="O32" s="6">
        <v>56</v>
      </c>
      <c r="P32" s="7">
        <v>0.55555555555555558</v>
      </c>
      <c r="Q32" s="7">
        <v>0.125</v>
      </c>
      <c r="R32" s="7">
        <f t="shared" si="1"/>
        <v>0.43055555555555558</v>
      </c>
      <c r="S32" s="19">
        <v>22</v>
      </c>
    </row>
    <row r="33" spans="1:19" x14ac:dyDescent="0.25">
      <c r="A33" s="6">
        <v>23</v>
      </c>
      <c r="B33" s="6" t="s">
        <v>92</v>
      </c>
      <c r="C33" s="6"/>
      <c r="D33" s="6" t="s">
        <v>89</v>
      </c>
      <c r="E33" s="6">
        <v>6</v>
      </c>
      <c r="F33" s="7">
        <v>0.48680555555555555</v>
      </c>
      <c r="G33" s="7">
        <v>0.125</v>
      </c>
      <c r="H33" s="7">
        <f t="shared" si="0"/>
        <v>0.36180555555555555</v>
      </c>
      <c r="I33" s="19">
        <v>23</v>
      </c>
      <c r="K33" s="6">
        <v>23</v>
      </c>
      <c r="L33" s="6" t="s">
        <v>159</v>
      </c>
      <c r="M33" s="6">
        <v>7</v>
      </c>
      <c r="N33" s="6" t="s">
        <v>119</v>
      </c>
      <c r="O33" s="6">
        <v>73</v>
      </c>
      <c r="P33" s="7">
        <v>0.55763888888888891</v>
      </c>
      <c r="Q33" s="7">
        <v>0.125</v>
      </c>
      <c r="R33" s="7">
        <f t="shared" si="1"/>
        <v>0.43263888888888891</v>
      </c>
      <c r="S33" s="19">
        <v>23</v>
      </c>
    </row>
    <row r="34" spans="1:19" x14ac:dyDescent="0.25">
      <c r="A34" s="6">
        <v>24</v>
      </c>
      <c r="B34" s="6" t="s">
        <v>123</v>
      </c>
      <c r="C34" s="6"/>
      <c r="D34" s="6" t="s">
        <v>119</v>
      </c>
      <c r="E34" s="6">
        <v>20</v>
      </c>
      <c r="F34" s="7">
        <v>0.49016203703703703</v>
      </c>
      <c r="G34" s="7">
        <v>0.125</v>
      </c>
      <c r="H34" s="7">
        <f t="shared" si="0"/>
        <v>0.36516203703703703</v>
      </c>
      <c r="I34" s="19">
        <v>24</v>
      </c>
      <c r="K34" s="6">
        <v>24</v>
      </c>
      <c r="L34" s="6" t="s">
        <v>111</v>
      </c>
      <c r="M34" s="6"/>
      <c r="N34" s="6" t="s">
        <v>106</v>
      </c>
      <c r="O34" s="6">
        <v>59</v>
      </c>
      <c r="P34" s="7">
        <v>0.5625</v>
      </c>
      <c r="Q34" s="7">
        <v>0.125</v>
      </c>
      <c r="R34" s="7">
        <f t="shared" si="1"/>
        <v>0.4375</v>
      </c>
      <c r="S34" s="19">
        <v>24</v>
      </c>
    </row>
    <row r="35" spans="1:19" x14ac:dyDescent="0.25">
      <c r="A35" s="6">
        <v>25</v>
      </c>
      <c r="B35" s="6" t="s">
        <v>152</v>
      </c>
      <c r="C35" s="6"/>
      <c r="D35" s="6" t="s">
        <v>89</v>
      </c>
      <c r="E35" s="6">
        <v>30</v>
      </c>
      <c r="F35" s="7">
        <v>0.49444444444444446</v>
      </c>
      <c r="G35" s="7">
        <v>0.125</v>
      </c>
      <c r="H35" s="7">
        <f t="shared" si="0"/>
        <v>0.36944444444444446</v>
      </c>
      <c r="I35" s="19">
        <v>25</v>
      </c>
      <c r="K35" s="6">
        <v>25</v>
      </c>
      <c r="L35" s="6" t="s">
        <v>115</v>
      </c>
      <c r="M35" s="6"/>
      <c r="N35" s="6" t="s">
        <v>89</v>
      </c>
      <c r="O35" s="6">
        <v>61</v>
      </c>
      <c r="P35" s="7">
        <v>0.64374999999999993</v>
      </c>
      <c r="Q35" s="7">
        <v>0.125</v>
      </c>
      <c r="R35" s="7">
        <f t="shared" si="1"/>
        <v>0.51874999999999993</v>
      </c>
      <c r="S35" s="19">
        <v>25</v>
      </c>
    </row>
    <row r="36" spans="1:19" x14ac:dyDescent="0.25">
      <c r="A36" s="6">
        <v>26</v>
      </c>
      <c r="B36" s="6" t="s">
        <v>175</v>
      </c>
      <c r="C36" s="6"/>
      <c r="D36" s="6" t="s">
        <v>89</v>
      </c>
      <c r="E36" s="6">
        <v>40</v>
      </c>
      <c r="F36" s="7">
        <v>0.49583333333333335</v>
      </c>
      <c r="G36" s="7">
        <v>0.125</v>
      </c>
      <c r="H36" s="7">
        <f t="shared" si="0"/>
        <v>0.37083333333333335</v>
      </c>
      <c r="I36" s="19">
        <v>26</v>
      </c>
      <c r="K36" s="6">
        <v>26</v>
      </c>
      <c r="L36" s="6" t="s">
        <v>171</v>
      </c>
      <c r="M36" s="6"/>
      <c r="N36" s="6" t="s">
        <v>128</v>
      </c>
      <c r="O36" s="6">
        <v>77</v>
      </c>
      <c r="P36" s="7">
        <v>0.64444444444444449</v>
      </c>
      <c r="Q36" s="7">
        <v>0.125</v>
      </c>
      <c r="R36" s="7">
        <f t="shared" si="1"/>
        <v>0.51944444444444449</v>
      </c>
      <c r="S36" s="19">
        <v>26</v>
      </c>
    </row>
    <row r="37" spans="1:19" x14ac:dyDescent="0.25">
      <c r="A37" s="6">
        <v>27</v>
      </c>
      <c r="B37" s="6" t="s">
        <v>113</v>
      </c>
      <c r="C37" s="6"/>
      <c r="D37" s="6" t="s">
        <v>106</v>
      </c>
      <c r="E37" s="6">
        <v>13</v>
      </c>
      <c r="F37" s="7">
        <v>0.52013888888888882</v>
      </c>
      <c r="G37" s="7">
        <v>0.125</v>
      </c>
      <c r="H37" s="7">
        <f t="shared" si="0"/>
        <v>0.39513888888888882</v>
      </c>
      <c r="I37" s="19">
        <v>27</v>
      </c>
      <c r="K37" s="6">
        <v>27</v>
      </c>
      <c r="L37" s="6" t="s">
        <v>134</v>
      </c>
      <c r="M37" s="6"/>
      <c r="N37" s="6" t="s">
        <v>89</v>
      </c>
      <c r="O37" s="6">
        <v>67</v>
      </c>
      <c r="P37" s="7">
        <v>0.65833333333333333</v>
      </c>
      <c r="Q37" s="7">
        <v>0.125</v>
      </c>
      <c r="R37" s="7">
        <f t="shared" si="1"/>
        <v>0.53333333333333333</v>
      </c>
      <c r="S37" s="19">
        <v>27</v>
      </c>
    </row>
    <row r="38" spans="1:19" x14ac:dyDescent="0.25">
      <c r="A38" s="6">
        <v>28</v>
      </c>
      <c r="B38" s="6" t="s">
        <v>172</v>
      </c>
      <c r="C38" s="6"/>
      <c r="D38" s="6" t="s">
        <v>161</v>
      </c>
      <c r="E38" s="6">
        <v>38</v>
      </c>
      <c r="F38" s="7">
        <v>0.54166666666666663</v>
      </c>
      <c r="G38" s="7">
        <v>0.125</v>
      </c>
      <c r="H38" s="7">
        <f t="shared" si="0"/>
        <v>0.41666666666666663</v>
      </c>
      <c r="I38" s="19">
        <v>28</v>
      </c>
      <c r="K38" s="6">
        <v>28</v>
      </c>
      <c r="L38" s="6"/>
      <c r="M38" s="6"/>
      <c r="N38" s="6"/>
      <c r="O38" s="6"/>
      <c r="P38" s="7"/>
      <c r="Q38" s="7"/>
      <c r="R38" s="7"/>
      <c r="S38" s="19"/>
    </row>
    <row r="39" spans="1:19" x14ac:dyDescent="0.25">
      <c r="A39" s="6">
        <v>29</v>
      </c>
      <c r="B39" s="6" t="s">
        <v>117</v>
      </c>
      <c r="C39" s="6"/>
      <c r="D39" s="6" t="s">
        <v>89</v>
      </c>
      <c r="E39" s="6">
        <v>15</v>
      </c>
      <c r="F39" s="7">
        <v>0.55347222222222225</v>
      </c>
      <c r="G39" s="7">
        <v>0.125</v>
      </c>
      <c r="H39" s="7">
        <f t="shared" si="0"/>
        <v>0.42847222222222225</v>
      </c>
      <c r="I39" s="19">
        <v>29</v>
      </c>
      <c r="K39" s="6">
        <v>29</v>
      </c>
      <c r="L39" s="6"/>
      <c r="M39" s="6"/>
      <c r="N39" s="6"/>
      <c r="O39" s="6"/>
      <c r="P39" s="7"/>
      <c r="Q39" s="7"/>
      <c r="R39" s="7"/>
      <c r="S39" s="19"/>
    </row>
    <row r="40" spans="1:19" x14ac:dyDescent="0.25">
      <c r="A40" s="6">
        <v>30</v>
      </c>
      <c r="B40" s="6" t="s">
        <v>153</v>
      </c>
      <c r="C40" s="6"/>
      <c r="D40" s="6" t="s">
        <v>89</v>
      </c>
      <c r="E40" s="6">
        <v>31</v>
      </c>
      <c r="F40" s="7">
        <v>0.56180555555555556</v>
      </c>
      <c r="G40" s="7">
        <v>0.125</v>
      </c>
      <c r="H40" s="7">
        <f t="shared" si="0"/>
        <v>0.43680555555555556</v>
      </c>
      <c r="I40" s="19">
        <v>30</v>
      </c>
      <c r="K40" s="6">
        <v>30</v>
      </c>
      <c r="L40" s="6"/>
      <c r="M40" s="6"/>
      <c r="N40" s="6"/>
      <c r="O40" s="6"/>
      <c r="P40" s="7"/>
      <c r="Q40" s="7"/>
      <c r="R40" s="7"/>
      <c r="S40" s="19"/>
    </row>
    <row r="41" spans="1:19" x14ac:dyDescent="0.25">
      <c r="A41" s="6">
        <v>31</v>
      </c>
      <c r="B41" s="6" t="s">
        <v>130</v>
      </c>
      <c r="C41" s="6"/>
      <c r="D41" s="6" t="s">
        <v>89</v>
      </c>
      <c r="E41" s="6">
        <v>23</v>
      </c>
      <c r="F41" s="7">
        <v>0.56944444444444442</v>
      </c>
      <c r="G41" s="7">
        <v>0.125</v>
      </c>
      <c r="H41" s="7">
        <f t="shared" si="0"/>
        <v>0.44444444444444442</v>
      </c>
      <c r="I41" s="19">
        <v>31</v>
      </c>
      <c r="K41" s="6">
        <v>31</v>
      </c>
      <c r="L41" s="6"/>
      <c r="M41" s="6"/>
      <c r="N41" s="6"/>
      <c r="O41" s="6"/>
      <c r="P41" s="7"/>
      <c r="Q41" s="7"/>
      <c r="R41" s="7"/>
      <c r="S41" s="19"/>
    </row>
    <row r="42" spans="1:19" x14ac:dyDescent="0.25">
      <c r="A42" s="6">
        <v>32</v>
      </c>
      <c r="B42" s="6" t="s">
        <v>125</v>
      </c>
      <c r="C42" s="6"/>
      <c r="D42" s="6" t="s">
        <v>119</v>
      </c>
      <c r="E42" s="6">
        <v>22</v>
      </c>
      <c r="F42" s="7">
        <v>0.57708333333333328</v>
      </c>
      <c r="G42" s="7">
        <v>0.125</v>
      </c>
      <c r="H42" s="7">
        <f t="shared" si="0"/>
        <v>0.45208333333333328</v>
      </c>
      <c r="I42" s="19">
        <v>32</v>
      </c>
      <c r="K42" s="6">
        <v>32</v>
      </c>
      <c r="L42" s="6"/>
      <c r="M42" s="6"/>
      <c r="N42" s="6"/>
      <c r="O42" s="6"/>
      <c r="P42" s="7"/>
      <c r="Q42" s="7"/>
      <c r="R42" s="7"/>
      <c r="S42" s="19"/>
    </row>
    <row r="43" spans="1:19" x14ac:dyDescent="0.25">
      <c r="A43" s="6">
        <v>33</v>
      </c>
      <c r="B43" s="6" t="s">
        <v>164</v>
      </c>
      <c r="C43" s="6"/>
      <c r="D43" s="6" t="s">
        <v>161</v>
      </c>
      <c r="E43" s="6">
        <v>36</v>
      </c>
      <c r="F43" s="7">
        <v>0.57777777777777783</v>
      </c>
      <c r="G43" s="7">
        <v>0.125</v>
      </c>
      <c r="H43" s="7">
        <f t="shared" si="0"/>
        <v>0.45277777777777783</v>
      </c>
      <c r="I43" s="19">
        <v>33</v>
      </c>
      <c r="K43" s="6">
        <v>33</v>
      </c>
      <c r="L43" s="6"/>
      <c r="M43" s="6"/>
      <c r="N43" s="6"/>
      <c r="O43" s="6"/>
      <c r="P43" s="7"/>
      <c r="Q43" s="7"/>
      <c r="R43" s="7"/>
      <c r="S43" s="19"/>
    </row>
    <row r="44" spans="1:19" x14ac:dyDescent="0.25">
      <c r="A44" s="6">
        <v>34</v>
      </c>
      <c r="B44" s="6" t="s">
        <v>173</v>
      </c>
      <c r="C44" s="6"/>
      <c r="D44" s="6" t="s">
        <v>127</v>
      </c>
      <c r="E44" s="6">
        <v>39</v>
      </c>
      <c r="F44" s="7">
        <v>0.58472222222222225</v>
      </c>
      <c r="G44" s="7">
        <v>0.125</v>
      </c>
      <c r="H44" s="7">
        <f t="shared" si="0"/>
        <v>0.45972222222222225</v>
      </c>
      <c r="I44" s="19">
        <v>34</v>
      </c>
      <c r="K44" s="6">
        <v>34</v>
      </c>
      <c r="L44" s="6"/>
      <c r="M44" s="6"/>
      <c r="N44" s="6"/>
      <c r="O44" s="6"/>
      <c r="P44" s="7"/>
      <c r="Q44" s="7"/>
      <c r="R44" s="7"/>
      <c r="S44" s="19"/>
    </row>
    <row r="45" spans="1:19" x14ac:dyDescent="0.25">
      <c r="A45" s="6">
        <v>35</v>
      </c>
      <c r="B45" s="6" t="s">
        <v>163</v>
      </c>
      <c r="C45" s="6"/>
      <c r="D45" s="6" t="s">
        <v>119</v>
      </c>
      <c r="E45" s="6">
        <v>35</v>
      </c>
      <c r="F45" s="7">
        <v>0.5854166666666667</v>
      </c>
      <c r="G45" s="7">
        <v>0.125</v>
      </c>
      <c r="H45" s="7">
        <f t="shared" si="0"/>
        <v>0.4604166666666667</v>
      </c>
      <c r="I45" s="19">
        <v>35</v>
      </c>
      <c r="K45" s="6">
        <v>35</v>
      </c>
      <c r="L45" s="6"/>
      <c r="M45" s="6"/>
      <c r="N45" s="6"/>
      <c r="O45" s="6"/>
      <c r="P45" s="7"/>
      <c r="Q45" s="7"/>
      <c r="R45" s="7"/>
      <c r="S45" s="19"/>
    </row>
    <row r="46" spans="1:19" x14ac:dyDescent="0.25">
      <c r="A46" s="6">
        <v>36</v>
      </c>
      <c r="B46" s="6" t="s">
        <v>162</v>
      </c>
      <c r="C46" s="6"/>
      <c r="D46" s="6" t="s">
        <v>119</v>
      </c>
      <c r="E46" s="6">
        <v>33</v>
      </c>
      <c r="F46" s="7">
        <v>0.66180555555555554</v>
      </c>
      <c r="G46" s="7">
        <v>0.125</v>
      </c>
      <c r="H46" s="7">
        <f t="shared" si="0"/>
        <v>0.53680555555555554</v>
      </c>
      <c r="I46" s="19">
        <v>36</v>
      </c>
      <c r="S46" s="1"/>
    </row>
    <row r="47" spans="1:19" x14ac:dyDescent="0.25">
      <c r="A47" s="6">
        <v>37</v>
      </c>
      <c r="B47" s="6" t="s">
        <v>88</v>
      </c>
      <c r="C47" s="6">
        <v>6</v>
      </c>
      <c r="D47" s="6" t="s">
        <v>89</v>
      </c>
      <c r="E47" s="6">
        <v>3</v>
      </c>
      <c r="F47" s="7">
        <v>0.68680555555555556</v>
      </c>
      <c r="G47" s="7">
        <v>0.125</v>
      </c>
      <c r="H47" s="7">
        <f t="shared" si="0"/>
        <v>0.56180555555555556</v>
      </c>
      <c r="I47" s="19">
        <v>37</v>
      </c>
      <c r="L47" s="1" t="s">
        <v>13</v>
      </c>
      <c r="M47" s="1" t="s">
        <v>15</v>
      </c>
      <c r="S47" s="1"/>
    </row>
    <row r="48" spans="1:19" x14ac:dyDescent="0.25">
      <c r="A48" s="6">
        <v>38</v>
      </c>
      <c r="B48" s="6" t="s">
        <v>137</v>
      </c>
      <c r="C48" s="6"/>
      <c r="D48" s="6" t="s">
        <v>89</v>
      </c>
      <c r="E48" s="6">
        <v>26</v>
      </c>
      <c r="F48" s="7">
        <v>1.1381944444444445</v>
      </c>
      <c r="G48" s="7">
        <v>0.125</v>
      </c>
      <c r="H48" s="7">
        <f t="shared" si="0"/>
        <v>1.0131944444444445</v>
      </c>
      <c r="I48" s="19">
        <v>38</v>
      </c>
      <c r="L48" s="1" t="s">
        <v>14</v>
      </c>
      <c r="M48" s="1" t="s">
        <v>16</v>
      </c>
      <c r="S48" s="1"/>
    </row>
    <row r="49" spans="1:19" x14ac:dyDescent="0.25">
      <c r="A49" s="6">
        <v>39</v>
      </c>
      <c r="B49" s="6"/>
      <c r="C49" s="6"/>
      <c r="D49" s="6"/>
      <c r="E49" s="6"/>
      <c r="F49" s="7"/>
      <c r="G49" s="7"/>
      <c r="H49" s="7"/>
      <c r="I49" s="19"/>
      <c r="S49" s="1"/>
    </row>
    <row r="51" spans="1:19" x14ac:dyDescent="0.25">
      <c r="B51" s="1" t="s">
        <v>13</v>
      </c>
      <c r="C51" s="1" t="s">
        <v>15</v>
      </c>
    </row>
    <row r="52" spans="1:19" x14ac:dyDescent="0.25">
      <c r="B52" s="1" t="s">
        <v>14</v>
      </c>
      <c r="C52" s="1" t="s">
        <v>16</v>
      </c>
    </row>
  </sheetData>
  <sortState ref="B11:H48">
    <sortCondition ref="H11:H48"/>
  </sortState>
  <mergeCells count="24">
    <mergeCell ref="E9:E10"/>
    <mergeCell ref="F9:F10"/>
    <mergeCell ref="G9:G10"/>
    <mergeCell ref="A6:C6"/>
    <mergeCell ref="A9:A10"/>
    <mergeCell ref="B9:B10"/>
    <mergeCell ref="C9:C10"/>
    <mergeCell ref="D9:D10"/>
    <mergeCell ref="S9:S10"/>
    <mergeCell ref="H9:H10"/>
    <mergeCell ref="I9:I10"/>
    <mergeCell ref="N1:P1"/>
    <mergeCell ref="L2:R4"/>
    <mergeCell ref="K6:M6"/>
    <mergeCell ref="K9:K10"/>
    <mergeCell ref="L9:L10"/>
    <mergeCell ref="M9:M10"/>
    <mergeCell ref="N9:N10"/>
    <mergeCell ref="O9:O10"/>
    <mergeCell ref="P9:P10"/>
    <mergeCell ref="Q9:Q10"/>
    <mergeCell ref="R9:R10"/>
    <mergeCell ref="B2:H4"/>
    <mergeCell ref="D1:F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A13" workbookViewId="0">
      <selection activeCell="J38" sqref="J38"/>
    </sheetView>
  </sheetViews>
  <sheetFormatPr defaultRowHeight="15" x14ac:dyDescent="0.25"/>
  <cols>
    <col min="1" max="1" width="4.7109375" style="1" customWidth="1"/>
    <col min="2" max="2" width="26" style="1" customWidth="1"/>
    <col min="3" max="3" width="7.28515625" style="1" customWidth="1"/>
    <col min="4" max="4" width="17" style="1" customWidth="1"/>
    <col min="5" max="5" width="7.5703125" style="1" customWidth="1"/>
    <col min="6" max="6" width="10" style="1" customWidth="1"/>
    <col min="7" max="7" width="9.140625" style="1"/>
    <col min="8" max="8" width="3.7109375" style="1" customWidth="1"/>
    <col min="9" max="9" width="4.5703125" style="1" customWidth="1"/>
    <col min="10" max="10" width="24" style="1" customWidth="1"/>
    <col min="11" max="11" width="6.5703125" style="1" customWidth="1"/>
    <col min="12" max="12" width="19.5703125" style="1" customWidth="1"/>
    <col min="13" max="16" width="9.140625" style="1"/>
  </cols>
  <sheetData>
    <row r="1" spans="1:16" ht="18.75" x14ac:dyDescent="0.3">
      <c r="C1" s="8" t="s">
        <v>29</v>
      </c>
      <c r="K1" s="8" t="s">
        <v>30</v>
      </c>
    </row>
    <row r="2" spans="1:16" x14ac:dyDescent="0.25">
      <c r="B2" s="51" t="s">
        <v>446</v>
      </c>
      <c r="C2" s="51"/>
      <c r="D2" s="51"/>
      <c r="E2" s="51"/>
      <c r="F2" s="51"/>
      <c r="G2" s="51"/>
      <c r="H2" s="51"/>
      <c r="J2" s="51" t="s">
        <v>444</v>
      </c>
      <c r="K2" s="51"/>
      <c r="L2" s="51"/>
      <c r="M2" s="51"/>
      <c r="N2" s="10"/>
      <c r="O2" s="10"/>
      <c r="P2" s="10"/>
    </row>
    <row r="3" spans="1:16" x14ac:dyDescent="0.25">
      <c r="B3" s="51"/>
      <c r="C3" s="51"/>
      <c r="D3" s="51"/>
      <c r="E3" s="51"/>
      <c r="F3" s="51"/>
      <c r="G3" s="51"/>
      <c r="H3" s="51"/>
      <c r="J3" s="51"/>
      <c r="K3" s="51"/>
      <c r="L3" s="51"/>
      <c r="M3" s="51"/>
      <c r="N3" s="10"/>
      <c r="O3" s="10"/>
      <c r="P3" s="10"/>
    </row>
    <row r="4" spans="1:16" x14ac:dyDescent="0.25">
      <c r="B4" s="51"/>
      <c r="C4" s="51"/>
      <c r="D4" s="51"/>
      <c r="E4" s="51"/>
      <c r="F4" s="51"/>
      <c r="G4" s="51"/>
      <c r="H4" s="51"/>
      <c r="J4" s="51"/>
      <c r="K4" s="51"/>
      <c r="L4" s="51"/>
      <c r="M4" s="51"/>
      <c r="N4" s="10"/>
      <c r="O4" s="10"/>
      <c r="P4" s="10"/>
    </row>
    <row r="6" spans="1:16" x14ac:dyDescent="0.25">
      <c r="A6" s="52" t="s">
        <v>1</v>
      </c>
      <c r="B6" s="52"/>
      <c r="C6" s="52"/>
      <c r="E6" s="3" t="s">
        <v>61</v>
      </c>
      <c r="I6" s="52" t="s">
        <v>1</v>
      </c>
      <c r="J6" s="52"/>
      <c r="K6" s="52"/>
      <c r="M6" s="3" t="s">
        <v>61</v>
      </c>
    </row>
    <row r="7" spans="1:16" ht="15.75" x14ac:dyDescent="0.25">
      <c r="C7" s="4" t="s">
        <v>50</v>
      </c>
      <c r="G7" s="5" t="s">
        <v>51</v>
      </c>
      <c r="K7" s="4" t="s">
        <v>52</v>
      </c>
      <c r="O7" s="5" t="s">
        <v>51</v>
      </c>
    </row>
    <row r="8" spans="1:16" x14ac:dyDescent="0.25">
      <c r="E8" s="1" t="s">
        <v>80</v>
      </c>
      <c r="M8" s="1" t="s">
        <v>81</v>
      </c>
    </row>
    <row r="9" spans="1:16" ht="15" customHeight="1" x14ac:dyDescent="0.25">
      <c r="A9" s="47" t="s">
        <v>31</v>
      </c>
      <c r="B9" s="47" t="s">
        <v>32</v>
      </c>
      <c r="C9" s="47" t="s">
        <v>11</v>
      </c>
      <c r="D9" s="47" t="s">
        <v>5</v>
      </c>
      <c r="E9" s="47" t="s">
        <v>10</v>
      </c>
      <c r="F9" s="47" t="s">
        <v>33</v>
      </c>
      <c r="G9" s="47" t="s">
        <v>6</v>
      </c>
      <c r="H9" s="2"/>
      <c r="I9" s="47" t="s">
        <v>31</v>
      </c>
      <c r="J9" s="47" t="s">
        <v>32</v>
      </c>
      <c r="K9" s="47" t="s">
        <v>11</v>
      </c>
      <c r="L9" s="47" t="s">
        <v>5</v>
      </c>
      <c r="M9" s="47" t="s">
        <v>10</v>
      </c>
      <c r="N9" s="47" t="s">
        <v>33</v>
      </c>
      <c r="O9" s="47" t="s">
        <v>6</v>
      </c>
      <c r="P9"/>
    </row>
    <row r="10" spans="1:16" ht="18.75" customHeight="1" x14ac:dyDescent="0.25">
      <c r="A10" s="48"/>
      <c r="B10" s="48"/>
      <c r="C10" s="48"/>
      <c r="D10" s="48"/>
      <c r="E10" s="48"/>
      <c r="F10" s="48"/>
      <c r="G10" s="48"/>
      <c r="H10" s="2"/>
      <c r="I10" s="48"/>
      <c r="J10" s="48"/>
      <c r="K10" s="48"/>
      <c r="L10" s="48"/>
      <c r="M10" s="48"/>
      <c r="N10" s="48"/>
      <c r="O10" s="48"/>
      <c r="P10"/>
    </row>
    <row r="11" spans="1:16" x14ac:dyDescent="0.25">
      <c r="A11" s="6">
        <v>1</v>
      </c>
      <c r="B11" s="6" t="s">
        <v>353</v>
      </c>
      <c r="C11" s="6">
        <v>62</v>
      </c>
      <c r="D11" s="6" t="s">
        <v>265</v>
      </c>
      <c r="E11" s="6">
        <v>429</v>
      </c>
      <c r="F11" s="7">
        <v>2.6736111111111113E-2</v>
      </c>
      <c r="G11" s="19">
        <v>1</v>
      </c>
      <c r="I11" s="6">
        <v>1</v>
      </c>
      <c r="J11" s="6" t="s">
        <v>382</v>
      </c>
      <c r="K11" s="6">
        <v>66</v>
      </c>
      <c r="L11" s="6" t="s">
        <v>306</v>
      </c>
      <c r="M11" s="6">
        <v>451</v>
      </c>
      <c r="N11" s="7">
        <v>3.1678240740740743E-2</v>
      </c>
      <c r="O11" s="19">
        <v>1</v>
      </c>
      <c r="P11"/>
    </row>
    <row r="12" spans="1:16" x14ac:dyDescent="0.25">
      <c r="A12" s="6">
        <v>2</v>
      </c>
      <c r="B12" s="6" t="s">
        <v>354</v>
      </c>
      <c r="C12" s="6">
        <v>65</v>
      </c>
      <c r="D12" s="6" t="s">
        <v>245</v>
      </c>
      <c r="E12" s="6">
        <v>439</v>
      </c>
      <c r="F12" s="7">
        <v>2.6840277777777779E-2</v>
      </c>
      <c r="G12" s="19">
        <v>2</v>
      </c>
      <c r="I12" s="6">
        <v>2</v>
      </c>
      <c r="J12" s="6" t="s">
        <v>385</v>
      </c>
      <c r="K12" s="6">
        <v>61</v>
      </c>
      <c r="L12" s="6" t="s">
        <v>306</v>
      </c>
      <c r="M12" s="6">
        <v>452</v>
      </c>
      <c r="N12" s="7">
        <v>3.7939814814814815E-2</v>
      </c>
      <c r="O12" s="19">
        <v>2</v>
      </c>
      <c r="P12"/>
    </row>
    <row r="13" spans="1:16" x14ac:dyDescent="0.25">
      <c r="A13" s="6">
        <v>3</v>
      </c>
      <c r="B13" s="6" t="s">
        <v>355</v>
      </c>
      <c r="C13" s="6">
        <v>65</v>
      </c>
      <c r="D13" s="6" t="s">
        <v>356</v>
      </c>
      <c r="E13" s="6">
        <v>437</v>
      </c>
      <c r="F13" s="7">
        <v>2.7395833333333338E-2</v>
      </c>
      <c r="G13" s="19">
        <v>3</v>
      </c>
      <c r="I13" s="6">
        <v>3</v>
      </c>
      <c r="J13" s="6" t="s">
        <v>383</v>
      </c>
      <c r="K13" s="6">
        <v>61</v>
      </c>
      <c r="L13" s="6" t="s">
        <v>350</v>
      </c>
      <c r="M13" s="6">
        <v>456</v>
      </c>
      <c r="N13" s="7">
        <v>3.8530092592592595E-2</v>
      </c>
      <c r="O13" s="19">
        <v>3</v>
      </c>
      <c r="P13"/>
    </row>
    <row r="14" spans="1:16" x14ac:dyDescent="0.25">
      <c r="A14" s="6">
        <v>4</v>
      </c>
      <c r="B14" s="6" t="s">
        <v>357</v>
      </c>
      <c r="C14" s="6">
        <v>65</v>
      </c>
      <c r="D14" s="6" t="s">
        <v>358</v>
      </c>
      <c r="E14" s="6">
        <v>420</v>
      </c>
      <c r="F14" s="7">
        <v>2.7754629629629629E-2</v>
      </c>
      <c r="G14" s="19">
        <v>4</v>
      </c>
      <c r="I14" s="6">
        <v>4</v>
      </c>
      <c r="J14" s="6" t="s">
        <v>384</v>
      </c>
      <c r="K14" s="6">
        <v>67</v>
      </c>
      <c r="L14" s="6" t="s">
        <v>350</v>
      </c>
      <c r="M14" s="6">
        <v>455</v>
      </c>
      <c r="N14" s="7">
        <v>5.4525462962962963E-2</v>
      </c>
      <c r="O14" s="19">
        <v>4</v>
      </c>
      <c r="P14"/>
    </row>
    <row r="15" spans="1:16" x14ac:dyDescent="0.25">
      <c r="A15" s="6">
        <v>5</v>
      </c>
      <c r="B15" s="6" t="s">
        <v>359</v>
      </c>
      <c r="C15" s="6">
        <v>60</v>
      </c>
      <c r="D15" s="6" t="s">
        <v>350</v>
      </c>
      <c r="E15" s="6">
        <v>426</v>
      </c>
      <c r="F15" s="7">
        <v>2.8287037037037038E-2</v>
      </c>
      <c r="G15" s="19">
        <v>5</v>
      </c>
      <c r="I15" s="6">
        <v>5</v>
      </c>
      <c r="J15" s="6" t="s">
        <v>451</v>
      </c>
      <c r="K15" s="6">
        <v>77</v>
      </c>
      <c r="L15" s="6" t="s">
        <v>350</v>
      </c>
      <c r="M15" s="6">
        <v>453</v>
      </c>
      <c r="N15" s="7">
        <v>7.6736111111111116E-2</v>
      </c>
      <c r="O15" s="19">
        <v>5</v>
      </c>
      <c r="P15"/>
    </row>
    <row r="16" spans="1:16" x14ac:dyDescent="0.25">
      <c r="A16" s="6">
        <v>6</v>
      </c>
      <c r="B16" s="6" t="s">
        <v>360</v>
      </c>
      <c r="C16" s="6">
        <v>60</v>
      </c>
      <c r="D16" s="6" t="s">
        <v>358</v>
      </c>
      <c r="E16" s="6">
        <v>421</v>
      </c>
      <c r="F16" s="7">
        <v>2.8912037037037038E-2</v>
      </c>
      <c r="G16" s="19">
        <v>6</v>
      </c>
      <c r="I16" s="6">
        <v>6</v>
      </c>
      <c r="J16" s="6"/>
      <c r="K16" s="6"/>
      <c r="L16" s="6"/>
      <c r="M16" s="6"/>
      <c r="N16" s="7"/>
      <c r="O16" s="19"/>
      <c r="P16"/>
    </row>
    <row r="17" spans="1:16" x14ac:dyDescent="0.25">
      <c r="A17" s="6">
        <v>7</v>
      </c>
      <c r="B17" s="6" t="s">
        <v>361</v>
      </c>
      <c r="C17" s="6">
        <v>63</v>
      </c>
      <c r="D17" s="6" t="s">
        <v>245</v>
      </c>
      <c r="E17" s="6">
        <v>436</v>
      </c>
      <c r="F17" s="7">
        <v>2.9849537037037036E-2</v>
      </c>
      <c r="G17" s="19">
        <v>7</v>
      </c>
      <c r="I17" s="6">
        <v>7</v>
      </c>
      <c r="J17" s="6"/>
      <c r="K17" s="6"/>
      <c r="L17" s="6"/>
      <c r="M17" s="6"/>
      <c r="N17" s="7"/>
      <c r="O17" s="19"/>
      <c r="P17"/>
    </row>
    <row r="18" spans="1:16" x14ac:dyDescent="0.25">
      <c r="A18" s="6">
        <v>8</v>
      </c>
      <c r="B18" s="6" t="s">
        <v>305</v>
      </c>
      <c r="C18" s="6">
        <v>68</v>
      </c>
      <c r="D18" s="6" t="s">
        <v>362</v>
      </c>
      <c r="E18" s="6">
        <v>435</v>
      </c>
      <c r="F18" s="7">
        <v>3.0092592592592591E-2</v>
      </c>
      <c r="G18" s="19">
        <v>8</v>
      </c>
      <c r="I18" s="6">
        <v>8</v>
      </c>
      <c r="J18" s="6"/>
      <c r="K18" s="6"/>
      <c r="L18" s="6"/>
      <c r="M18" s="6"/>
      <c r="N18" s="7"/>
      <c r="O18" s="19"/>
      <c r="P18"/>
    </row>
    <row r="19" spans="1:16" x14ac:dyDescent="0.25">
      <c r="A19" s="6">
        <v>9</v>
      </c>
      <c r="B19" s="6" t="s">
        <v>363</v>
      </c>
      <c r="C19" s="6">
        <v>67</v>
      </c>
      <c r="D19" s="6" t="s">
        <v>364</v>
      </c>
      <c r="E19" s="6">
        <v>417</v>
      </c>
      <c r="F19" s="7">
        <v>3.078703703703704E-2</v>
      </c>
      <c r="G19" s="19">
        <v>9</v>
      </c>
      <c r="I19" s="6">
        <v>9</v>
      </c>
      <c r="J19" s="6"/>
      <c r="K19" s="6"/>
      <c r="L19" s="6"/>
      <c r="M19" s="6"/>
      <c r="N19" s="7"/>
      <c r="O19" s="19"/>
      <c r="P19"/>
    </row>
    <row r="20" spans="1:16" x14ac:dyDescent="0.25">
      <c r="A20" s="6">
        <v>10</v>
      </c>
      <c r="B20" s="6" t="s">
        <v>365</v>
      </c>
      <c r="C20" s="6">
        <v>60</v>
      </c>
      <c r="D20" s="6" t="s">
        <v>364</v>
      </c>
      <c r="E20" s="6">
        <v>418</v>
      </c>
      <c r="F20" s="7">
        <v>3.1018518518518515E-2</v>
      </c>
      <c r="G20" s="19">
        <v>10</v>
      </c>
      <c r="I20" s="6">
        <v>10</v>
      </c>
      <c r="J20" s="6"/>
      <c r="K20" s="6"/>
      <c r="L20" s="6"/>
      <c r="M20" s="6"/>
      <c r="N20" s="7"/>
      <c r="O20" s="19"/>
      <c r="P20"/>
    </row>
    <row r="21" spans="1:16" x14ac:dyDescent="0.25">
      <c r="A21" s="6">
        <v>11</v>
      </c>
      <c r="B21" s="6" t="s">
        <v>366</v>
      </c>
      <c r="C21" s="6">
        <v>62</v>
      </c>
      <c r="D21" s="6" t="s">
        <v>245</v>
      </c>
      <c r="E21" s="6">
        <v>430</v>
      </c>
      <c r="F21" s="7">
        <v>3.2256944444444442E-2</v>
      </c>
      <c r="G21" s="19">
        <v>11</v>
      </c>
      <c r="I21" s="6">
        <v>11</v>
      </c>
      <c r="J21" s="6"/>
      <c r="K21" s="6"/>
      <c r="L21" s="6"/>
      <c r="M21" s="6"/>
      <c r="N21" s="7"/>
      <c r="O21" s="19"/>
      <c r="P21"/>
    </row>
    <row r="22" spans="1:16" x14ac:dyDescent="0.25">
      <c r="A22" s="6">
        <v>12</v>
      </c>
      <c r="B22" s="6" t="s">
        <v>367</v>
      </c>
      <c r="C22" s="6">
        <v>62</v>
      </c>
      <c r="D22" s="6" t="s">
        <v>350</v>
      </c>
      <c r="E22" s="6">
        <v>434</v>
      </c>
      <c r="F22" s="7">
        <v>3.3518518518518517E-2</v>
      </c>
      <c r="G22" s="19">
        <v>12</v>
      </c>
      <c r="I22" s="6">
        <v>12</v>
      </c>
      <c r="J22" s="6"/>
      <c r="K22" s="6"/>
      <c r="L22" s="6"/>
      <c r="M22" s="6"/>
      <c r="N22" s="7"/>
      <c r="O22" s="19"/>
      <c r="P22"/>
    </row>
    <row r="23" spans="1:16" x14ac:dyDescent="0.25">
      <c r="A23" s="6">
        <v>13</v>
      </c>
      <c r="B23" s="6" t="s">
        <v>452</v>
      </c>
      <c r="C23" s="6">
        <v>64</v>
      </c>
      <c r="D23" s="6" t="s">
        <v>368</v>
      </c>
      <c r="E23" s="6">
        <v>454</v>
      </c>
      <c r="F23" s="7">
        <v>3.6469907407407402E-2</v>
      </c>
      <c r="G23" s="19">
        <v>13</v>
      </c>
      <c r="I23" s="6">
        <v>13</v>
      </c>
      <c r="J23" s="6"/>
      <c r="K23" s="6"/>
      <c r="L23" s="6"/>
      <c r="M23" s="6"/>
      <c r="N23" s="7"/>
      <c r="O23" s="19"/>
      <c r="P23"/>
    </row>
    <row r="24" spans="1:16" x14ac:dyDescent="0.25">
      <c r="A24" s="6">
        <v>14</v>
      </c>
      <c r="B24" s="6" t="s">
        <v>453</v>
      </c>
      <c r="C24" s="6">
        <v>65</v>
      </c>
      <c r="D24" s="6" t="s">
        <v>350</v>
      </c>
      <c r="E24" s="6">
        <v>424</v>
      </c>
      <c r="F24" s="7">
        <v>3.7025462962962961E-2</v>
      </c>
      <c r="G24" s="19">
        <v>14</v>
      </c>
      <c r="I24" s="6">
        <v>14</v>
      </c>
      <c r="J24" s="6"/>
      <c r="K24" s="6"/>
      <c r="L24" s="6"/>
      <c r="M24" s="6"/>
      <c r="N24" s="7"/>
      <c r="O24" s="19"/>
      <c r="P24"/>
    </row>
    <row r="25" spans="1:16" x14ac:dyDescent="0.25">
      <c r="A25" s="6">
        <v>15</v>
      </c>
      <c r="B25" s="6" t="s">
        <v>369</v>
      </c>
      <c r="C25" s="6">
        <v>71</v>
      </c>
      <c r="D25" s="6" t="s">
        <v>350</v>
      </c>
      <c r="E25" s="6">
        <v>441</v>
      </c>
      <c r="F25" s="34">
        <v>3.7048611111111109E-2</v>
      </c>
      <c r="G25" s="19">
        <v>15</v>
      </c>
      <c r="I25" s="6">
        <v>15</v>
      </c>
      <c r="J25" s="6"/>
      <c r="K25" s="6"/>
      <c r="L25" s="6"/>
      <c r="M25" s="6"/>
      <c r="N25" s="7"/>
      <c r="O25" s="19"/>
      <c r="P25"/>
    </row>
    <row r="26" spans="1:16" x14ac:dyDescent="0.25">
      <c r="A26" s="6">
        <v>16</v>
      </c>
      <c r="B26" s="6" t="s">
        <v>370</v>
      </c>
      <c r="C26" s="6">
        <v>74</v>
      </c>
      <c r="D26" s="6" t="s">
        <v>306</v>
      </c>
      <c r="E26" s="6">
        <v>422</v>
      </c>
      <c r="F26" s="7">
        <v>3.8055555555555558E-2</v>
      </c>
      <c r="G26" s="19">
        <v>16</v>
      </c>
      <c r="I26" s="6">
        <v>16</v>
      </c>
      <c r="J26" s="6"/>
      <c r="K26" s="6"/>
      <c r="L26" s="6"/>
      <c r="M26" s="6"/>
      <c r="N26" s="7"/>
      <c r="O26" s="19"/>
    </row>
    <row r="27" spans="1:16" x14ac:dyDescent="0.25">
      <c r="A27" s="6">
        <v>17</v>
      </c>
      <c r="B27" s="6" t="s">
        <v>371</v>
      </c>
      <c r="C27" s="6">
        <v>70</v>
      </c>
      <c r="D27" s="6" t="s">
        <v>350</v>
      </c>
      <c r="E27" s="6">
        <v>419</v>
      </c>
      <c r="F27" s="7">
        <v>4.0196759259259258E-2</v>
      </c>
      <c r="G27" s="19">
        <v>17</v>
      </c>
      <c r="I27" s="6">
        <v>17</v>
      </c>
      <c r="J27" s="6"/>
      <c r="K27" s="6"/>
      <c r="L27" s="6"/>
      <c r="M27" s="6"/>
      <c r="N27" s="7"/>
      <c r="O27" s="19"/>
    </row>
    <row r="28" spans="1:16" x14ac:dyDescent="0.25">
      <c r="A28" s="6">
        <v>18</v>
      </c>
      <c r="B28" s="6" t="s">
        <v>372</v>
      </c>
      <c r="C28" s="6">
        <v>65</v>
      </c>
      <c r="D28" s="6" t="s">
        <v>350</v>
      </c>
      <c r="E28" s="6">
        <v>428</v>
      </c>
      <c r="F28" s="7">
        <v>4.8067129629629633E-2</v>
      </c>
      <c r="G28" s="19">
        <v>18</v>
      </c>
      <c r="I28" s="6">
        <v>18</v>
      </c>
      <c r="J28" s="6"/>
      <c r="K28" s="6"/>
      <c r="L28" s="6"/>
      <c r="M28" s="6"/>
      <c r="N28" s="7"/>
      <c r="O28" s="19"/>
    </row>
    <row r="29" spans="1:16" x14ac:dyDescent="0.25">
      <c r="A29" s="6">
        <v>19</v>
      </c>
      <c r="B29" s="6" t="s">
        <v>373</v>
      </c>
      <c r="C29" s="6">
        <v>71</v>
      </c>
      <c r="D29" s="6" t="s">
        <v>350</v>
      </c>
      <c r="E29" s="6">
        <v>431</v>
      </c>
      <c r="F29" s="7">
        <v>4.9826388888888885E-2</v>
      </c>
      <c r="G29" s="19">
        <v>19</v>
      </c>
      <c r="I29" s="6">
        <v>19</v>
      </c>
      <c r="J29" s="6"/>
      <c r="K29" s="6"/>
      <c r="L29" s="6"/>
      <c r="M29" s="6"/>
      <c r="N29" s="7"/>
      <c r="O29" s="19"/>
    </row>
    <row r="30" spans="1:16" x14ac:dyDescent="0.25">
      <c r="A30" s="6">
        <v>20</v>
      </c>
      <c r="B30" s="6" t="s">
        <v>374</v>
      </c>
      <c r="C30" s="6">
        <v>77</v>
      </c>
      <c r="D30" s="6" t="s">
        <v>350</v>
      </c>
      <c r="E30" s="6">
        <v>425</v>
      </c>
      <c r="F30" s="7">
        <v>5.4525462962962963E-2</v>
      </c>
      <c r="G30" s="19">
        <v>20</v>
      </c>
      <c r="I30" s="6">
        <v>20</v>
      </c>
      <c r="J30" s="6"/>
      <c r="K30" s="6"/>
      <c r="L30" s="6"/>
      <c r="M30" s="6"/>
      <c r="N30" s="7"/>
      <c r="O30" s="19"/>
    </row>
    <row r="31" spans="1:16" x14ac:dyDescent="0.25">
      <c r="A31" s="6">
        <v>21</v>
      </c>
      <c r="B31" s="6" t="s">
        <v>375</v>
      </c>
      <c r="C31" s="6">
        <v>65</v>
      </c>
      <c r="D31" s="6" t="s">
        <v>341</v>
      </c>
      <c r="E31" s="6">
        <v>423</v>
      </c>
      <c r="F31" s="35">
        <v>6.8611111111111109E-2</v>
      </c>
      <c r="G31" s="19" t="s">
        <v>379</v>
      </c>
    </row>
    <row r="32" spans="1:16" x14ac:dyDescent="0.25">
      <c r="A32" s="6">
        <v>22</v>
      </c>
      <c r="B32" s="6" t="s">
        <v>450</v>
      </c>
      <c r="C32" s="6">
        <v>65</v>
      </c>
      <c r="D32" s="6" t="s">
        <v>350</v>
      </c>
      <c r="E32" s="6">
        <v>432</v>
      </c>
      <c r="F32" s="7">
        <v>7.0520833333333324E-2</v>
      </c>
      <c r="G32" s="19" t="s">
        <v>379</v>
      </c>
    </row>
    <row r="33" spans="1:11" x14ac:dyDescent="0.25">
      <c r="A33" s="6">
        <v>23</v>
      </c>
      <c r="B33" s="6" t="s">
        <v>376</v>
      </c>
      <c r="C33" s="6">
        <v>68</v>
      </c>
      <c r="D33" s="6" t="s">
        <v>350</v>
      </c>
      <c r="E33" s="6">
        <v>427</v>
      </c>
      <c r="F33" s="7">
        <v>7.1261574074074074E-2</v>
      </c>
      <c r="G33" s="19" t="s">
        <v>379</v>
      </c>
      <c r="J33" s="1" t="s">
        <v>13</v>
      </c>
      <c r="K33" s="1" t="s">
        <v>15</v>
      </c>
    </row>
    <row r="34" spans="1:11" x14ac:dyDescent="0.25">
      <c r="A34" s="6">
        <v>24</v>
      </c>
      <c r="B34" s="6" t="s">
        <v>377</v>
      </c>
      <c r="C34" s="6">
        <v>66</v>
      </c>
      <c r="D34" s="6" t="s">
        <v>350</v>
      </c>
      <c r="E34" s="6">
        <v>433</v>
      </c>
      <c r="F34" s="7">
        <v>7.4270833333333341E-2</v>
      </c>
      <c r="G34" s="19" t="s">
        <v>379</v>
      </c>
      <c r="J34" s="1" t="s">
        <v>14</v>
      </c>
      <c r="K34" s="1" t="s">
        <v>16</v>
      </c>
    </row>
    <row r="35" spans="1:11" x14ac:dyDescent="0.25">
      <c r="A35" s="6">
        <v>25</v>
      </c>
      <c r="B35" s="6" t="s">
        <v>378</v>
      </c>
      <c r="C35" s="6">
        <v>76</v>
      </c>
      <c r="D35" s="6" t="s">
        <v>350</v>
      </c>
      <c r="E35" s="6">
        <v>438</v>
      </c>
      <c r="F35" s="7"/>
      <c r="G35" s="19" t="s">
        <v>379</v>
      </c>
    </row>
    <row r="36" spans="1:11" x14ac:dyDescent="0.25">
      <c r="A36" s="6">
        <v>26</v>
      </c>
      <c r="B36" s="6" t="s">
        <v>380</v>
      </c>
      <c r="C36" s="6">
        <v>67</v>
      </c>
      <c r="D36" s="6" t="s">
        <v>241</v>
      </c>
      <c r="E36" s="6">
        <v>440</v>
      </c>
      <c r="F36" s="46">
        <v>8.160879629629629E-2</v>
      </c>
      <c r="G36" s="19" t="s">
        <v>379</v>
      </c>
    </row>
    <row r="37" spans="1:11" x14ac:dyDescent="0.25">
      <c r="A37" s="6">
        <v>27</v>
      </c>
      <c r="B37" s="6" t="s">
        <v>386</v>
      </c>
      <c r="C37" s="6">
        <v>62</v>
      </c>
      <c r="D37" s="6" t="s">
        <v>304</v>
      </c>
      <c r="E37" s="6">
        <v>416</v>
      </c>
      <c r="F37" s="7">
        <v>2.0358796296296295E-2</v>
      </c>
      <c r="G37" s="19" t="s">
        <v>381</v>
      </c>
    </row>
    <row r="39" spans="1:11" x14ac:dyDescent="0.25">
      <c r="B39" s="1" t="s">
        <v>13</v>
      </c>
      <c r="C39" s="1" t="s">
        <v>15</v>
      </c>
    </row>
    <row r="40" spans="1:11" x14ac:dyDescent="0.25">
      <c r="B40" s="1" t="s">
        <v>14</v>
      </c>
      <c r="C40" s="1" t="s">
        <v>16</v>
      </c>
    </row>
  </sheetData>
  <mergeCells count="18">
    <mergeCell ref="O9:O10"/>
    <mergeCell ref="I9:I10"/>
    <mergeCell ref="J9:J10"/>
    <mergeCell ref="K9:K10"/>
    <mergeCell ref="L9:L10"/>
    <mergeCell ref="M9:M10"/>
    <mergeCell ref="B2:H4"/>
    <mergeCell ref="J2:M4"/>
    <mergeCell ref="I6:K6"/>
    <mergeCell ref="A6:C6"/>
    <mergeCell ref="N9:N10"/>
    <mergeCell ref="G9:G10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10" workbookViewId="0">
      <selection activeCell="K19" sqref="K19"/>
    </sheetView>
  </sheetViews>
  <sheetFormatPr defaultRowHeight="15" x14ac:dyDescent="0.25"/>
  <cols>
    <col min="1" max="1" width="4.5703125" style="1" customWidth="1"/>
    <col min="2" max="2" width="18.28515625" style="1" customWidth="1"/>
    <col min="3" max="3" width="12.140625" style="1" customWidth="1"/>
    <col min="4" max="4" width="7.7109375" style="1" customWidth="1"/>
    <col min="5" max="5" width="9.28515625" style="1" bestFit="1" customWidth="1"/>
    <col min="6" max="8" width="9.140625" style="1"/>
    <col min="9" max="9" width="6.140625" style="1" customWidth="1"/>
    <col min="10" max="10" width="4.28515625" style="1" customWidth="1"/>
    <col min="11" max="11" width="19.7109375" style="1" customWidth="1"/>
    <col min="12" max="12" width="13.28515625" style="1" customWidth="1"/>
    <col min="13" max="13" width="7.5703125" style="1" customWidth="1"/>
    <col min="14" max="14" width="9.28515625" style="1" bestFit="1" customWidth="1"/>
    <col min="15" max="18" width="9.140625" style="1"/>
  </cols>
  <sheetData>
    <row r="1" spans="1:18" ht="18.75" x14ac:dyDescent="0.3">
      <c r="C1" s="8" t="s">
        <v>36</v>
      </c>
      <c r="E1" s="9"/>
      <c r="F1" s="9"/>
      <c r="L1" s="8" t="s">
        <v>37</v>
      </c>
      <c r="N1" s="9"/>
      <c r="O1" s="9"/>
    </row>
    <row r="2" spans="1:18" ht="15" customHeight="1" x14ac:dyDescent="0.25">
      <c r="B2" s="51" t="s">
        <v>448</v>
      </c>
      <c r="C2" s="51"/>
      <c r="D2" s="51"/>
      <c r="E2" s="51"/>
      <c r="F2" s="51"/>
      <c r="G2" s="51"/>
      <c r="H2" s="51"/>
      <c r="K2" s="51" t="s">
        <v>443</v>
      </c>
      <c r="L2" s="51"/>
      <c r="M2" s="51"/>
      <c r="N2" s="51"/>
      <c r="O2" s="51"/>
      <c r="P2" s="51"/>
      <c r="Q2" s="51"/>
      <c r="R2" s="11"/>
    </row>
    <row r="3" spans="1:18" x14ac:dyDescent="0.25">
      <c r="B3" s="51"/>
      <c r="C3" s="51"/>
      <c r="D3" s="51"/>
      <c r="E3" s="51"/>
      <c r="F3" s="51"/>
      <c r="G3" s="51"/>
      <c r="H3" s="51"/>
      <c r="K3" s="51"/>
      <c r="L3" s="51"/>
      <c r="M3" s="51"/>
      <c r="N3" s="51"/>
      <c r="O3" s="51"/>
      <c r="P3" s="51"/>
      <c r="Q3" s="51"/>
      <c r="R3" s="11"/>
    </row>
    <row r="4" spans="1:18" x14ac:dyDescent="0.25">
      <c r="B4" s="51"/>
      <c r="C4" s="51"/>
      <c r="D4" s="51"/>
      <c r="E4" s="51"/>
      <c r="F4" s="51"/>
      <c r="G4" s="51"/>
      <c r="H4" s="51"/>
      <c r="K4" s="51"/>
      <c r="L4" s="51"/>
      <c r="M4" s="51"/>
      <c r="N4" s="51"/>
      <c r="O4" s="51"/>
      <c r="P4" s="51"/>
      <c r="Q4" s="51"/>
      <c r="R4" s="11"/>
    </row>
    <row r="6" spans="1:18" x14ac:dyDescent="0.25">
      <c r="B6" s="52" t="s">
        <v>1</v>
      </c>
      <c r="C6" s="52"/>
      <c r="D6" s="52"/>
      <c r="G6" s="3" t="s">
        <v>61</v>
      </c>
      <c r="K6" s="52" t="s">
        <v>1</v>
      </c>
      <c r="L6" s="52"/>
      <c r="M6" s="52"/>
      <c r="P6" s="3" t="s">
        <v>61</v>
      </c>
    </row>
    <row r="7" spans="1:18" ht="15.75" x14ac:dyDescent="0.25">
      <c r="C7" s="4" t="s">
        <v>60</v>
      </c>
      <c r="G7" s="5" t="s">
        <v>3</v>
      </c>
      <c r="L7" s="4" t="s">
        <v>19</v>
      </c>
      <c r="P7" s="5" t="s">
        <v>3</v>
      </c>
    </row>
    <row r="8" spans="1:18" x14ac:dyDescent="0.25">
      <c r="F8" s="1" t="s">
        <v>64</v>
      </c>
      <c r="O8" s="1" t="s">
        <v>65</v>
      </c>
    </row>
    <row r="9" spans="1:18" x14ac:dyDescent="0.25">
      <c r="A9" s="47" t="s">
        <v>31</v>
      </c>
      <c r="B9" s="47" t="s">
        <v>4</v>
      </c>
      <c r="C9" s="47" t="s">
        <v>5</v>
      </c>
      <c r="D9" s="47" t="s">
        <v>10</v>
      </c>
      <c r="E9" s="47" t="s">
        <v>8</v>
      </c>
      <c r="F9" s="47" t="s">
        <v>7</v>
      </c>
      <c r="G9" s="47" t="s">
        <v>9</v>
      </c>
      <c r="H9" s="47" t="s">
        <v>6</v>
      </c>
      <c r="I9" s="18"/>
      <c r="J9" s="47" t="s">
        <v>31</v>
      </c>
      <c r="K9" s="47" t="s">
        <v>4</v>
      </c>
      <c r="L9" s="47" t="s">
        <v>5</v>
      </c>
      <c r="M9" s="47" t="s">
        <v>10</v>
      </c>
      <c r="N9" s="47" t="s">
        <v>8</v>
      </c>
      <c r="O9" s="47" t="s">
        <v>7</v>
      </c>
      <c r="P9" s="47" t="s">
        <v>9</v>
      </c>
      <c r="Q9" s="47" t="s">
        <v>6</v>
      </c>
    </row>
    <row r="10" spans="1:18" ht="20.25" customHeight="1" x14ac:dyDescent="0.25">
      <c r="A10" s="48"/>
      <c r="B10" s="48"/>
      <c r="C10" s="48"/>
      <c r="D10" s="48"/>
      <c r="E10" s="48"/>
      <c r="F10" s="48"/>
      <c r="G10" s="48"/>
      <c r="H10" s="48"/>
      <c r="I10" s="18"/>
      <c r="J10" s="48"/>
      <c r="K10" s="48"/>
      <c r="L10" s="48"/>
      <c r="M10" s="48"/>
      <c r="N10" s="48"/>
      <c r="O10" s="48"/>
      <c r="P10" s="48"/>
      <c r="Q10" s="48"/>
    </row>
    <row r="11" spans="1:18" x14ac:dyDescent="0.25">
      <c r="A11" s="6">
        <v>1</v>
      </c>
      <c r="B11" s="6" t="s">
        <v>85</v>
      </c>
      <c r="C11" s="6" t="s">
        <v>86</v>
      </c>
      <c r="D11" s="6">
        <v>86</v>
      </c>
      <c r="E11" s="7">
        <v>0.3833333333333333</v>
      </c>
      <c r="F11" s="7">
        <v>0.125</v>
      </c>
      <c r="G11" s="7">
        <f t="shared" ref="G11:G28" si="0">E11-F11</f>
        <v>0.2583333333333333</v>
      </c>
      <c r="H11" s="19">
        <v>1</v>
      </c>
      <c r="J11" s="6">
        <v>1</v>
      </c>
      <c r="K11" s="23" t="s">
        <v>180</v>
      </c>
      <c r="L11" s="23" t="s">
        <v>89</v>
      </c>
      <c r="M11" s="23">
        <v>128</v>
      </c>
      <c r="N11" s="27">
        <v>0.41111111111111115</v>
      </c>
      <c r="O11" s="27">
        <v>0.125</v>
      </c>
      <c r="P11" s="27">
        <f t="shared" ref="P11:P25" si="1">N11-O11</f>
        <v>0.28611111111111115</v>
      </c>
      <c r="Q11" s="19">
        <v>1</v>
      </c>
    </row>
    <row r="12" spans="1:18" x14ac:dyDescent="0.25">
      <c r="A12" s="6">
        <v>2</v>
      </c>
      <c r="B12" s="6" t="s">
        <v>99</v>
      </c>
      <c r="C12" s="6" t="s">
        <v>100</v>
      </c>
      <c r="D12" s="6">
        <v>88</v>
      </c>
      <c r="E12" s="7">
        <v>0.3888888888888889</v>
      </c>
      <c r="F12" s="7">
        <v>0.125</v>
      </c>
      <c r="G12" s="7">
        <f t="shared" si="0"/>
        <v>0.2638888888888889</v>
      </c>
      <c r="H12" s="19">
        <v>2</v>
      </c>
      <c r="J12" s="6">
        <v>2</v>
      </c>
      <c r="K12" s="23" t="s">
        <v>181</v>
      </c>
      <c r="L12" s="23" t="s">
        <v>139</v>
      </c>
      <c r="M12" s="23">
        <v>129</v>
      </c>
      <c r="N12" s="27">
        <v>0.4145833333333333</v>
      </c>
      <c r="O12" s="27">
        <v>0.125</v>
      </c>
      <c r="P12" s="27">
        <f t="shared" si="1"/>
        <v>0.2895833333333333</v>
      </c>
      <c r="Q12" s="19">
        <v>2</v>
      </c>
    </row>
    <row r="13" spans="1:18" x14ac:dyDescent="0.25">
      <c r="A13" s="6">
        <v>3</v>
      </c>
      <c r="B13" s="6" t="s">
        <v>150</v>
      </c>
      <c r="C13" s="24" t="s">
        <v>89</v>
      </c>
      <c r="D13" s="26">
        <v>95</v>
      </c>
      <c r="E13" s="21">
        <v>0.39861111111111108</v>
      </c>
      <c r="F13" s="7">
        <v>0.125</v>
      </c>
      <c r="G13" s="7">
        <f t="shared" si="0"/>
        <v>0.27361111111111108</v>
      </c>
      <c r="H13" s="19">
        <v>3</v>
      </c>
      <c r="J13" s="6">
        <v>3</v>
      </c>
      <c r="K13" s="23" t="s">
        <v>182</v>
      </c>
      <c r="L13" s="24" t="s">
        <v>139</v>
      </c>
      <c r="M13" s="24">
        <v>131</v>
      </c>
      <c r="N13" s="28">
        <v>0.42499999999999999</v>
      </c>
      <c r="O13" s="27">
        <v>0.125</v>
      </c>
      <c r="P13" s="27">
        <f t="shared" si="1"/>
        <v>0.3</v>
      </c>
      <c r="Q13" s="19">
        <v>3</v>
      </c>
    </row>
    <row r="14" spans="1:18" x14ac:dyDescent="0.25">
      <c r="A14" s="6">
        <v>4</v>
      </c>
      <c r="B14" s="6" t="s">
        <v>93</v>
      </c>
      <c r="C14" s="6" t="s">
        <v>86</v>
      </c>
      <c r="D14" s="6">
        <v>87</v>
      </c>
      <c r="E14" s="7">
        <v>0.39930555555555558</v>
      </c>
      <c r="F14" s="7">
        <v>0.125</v>
      </c>
      <c r="G14" s="7">
        <f t="shared" si="0"/>
        <v>0.27430555555555558</v>
      </c>
      <c r="H14" s="19">
        <v>4</v>
      </c>
      <c r="J14" s="6">
        <v>4</v>
      </c>
      <c r="K14" s="23" t="s">
        <v>183</v>
      </c>
      <c r="L14" s="23" t="s">
        <v>86</v>
      </c>
      <c r="M14" s="23">
        <v>122</v>
      </c>
      <c r="N14" s="27">
        <v>0.4291666666666667</v>
      </c>
      <c r="O14" s="27">
        <v>0.125</v>
      </c>
      <c r="P14" s="27">
        <f t="shared" si="1"/>
        <v>0.3041666666666667</v>
      </c>
      <c r="Q14" s="19">
        <v>4</v>
      </c>
    </row>
    <row r="15" spans="1:18" x14ac:dyDescent="0.25">
      <c r="A15" s="6">
        <v>5</v>
      </c>
      <c r="B15" s="6" t="s">
        <v>138</v>
      </c>
      <c r="C15" s="6" t="s">
        <v>139</v>
      </c>
      <c r="D15" s="6">
        <v>91</v>
      </c>
      <c r="E15" s="7">
        <v>0.40069444444444446</v>
      </c>
      <c r="F15" s="7">
        <v>0.125</v>
      </c>
      <c r="G15" s="7">
        <f t="shared" si="0"/>
        <v>0.27569444444444446</v>
      </c>
      <c r="H15" s="19">
        <v>5</v>
      </c>
      <c r="J15" s="6">
        <v>5</v>
      </c>
      <c r="K15" s="23" t="s">
        <v>184</v>
      </c>
      <c r="L15" s="24" t="s">
        <v>185</v>
      </c>
      <c r="M15" s="24">
        <v>132</v>
      </c>
      <c r="N15" s="28">
        <v>0.43339120370370371</v>
      </c>
      <c r="O15" s="27">
        <v>0.125</v>
      </c>
      <c r="P15" s="27">
        <f t="shared" si="1"/>
        <v>0.30839120370370371</v>
      </c>
      <c r="Q15" s="19">
        <v>5</v>
      </c>
    </row>
    <row r="16" spans="1:18" x14ac:dyDescent="0.25">
      <c r="A16" s="6">
        <v>6</v>
      </c>
      <c r="B16" s="6" t="s">
        <v>177</v>
      </c>
      <c r="C16" s="6" t="s">
        <v>178</v>
      </c>
      <c r="D16" s="6">
        <v>105</v>
      </c>
      <c r="E16" s="7">
        <v>0.40138888888888885</v>
      </c>
      <c r="F16" s="7">
        <v>0.125</v>
      </c>
      <c r="G16" s="7">
        <f t="shared" si="0"/>
        <v>0.27638888888888885</v>
      </c>
      <c r="H16" s="19">
        <v>6</v>
      </c>
      <c r="J16" s="6">
        <v>6</v>
      </c>
      <c r="K16" s="23" t="s">
        <v>186</v>
      </c>
      <c r="L16" s="23" t="s">
        <v>86</v>
      </c>
      <c r="M16" s="23">
        <v>123</v>
      </c>
      <c r="N16" s="27">
        <v>0.44027777777777777</v>
      </c>
      <c r="O16" s="27">
        <v>0.125</v>
      </c>
      <c r="P16" s="27">
        <f t="shared" si="1"/>
        <v>0.31527777777777777</v>
      </c>
      <c r="Q16" s="19">
        <v>6</v>
      </c>
    </row>
    <row r="17" spans="1:17" x14ac:dyDescent="0.25">
      <c r="A17" s="6">
        <v>7</v>
      </c>
      <c r="B17" s="6" t="s">
        <v>176</v>
      </c>
      <c r="C17" s="6" t="s">
        <v>178</v>
      </c>
      <c r="D17" s="6">
        <v>102</v>
      </c>
      <c r="E17" s="7">
        <v>0.40208333333333335</v>
      </c>
      <c r="F17" s="7">
        <v>0.125</v>
      </c>
      <c r="G17" s="7">
        <f t="shared" si="0"/>
        <v>0.27708333333333335</v>
      </c>
      <c r="H17" s="19">
        <v>7</v>
      </c>
      <c r="J17" s="6">
        <v>7</v>
      </c>
      <c r="K17" s="23" t="s">
        <v>187</v>
      </c>
      <c r="L17" s="23" t="s">
        <v>188</v>
      </c>
      <c r="M17" s="23">
        <v>134</v>
      </c>
      <c r="N17" s="27">
        <v>0.4465277777777778</v>
      </c>
      <c r="O17" s="27">
        <v>0.125</v>
      </c>
      <c r="P17" s="27">
        <f t="shared" si="1"/>
        <v>0.3215277777777778</v>
      </c>
      <c r="Q17" s="19">
        <v>7</v>
      </c>
    </row>
    <row r="18" spans="1:17" x14ac:dyDescent="0.25">
      <c r="A18" s="6">
        <v>8</v>
      </c>
      <c r="B18" s="6" t="s">
        <v>165</v>
      </c>
      <c r="C18" s="23" t="s">
        <v>166</v>
      </c>
      <c r="D18" s="25">
        <v>99</v>
      </c>
      <c r="E18" s="7">
        <v>0.41180555555555554</v>
      </c>
      <c r="F18" s="7">
        <v>0.125</v>
      </c>
      <c r="G18" s="7">
        <f t="shared" si="0"/>
        <v>0.28680555555555554</v>
      </c>
      <c r="H18" s="19">
        <v>8</v>
      </c>
      <c r="J18" s="6">
        <v>8</v>
      </c>
      <c r="K18" s="23" t="s">
        <v>189</v>
      </c>
      <c r="L18" s="23" t="s">
        <v>86</v>
      </c>
      <c r="M18" s="23">
        <v>126</v>
      </c>
      <c r="N18" s="27">
        <v>0.45</v>
      </c>
      <c r="O18" s="27">
        <v>0.125</v>
      </c>
      <c r="P18" s="27">
        <f t="shared" si="1"/>
        <v>0.32500000000000001</v>
      </c>
      <c r="Q18" s="19">
        <v>8</v>
      </c>
    </row>
    <row r="19" spans="1:17" x14ac:dyDescent="0.25">
      <c r="A19" s="6">
        <v>9</v>
      </c>
      <c r="B19" s="6" t="s">
        <v>126</v>
      </c>
      <c r="C19" s="6" t="s">
        <v>128</v>
      </c>
      <c r="D19" s="6">
        <v>89</v>
      </c>
      <c r="E19" s="7">
        <v>0.4236111111111111</v>
      </c>
      <c r="F19" s="7">
        <v>0.125</v>
      </c>
      <c r="G19" s="7">
        <f t="shared" si="0"/>
        <v>0.2986111111111111</v>
      </c>
      <c r="H19" s="19">
        <v>9</v>
      </c>
      <c r="I19" s="11"/>
      <c r="J19" s="6">
        <v>9</v>
      </c>
      <c r="K19" s="23" t="s">
        <v>190</v>
      </c>
      <c r="L19" s="23" t="s">
        <v>188</v>
      </c>
      <c r="M19" s="23">
        <v>135</v>
      </c>
      <c r="N19" s="27">
        <v>0.4513888888888889</v>
      </c>
      <c r="O19" s="27">
        <v>0.125</v>
      </c>
      <c r="P19" s="27">
        <f t="shared" si="1"/>
        <v>0.3263888888888889</v>
      </c>
      <c r="Q19" s="19">
        <v>9</v>
      </c>
    </row>
    <row r="20" spans="1:17" x14ac:dyDescent="0.25">
      <c r="A20" s="6">
        <v>10</v>
      </c>
      <c r="B20" s="6" t="s">
        <v>167</v>
      </c>
      <c r="C20" s="6" t="s">
        <v>127</v>
      </c>
      <c r="D20" s="6">
        <v>100</v>
      </c>
      <c r="E20" s="7">
        <v>0.42708333333333331</v>
      </c>
      <c r="F20" s="7">
        <v>0.125</v>
      </c>
      <c r="G20" s="7">
        <f t="shared" si="0"/>
        <v>0.30208333333333331</v>
      </c>
      <c r="H20" s="19">
        <v>10</v>
      </c>
      <c r="I20" s="11"/>
      <c r="J20" s="6">
        <v>10</v>
      </c>
      <c r="K20" s="23" t="s">
        <v>191</v>
      </c>
      <c r="L20" s="24" t="s">
        <v>139</v>
      </c>
      <c r="M20" s="24">
        <v>130</v>
      </c>
      <c r="N20" s="28">
        <v>0.45416666666666666</v>
      </c>
      <c r="O20" s="27">
        <v>0.125</v>
      </c>
      <c r="P20" s="27">
        <f t="shared" si="1"/>
        <v>0.32916666666666666</v>
      </c>
      <c r="Q20" s="19">
        <v>10</v>
      </c>
    </row>
    <row r="21" spans="1:17" x14ac:dyDescent="0.25">
      <c r="A21" s="6">
        <v>11</v>
      </c>
      <c r="B21" s="6" t="s">
        <v>156</v>
      </c>
      <c r="C21" s="23" t="s">
        <v>119</v>
      </c>
      <c r="D21" s="25">
        <v>98</v>
      </c>
      <c r="E21" s="7">
        <v>0.42777777777777781</v>
      </c>
      <c r="F21" s="7">
        <v>0.125</v>
      </c>
      <c r="G21" s="7">
        <f t="shared" si="0"/>
        <v>0.30277777777777781</v>
      </c>
      <c r="H21" s="19">
        <v>11</v>
      </c>
      <c r="I21" s="11"/>
      <c r="J21" s="6">
        <v>11</v>
      </c>
      <c r="K21" s="23" t="s">
        <v>192</v>
      </c>
      <c r="L21" s="23" t="s">
        <v>98</v>
      </c>
      <c r="M21" s="23">
        <v>125</v>
      </c>
      <c r="N21" s="27">
        <v>0.46875</v>
      </c>
      <c r="O21" s="27">
        <v>0.125</v>
      </c>
      <c r="P21" s="27">
        <f t="shared" si="1"/>
        <v>0.34375</v>
      </c>
      <c r="Q21" s="19">
        <v>11</v>
      </c>
    </row>
    <row r="22" spans="1:17" x14ac:dyDescent="0.25">
      <c r="A22" s="6">
        <v>12</v>
      </c>
      <c r="B22" s="6" t="s">
        <v>132</v>
      </c>
      <c r="C22" s="6" t="s">
        <v>89</v>
      </c>
      <c r="D22" s="6">
        <v>90</v>
      </c>
      <c r="E22" s="7">
        <v>0.4284722222222222</v>
      </c>
      <c r="F22" s="7">
        <v>0.125</v>
      </c>
      <c r="G22" s="7">
        <f t="shared" si="0"/>
        <v>0.3034722222222222</v>
      </c>
      <c r="H22" s="19">
        <v>12</v>
      </c>
      <c r="J22" s="6">
        <v>12</v>
      </c>
      <c r="K22" s="23" t="s">
        <v>193</v>
      </c>
      <c r="L22" s="23" t="s">
        <v>161</v>
      </c>
      <c r="M22" s="23">
        <v>136</v>
      </c>
      <c r="N22" s="27">
        <v>0.46875</v>
      </c>
      <c r="O22" s="27">
        <v>0.125</v>
      </c>
      <c r="P22" s="27">
        <f t="shared" si="1"/>
        <v>0.34375</v>
      </c>
      <c r="Q22" s="19">
        <v>12</v>
      </c>
    </row>
    <row r="23" spans="1:17" x14ac:dyDescent="0.25">
      <c r="A23" s="6">
        <v>13</v>
      </c>
      <c r="B23" s="6" t="s">
        <v>140</v>
      </c>
      <c r="C23" s="23" t="s">
        <v>119</v>
      </c>
      <c r="D23" s="25">
        <v>92</v>
      </c>
      <c r="E23" s="7">
        <v>0.47361111111111115</v>
      </c>
      <c r="F23" s="7">
        <v>0.125</v>
      </c>
      <c r="G23" s="7">
        <f t="shared" si="0"/>
        <v>0.34861111111111115</v>
      </c>
      <c r="H23" s="19">
        <v>13</v>
      </c>
      <c r="J23" s="6">
        <v>13</v>
      </c>
      <c r="K23" s="23" t="s">
        <v>194</v>
      </c>
      <c r="L23" s="23" t="s">
        <v>89</v>
      </c>
      <c r="M23" s="23">
        <v>133</v>
      </c>
      <c r="N23" s="27">
        <v>0.48541666666666666</v>
      </c>
      <c r="O23" s="27">
        <v>0.125</v>
      </c>
      <c r="P23" s="27">
        <f t="shared" si="1"/>
        <v>0.36041666666666666</v>
      </c>
      <c r="Q23" s="19">
        <v>13</v>
      </c>
    </row>
    <row r="24" spans="1:17" x14ac:dyDescent="0.25">
      <c r="A24" s="6">
        <v>14</v>
      </c>
      <c r="B24" s="6" t="s">
        <v>174</v>
      </c>
      <c r="C24" s="6" t="s">
        <v>89</v>
      </c>
      <c r="D24" s="6">
        <v>101</v>
      </c>
      <c r="E24" s="7">
        <v>0.47430555555555554</v>
      </c>
      <c r="F24" s="7">
        <v>0.125</v>
      </c>
      <c r="G24" s="7">
        <f t="shared" si="0"/>
        <v>0.34930555555555554</v>
      </c>
      <c r="H24" s="19">
        <v>14</v>
      </c>
      <c r="J24" s="6">
        <v>14</v>
      </c>
      <c r="K24" s="23" t="s">
        <v>195</v>
      </c>
      <c r="L24" s="23" t="s">
        <v>196</v>
      </c>
      <c r="M24" s="23">
        <v>121</v>
      </c>
      <c r="N24" s="27">
        <v>0.50624999999999998</v>
      </c>
      <c r="O24" s="27">
        <v>0.125</v>
      </c>
      <c r="P24" s="27">
        <f t="shared" si="1"/>
        <v>0.38124999999999998</v>
      </c>
      <c r="Q24" s="19">
        <v>14</v>
      </c>
    </row>
    <row r="25" spans="1:17" x14ac:dyDescent="0.25">
      <c r="A25" s="6">
        <v>15</v>
      </c>
      <c r="B25" s="6" t="s">
        <v>147</v>
      </c>
      <c r="C25" s="24" t="s">
        <v>119</v>
      </c>
      <c r="D25" s="26">
        <v>94</v>
      </c>
      <c r="E25" s="21">
        <v>0.47916666666666669</v>
      </c>
      <c r="F25" s="7">
        <v>0.125</v>
      </c>
      <c r="G25" s="7">
        <f t="shared" si="0"/>
        <v>0.35416666666666669</v>
      </c>
      <c r="H25" s="19">
        <v>15</v>
      </c>
      <c r="J25" s="6">
        <v>15</v>
      </c>
      <c r="K25" s="23" t="s">
        <v>197</v>
      </c>
      <c r="L25" s="23" t="s">
        <v>196</v>
      </c>
      <c r="M25" s="23">
        <v>127</v>
      </c>
      <c r="N25" s="27">
        <v>0.55694444444444446</v>
      </c>
      <c r="O25" s="27">
        <v>0.125</v>
      </c>
      <c r="P25" s="27">
        <f t="shared" si="1"/>
        <v>0.43194444444444446</v>
      </c>
      <c r="Q25" s="19">
        <v>15</v>
      </c>
    </row>
    <row r="26" spans="1:17" x14ac:dyDescent="0.25">
      <c r="A26" s="6">
        <v>16</v>
      </c>
      <c r="B26" s="6" t="s">
        <v>151</v>
      </c>
      <c r="C26" s="24" t="s">
        <v>119</v>
      </c>
      <c r="D26" s="26">
        <v>96</v>
      </c>
      <c r="E26" s="21">
        <v>0.52986111111111112</v>
      </c>
      <c r="F26" s="7">
        <v>0.125</v>
      </c>
      <c r="G26" s="7">
        <f t="shared" si="0"/>
        <v>0.40486111111111112</v>
      </c>
      <c r="H26" s="19">
        <v>16</v>
      </c>
      <c r="J26" s="6">
        <v>16</v>
      </c>
      <c r="K26" s="6"/>
      <c r="L26" s="6"/>
      <c r="M26" s="6"/>
      <c r="N26" s="7"/>
      <c r="O26" s="7"/>
      <c r="P26" s="7"/>
      <c r="Q26" s="19"/>
    </row>
    <row r="27" spans="1:17" x14ac:dyDescent="0.25">
      <c r="A27" s="6">
        <v>17</v>
      </c>
      <c r="B27" s="6" t="s">
        <v>154</v>
      </c>
      <c r="C27" s="23" t="s">
        <v>119</v>
      </c>
      <c r="D27" s="25">
        <v>97</v>
      </c>
      <c r="E27" s="7">
        <v>0.52991898148148142</v>
      </c>
      <c r="F27" s="7">
        <v>0.125</v>
      </c>
      <c r="G27" s="7">
        <f t="shared" si="0"/>
        <v>0.40491898148148142</v>
      </c>
      <c r="H27" s="19">
        <v>17</v>
      </c>
      <c r="J27" s="6">
        <v>17</v>
      </c>
      <c r="K27" s="6"/>
      <c r="L27" s="6"/>
      <c r="M27" s="6"/>
      <c r="N27" s="7"/>
      <c r="O27" s="7"/>
      <c r="P27" s="7"/>
      <c r="Q27" s="19"/>
    </row>
    <row r="28" spans="1:17" x14ac:dyDescent="0.25">
      <c r="A28" s="6">
        <v>18</v>
      </c>
      <c r="B28" s="6" t="s">
        <v>143</v>
      </c>
      <c r="C28" s="23" t="s">
        <v>119</v>
      </c>
      <c r="D28" s="25">
        <v>93</v>
      </c>
      <c r="E28" s="7">
        <v>0.57291666666666663</v>
      </c>
      <c r="F28" s="7">
        <v>0.125</v>
      </c>
      <c r="G28" s="7">
        <f t="shared" si="0"/>
        <v>0.44791666666666663</v>
      </c>
      <c r="H28" s="19">
        <v>18</v>
      </c>
      <c r="J28" s="6">
        <v>18</v>
      </c>
      <c r="K28" s="6"/>
      <c r="L28" s="6"/>
      <c r="M28" s="6"/>
      <c r="N28" s="7"/>
      <c r="O28" s="7"/>
      <c r="P28" s="7"/>
      <c r="Q28" s="19"/>
    </row>
    <row r="29" spans="1:17" x14ac:dyDescent="0.25">
      <c r="A29" s="6">
        <v>19</v>
      </c>
      <c r="B29" s="6"/>
      <c r="C29" s="24"/>
      <c r="D29" s="26"/>
      <c r="E29" s="21"/>
      <c r="F29" s="7"/>
      <c r="G29" s="7"/>
      <c r="H29" s="19"/>
      <c r="J29" s="6">
        <v>19</v>
      </c>
      <c r="K29" s="6"/>
      <c r="L29" s="6"/>
      <c r="M29" s="6"/>
      <c r="N29" s="7"/>
      <c r="O29" s="7"/>
      <c r="P29" s="7"/>
      <c r="Q29" s="19"/>
    </row>
    <row r="31" spans="1:17" x14ac:dyDescent="0.25">
      <c r="B31" s="1" t="s">
        <v>13</v>
      </c>
      <c r="C31" s="1" t="s">
        <v>15</v>
      </c>
      <c r="K31" s="1" t="s">
        <v>13</v>
      </c>
      <c r="L31" s="1" t="s">
        <v>15</v>
      </c>
    </row>
    <row r="32" spans="1:17" x14ac:dyDescent="0.25">
      <c r="B32" s="1" t="s">
        <v>14</v>
      </c>
      <c r="C32" s="1" t="s">
        <v>16</v>
      </c>
      <c r="K32" s="1" t="s">
        <v>14</v>
      </c>
      <c r="L32" s="1" t="s">
        <v>16</v>
      </c>
    </row>
  </sheetData>
  <sortState ref="B11:G28">
    <sortCondition ref="G11:G28"/>
  </sortState>
  <mergeCells count="20">
    <mergeCell ref="B2:H4"/>
    <mergeCell ref="K6:M6"/>
    <mergeCell ref="B6:D6"/>
    <mergeCell ref="E9:E10"/>
    <mergeCell ref="F9:F10"/>
    <mergeCell ref="G9:G10"/>
    <mergeCell ref="H9:H10"/>
    <mergeCell ref="K9:K10"/>
    <mergeCell ref="K2:Q4"/>
    <mergeCell ref="L9:L10"/>
    <mergeCell ref="M9:M10"/>
    <mergeCell ref="N9:N10"/>
    <mergeCell ref="O9:O10"/>
    <mergeCell ref="P9:P10"/>
    <mergeCell ref="Q9:Q10"/>
    <mergeCell ref="A9:A10"/>
    <mergeCell ref="B9:B10"/>
    <mergeCell ref="C9:C10"/>
    <mergeCell ref="D9:D10"/>
    <mergeCell ref="J9:J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0" workbookViewId="0">
      <selection activeCell="N24" sqref="N24"/>
    </sheetView>
  </sheetViews>
  <sheetFormatPr defaultRowHeight="15" x14ac:dyDescent="0.25"/>
  <cols>
    <col min="1" max="1" width="4.42578125" customWidth="1"/>
    <col min="2" max="2" width="20" customWidth="1"/>
    <col min="3" max="3" width="15.28515625" customWidth="1"/>
    <col min="4" max="4" width="6.7109375" customWidth="1"/>
    <col min="9" max="9" width="4.28515625" customWidth="1"/>
    <col min="10" max="10" width="4" customWidth="1"/>
    <col min="11" max="11" width="20.7109375" customWidth="1"/>
    <col min="12" max="12" width="15.28515625" customWidth="1"/>
    <col min="13" max="13" width="7.7109375" customWidth="1"/>
    <col min="14" max="15" width="8.42578125" customWidth="1"/>
  </cols>
  <sheetData>
    <row r="1" spans="1:17" ht="18.75" x14ac:dyDescent="0.3">
      <c r="C1" s="8" t="s">
        <v>38</v>
      </c>
      <c r="L1" s="8" t="s">
        <v>39</v>
      </c>
    </row>
    <row r="2" spans="1:17" x14ac:dyDescent="0.25">
      <c r="B2" s="51" t="s">
        <v>447</v>
      </c>
      <c r="C2" s="51"/>
      <c r="D2" s="51"/>
      <c r="E2" s="51"/>
      <c r="F2" s="51"/>
      <c r="G2" s="51"/>
      <c r="H2" s="51"/>
      <c r="K2" s="51" t="s">
        <v>441</v>
      </c>
      <c r="L2" s="51"/>
      <c r="M2" s="51"/>
      <c r="N2" s="51"/>
      <c r="O2" s="51"/>
      <c r="P2" s="51"/>
      <c r="Q2" s="51"/>
    </row>
    <row r="3" spans="1:17" x14ac:dyDescent="0.25">
      <c r="B3" s="51"/>
      <c r="C3" s="51"/>
      <c r="D3" s="51"/>
      <c r="E3" s="51"/>
      <c r="F3" s="51"/>
      <c r="G3" s="51"/>
      <c r="H3" s="51"/>
      <c r="K3" s="51"/>
      <c r="L3" s="51"/>
      <c r="M3" s="51"/>
      <c r="N3" s="51"/>
      <c r="O3" s="51"/>
      <c r="P3" s="51"/>
      <c r="Q3" s="51"/>
    </row>
    <row r="4" spans="1:17" x14ac:dyDescent="0.25">
      <c r="B4" s="51"/>
      <c r="C4" s="51"/>
      <c r="D4" s="51"/>
      <c r="E4" s="51"/>
      <c r="F4" s="51"/>
      <c r="G4" s="51"/>
      <c r="H4" s="51"/>
      <c r="K4" s="51"/>
      <c r="L4" s="51"/>
      <c r="M4" s="51"/>
      <c r="N4" s="51"/>
      <c r="O4" s="51"/>
      <c r="P4" s="51"/>
      <c r="Q4" s="51"/>
    </row>
    <row r="6" spans="1:17" x14ac:dyDescent="0.25">
      <c r="A6" s="52" t="s">
        <v>1</v>
      </c>
      <c r="B6" s="52"/>
      <c r="C6" s="52"/>
      <c r="D6" s="1"/>
      <c r="E6" s="1"/>
      <c r="F6" s="3" t="s">
        <v>61</v>
      </c>
      <c r="G6" s="1"/>
      <c r="H6" s="1"/>
      <c r="J6" s="52" t="s">
        <v>1</v>
      </c>
      <c r="K6" s="52"/>
      <c r="L6" s="52"/>
      <c r="M6" s="1"/>
      <c r="N6" s="1"/>
      <c r="O6" s="3" t="s">
        <v>61</v>
      </c>
      <c r="P6" s="1"/>
      <c r="Q6" s="1"/>
    </row>
    <row r="7" spans="1:17" ht="15.75" x14ac:dyDescent="0.25">
      <c r="A7" s="1"/>
      <c r="B7" s="1"/>
      <c r="C7" s="4" t="s">
        <v>42</v>
      </c>
      <c r="E7" s="1"/>
      <c r="F7" s="1"/>
      <c r="G7" s="5" t="s">
        <v>41</v>
      </c>
      <c r="J7" s="1"/>
      <c r="K7" s="1"/>
      <c r="L7" s="4" t="s">
        <v>43</v>
      </c>
      <c r="N7" s="1"/>
      <c r="O7" s="1"/>
      <c r="P7" s="5" t="s">
        <v>41</v>
      </c>
      <c r="Q7" s="5"/>
    </row>
    <row r="8" spans="1:17" x14ac:dyDescent="0.25">
      <c r="F8" t="s">
        <v>66</v>
      </c>
      <c r="O8" t="s">
        <v>68</v>
      </c>
    </row>
    <row r="9" spans="1:17" x14ac:dyDescent="0.25">
      <c r="A9" s="47" t="s">
        <v>31</v>
      </c>
      <c r="B9" s="47" t="s">
        <v>4</v>
      </c>
      <c r="C9" s="47" t="s">
        <v>5</v>
      </c>
      <c r="D9" s="47" t="s">
        <v>10</v>
      </c>
      <c r="E9" s="47" t="s">
        <v>8</v>
      </c>
      <c r="F9" s="47" t="s">
        <v>7</v>
      </c>
      <c r="G9" s="47" t="s">
        <v>9</v>
      </c>
      <c r="H9" s="47" t="s">
        <v>6</v>
      </c>
      <c r="I9" s="17"/>
      <c r="J9" s="47" t="s">
        <v>31</v>
      </c>
      <c r="K9" s="47" t="s">
        <v>4</v>
      </c>
      <c r="L9" s="47" t="s">
        <v>5</v>
      </c>
      <c r="M9" s="47" t="s">
        <v>10</v>
      </c>
      <c r="N9" s="47" t="s">
        <v>8</v>
      </c>
      <c r="O9" s="47" t="s">
        <v>7</v>
      </c>
      <c r="P9" s="47" t="s">
        <v>9</v>
      </c>
      <c r="Q9" s="47" t="s">
        <v>6</v>
      </c>
    </row>
    <row r="10" spans="1:17" ht="18" customHeight="1" x14ac:dyDescent="0.25">
      <c r="A10" s="48"/>
      <c r="B10" s="48"/>
      <c r="C10" s="48"/>
      <c r="D10" s="48"/>
      <c r="E10" s="48"/>
      <c r="F10" s="48"/>
      <c r="G10" s="48"/>
      <c r="H10" s="48"/>
      <c r="I10" s="17"/>
      <c r="J10" s="48"/>
      <c r="K10" s="48"/>
      <c r="L10" s="48"/>
      <c r="M10" s="48"/>
      <c r="N10" s="48"/>
      <c r="O10" s="48"/>
      <c r="P10" s="48"/>
      <c r="Q10" s="48"/>
    </row>
    <row r="11" spans="1:17" x14ac:dyDescent="0.25">
      <c r="A11" s="6">
        <v>1</v>
      </c>
      <c r="B11" s="23" t="s">
        <v>198</v>
      </c>
      <c r="C11" s="23" t="s">
        <v>89</v>
      </c>
      <c r="D11" s="23">
        <v>147</v>
      </c>
      <c r="E11" s="27">
        <v>0.84027777777777779</v>
      </c>
      <c r="F11" s="27">
        <v>0.125</v>
      </c>
      <c r="G11" s="27">
        <f t="shared" ref="G11:G27" si="0">E11-F11</f>
        <v>0.71527777777777779</v>
      </c>
      <c r="H11" s="23">
        <v>1</v>
      </c>
      <c r="J11" s="6">
        <v>1</v>
      </c>
      <c r="K11" s="23" t="s">
        <v>217</v>
      </c>
      <c r="L11" s="23" t="s">
        <v>205</v>
      </c>
      <c r="M11" s="23">
        <v>176</v>
      </c>
      <c r="N11" s="27">
        <v>0.94513888888888886</v>
      </c>
      <c r="O11" s="27">
        <v>0.125</v>
      </c>
      <c r="P11" s="7">
        <f t="shared" ref="P11:P19" si="1">N11-O11</f>
        <v>0.82013888888888886</v>
      </c>
      <c r="Q11" s="29">
        <v>1</v>
      </c>
    </row>
    <row r="12" spans="1:17" x14ac:dyDescent="0.25">
      <c r="A12" s="6">
        <v>2</v>
      </c>
      <c r="B12" s="23" t="s">
        <v>199</v>
      </c>
      <c r="C12" s="23" t="s">
        <v>200</v>
      </c>
      <c r="D12" s="23">
        <v>141</v>
      </c>
      <c r="E12" s="27">
        <v>0.84375</v>
      </c>
      <c r="F12" s="27">
        <v>0.125</v>
      </c>
      <c r="G12" s="27">
        <f t="shared" si="0"/>
        <v>0.71875</v>
      </c>
      <c r="H12" s="23">
        <v>2</v>
      </c>
      <c r="J12" s="6">
        <v>2</v>
      </c>
      <c r="K12" s="23" t="s">
        <v>218</v>
      </c>
      <c r="L12" s="23" t="s">
        <v>139</v>
      </c>
      <c r="M12" s="23">
        <v>175</v>
      </c>
      <c r="N12" s="27">
        <v>0.9506944444444444</v>
      </c>
      <c r="O12" s="27">
        <v>0.125</v>
      </c>
      <c r="P12" s="7">
        <f t="shared" si="1"/>
        <v>0.8256944444444444</v>
      </c>
      <c r="Q12" s="29">
        <v>2</v>
      </c>
    </row>
    <row r="13" spans="1:17" x14ac:dyDescent="0.25">
      <c r="A13" s="6">
        <v>3</v>
      </c>
      <c r="B13" s="23" t="s">
        <v>201</v>
      </c>
      <c r="C13" s="23" t="s">
        <v>139</v>
      </c>
      <c r="D13" s="23">
        <v>153</v>
      </c>
      <c r="E13" s="27">
        <v>0.85277777777777775</v>
      </c>
      <c r="F13" s="27">
        <v>0.125</v>
      </c>
      <c r="G13" s="27">
        <f t="shared" si="0"/>
        <v>0.72777777777777775</v>
      </c>
      <c r="H13" s="23">
        <v>3</v>
      </c>
      <c r="J13" s="6">
        <v>3</v>
      </c>
      <c r="K13" s="23" t="s">
        <v>219</v>
      </c>
      <c r="L13" s="23" t="s">
        <v>139</v>
      </c>
      <c r="M13" s="23">
        <v>174</v>
      </c>
      <c r="N13" s="27">
        <v>0.96458333333333324</v>
      </c>
      <c r="O13" s="27">
        <v>0.125</v>
      </c>
      <c r="P13" s="7">
        <f t="shared" si="1"/>
        <v>0.83958333333333324</v>
      </c>
      <c r="Q13" s="29">
        <v>3</v>
      </c>
    </row>
    <row r="14" spans="1:17" x14ac:dyDescent="0.25">
      <c r="A14" s="6">
        <v>4</v>
      </c>
      <c r="B14" s="23" t="s">
        <v>202</v>
      </c>
      <c r="C14" s="23" t="s">
        <v>89</v>
      </c>
      <c r="D14" s="23">
        <v>145</v>
      </c>
      <c r="E14" s="27">
        <v>0.8652777777777777</v>
      </c>
      <c r="F14" s="27">
        <v>0.125</v>
      </c>
      <c r="G14" s="27">
        <f t="shared" si="0"/>
        <v>0.7402777777777777</v>
      </c>
      <c r="H14" s="23">
        <v>4</v>
      </c>
      <c r="J14" s="6">
        <v>4</v>
      </c>
      <c r="K14" s="23" t="s">
        <v>220</v>
      </c>
      <c r="L14" s="23" t="s">
        <v>86</v>
      </c>
      <c r="M14" s="23">
        <v>173</v>
      </c>
      <c r="N14" s="27">
        <v>0.9784722222222223</v>
      </c>
      <c r="O14" s="27">
        <v>0.125</v>
      </c>
      <c r="P14" s="7">
        <f t="shared" si="1"/>
        <v>0.8534722222222223</v>
      </c>
      <c r="Q14" s="29">
        <v>4</v>
      </c>
    </row>
    <row r="15" spans="1:17" x14ac:dyDescent="0.25">
      <c r="A15" s="6">
        <v>5</v>
      </c>
      <c r="B15" s="23" t="s">
        <v>203</v>
      </c>
      <c r="C15" s="24" t="s">
        <v>139</v>
      </c>
      <c r="D15" s="24">
        <v>150</v>
      </c>
      <c r="E15" s="28">
        <v>0.8847222222222223</v>
      </c>
      <c r="F15" s="27">
        <v>0.125</v>
      </c>
      <c r="G15" s="27">
        <f t="shared" si="0"/>
        <v>0.7597222222222223</v>
      </c>
      <c r="H15" s="23">
        <v>5</v>
      </c>
      <c r="J15" s="6">
        <v>5</v>
      </c>
      <c r="K15" s="23" t="s">
        <v>221</v>
      </c>
      <c r="L15" s="23" t="s">
        <v>89</v>
      </c>
      <c r="M15" s="23">
        <v>178</v>
      </c>
      <c r="N15" s="27">
        <v>0.99583333333333324</v>
      </c>
      <c r="O15" s="27">
        <v>0.125</v>
      </c>
      <c r="P15" s="7">
        <f t="shared" si="1"/>
        <v>0.87083333333333324</v>
      </c>
      <c r="Q15" s="29">
        <v>5</v>
      </c>
    </row>
    <row r="16" spans="1:17" x14ac:dyDescent="0.25">
      <c r="A16" s="6">
        <v>6</v>
      </c>
      <c r="B16" s="23" t="s">
        <v>204</v>
      </c>
      <c r="C16" s="24" t="s">
        <v>205</v>
      </c>
      <c r="D16" s="24">
        <v>151</v>
      </c>
      <c r="E16" s="28">
        <v>0.89722222222222225</v>
      </c>
      <c r="F16" s="27">
        <v>0.125</v>
      </c>
      <c r="G16" s="27">
        <f t="shared" si="0"/>
        <v>0.77222222222222225</v>
      </c>
      <c r="H16" s="23">
        <v>6</v>
      </c>
      <c r="J16" s="6">
        <v>6</v>
      </c>
      <c r="K16" s="23" t="s">
        <v>455</v>
      </c>
      <c r="L16" s="23" t="s">
        <v>222</v>
      </c>
      <c r="M16" s="23">
        <v>172</v>
      </c>
      <c r="N16" s="27">
        <v>1.0763888888888888</v>
      </c>
      <c r="O16" s="27">
        <v>0.125</v>
      </c>
      <c r="P16" s="7">
        <f t="shared" si="1"/>
        <v>0.95138888888888884</v>
      </c>
      <c r="Q16" s="29">
        <v>6</v>
      </c>
    </row>
    <row r="17" spans="1:17" x14ac:dyDescent="0.25">
      <c r="A17" s="6">
        <v>7</v>
      </c>
      <c r="B17" s="23" t="s">
        <v>206</v>
      </c>
      <c r="C17" s="24" t="s">
        <v>89</v>
      </c>
      <c r="D17" s="24">
        <v>149</v>
      </c>
      <c r="E17" s="28">
        <v>0.90555555555555556</v>
      </c>
      <c r="F17" s="27">
        <v>0.125</v>
      </c>
      <c r="G17" s="27">
        <f t="shared" si="0"/>
        <v>0.78055555555555556</v>
      </c>
      <c r="H17" s="23">
        <v>7</v>
      </c>
      <c r="J17" s="6">
        <v>7</v>
      </c>
      <c r="K17" s="23" t="s">
        <v>223</v>
      </c>
      <c r="L17" s="23" t="s">
        <v>139</v>
      </c>
      <c r="M17" s="23">
        <v>177</v>
      </c>
      <c r="N17" s="27">
        <v>1.1138888888888889</v>
      </c>
      <c r="O17" s="27">
        <v>0.125</v>
      </c>
      <c r="P17" s="7">
        <f t="shared" si="1"/>
        <v>0.98888888888888893</v>
      </c>
      <c r="Q17" s="29">
        <v>7</v>
      </c>
    </row>
    <row r="18" spans="1:17" x14ac:dyDescent="0.25">
      <c r="A18" s="6">
        <v>8</v>
      </c>
      <c r="B18" s="23" t="s">
        <v>207</v>
      </c>
      <c r="C18" s="23" t="s">
        <v>86</v>
      </c>
      <c r="D18" s="23">
        <v>142</v>
      </c>
      <c r="E18" s="27">
        <v>0.9145833333333333</v>
      </c>
      <c r="F18" s="27">
        <v>0.125</v>
      </c>
      <c r="G18" s="27">
        <f t="shared" si="0"/>
        <v>0.7895833333333333</v>
      </c>
      <c r="H18" s="23">
        <v>8</v>
      </c>
      <c r="J18" s="6">
        <v>8</v>
      </c>
      <c r="K18" s="23" t="s">
        <v>224</v>
      </c>
      <c r="L18" s="24" t="s">
        <v>128</v>
      </c>
      <c r="M18" s="24">
        <v>179</v>
      </c>
      <c r="N18" s="28">
        <v>1.2180555555555557</v>
      </c>
      <c r="O18" s="27">
        <v>0.125</v>
      </c>
      <c r="P18" s="7">
        <f t="shared" si="1"/>
        <v>1.0930555555555557</v>
      </c>
      <c r="Q18" s="29">
        <v>8</v>
      </c>
    </row>
    <row r="19" spans="1:17" x14ac:dyDescent="0.25">
      <c r="A19" s="6">
        <v>9</v>
      </c>
      <c r="B19" s="23" t="s">
        <v>208</v>
      </c>
      <c r="C19" s="23" t="s">
        <v>86</v>
      </c>
      <c r="D19" s="23">
        <v>143</v>
      </c>
      <c r="E19" s="27">
        <v>0.91527777777777775</v>
      </c>
      <c r="F19" s="27">
        <v>0.125</v>
      </c>
      <c r="G19" s="27">
        <f t="shared" si="0"/>
        <v>0.79027777777777775</v>
      </c>
      <c r="H19" s="24">
        <v>9</v>
      </c>
      <c r="J19" s="6">
        <v>9</v>
      </c>
      <c r="K19" s="23" t="s">
        <v>225</v>
      </c>
      <c r="L19" s="23" t="s">
        <v>86</v>
      </c>
      <c r="M19" s="23">
        <v>171</v>
      </c>
      <c r="N19" s="27">
        <v>1.2625</v>
      </c>
      <c r="O19" s="27">
        <v>0.125</v>
      </c>
      <c r="P19" s="7">
        <f t="shared" si="1"/>
        <v>1.1375</v>
      </c>
      <c r="Q19" s="30">
        <v>9</v>
      </c>
    </row>
    <row r="20" spans="1:17" x14ac:dyDescent="0.25">
      <c r="A20" s="6">
        <v>10</v>
      </c>
      <c r="B20" s="23" t="s">
        <v>209</v>
      </c>
      <c r="C20" s="23" t="s">
        <v>119</v>
      </c>
      <c r="D20" s="23">
        <v>148</v>
      </c>
      <c r="E20" s="27">
        <v>0.93125000000000002</v>
      </c>
      <c r="F20" s="27">
        <v>0.125</v>
      </c>
      <c r="G20" s="27">
        <f t="shared" si="0"/>
        <v>0.80625000000000002</v>
      </c>
      <c r="H20" s="24">
        <v>10</v>
      </c>
      <c r="J20" s="6">
        <v>10</v>
      </c>
      <c r="K20" s="6"/>
      <c r="L20" s="14"/>
      <c r="M20" s="14"/>
      <c r="N20" s="16"/>
      <c r="O20" s="7"/>
      <c r="P20" s="7"/>
      <c r="Q20" s="14"/>
    </row>
    <row r="21" spans="1:17" x14ac:dyDescent="0.25">
      <c r="A21" s="6">
        <v>11</v>
      </c>
      <c r="B21" s="23" t="s">
        <v>210</v>
      </c>
      <c r="C21" s="23" t="s">
        <v>128</v>
      </c>
      <c r="D21" s="23">
        <v>144</v>
      </c>
      <c r="E21" s="27">
        <v>0.9458333333333333</v>
      </c>
      <c r="F21" s="27">
        <v>0.125</v>
      </c>
      <c r="G21" s="27">
        <f t="shared" si="0"/>
        <v>0.8208333333333333</v>
      </c>
      <c r="H21" s="24">
        <v>11</v>
      </c>
      <c r="J21" s="6">
        <v>11</v>
      </c>
      <c r="K21" s="6"/>
      <c r="L21" s="14"/>
      <c r="M21" s="14"/>
      <c r="N21" s="16"/>
      <c r="O21" s="7"/>
      <c r="P21" s="7"/>
      <c r="Q21" s="14"/>
    </row>
    <row r="22" spans="1:17" x14ac:dyDescent="0.25">
      <c r="A22" s="6">
        <v>12</v>
      </c>
      <c r="B22" s="23" t="s">
        <v>211</v>
      </c>
      <c r="C22" s="23" t="s">
        <v>89</v>
      </c>
      <c r="D22" s="23">
        <v>155</v>
      </c>
      <c r="E22" s="27">
        <v>0.94791666666666663</v>
      </c>
      <c r="F22" s="27">
        <v>0.125</v>
      </c>
      <c r="G22" s="27">
        <f t="shared" si="0"/>
        <v>0.82291666666666663</v>
      </c>
      <c r="H22" s="23">
        <v>12</v>
      </c>
      <c r="J22" s="6">
        <v>12</v>
      </c>
      <c r="K22" s="6"/>
      <c r="L22" s="6"/>
      <c r="M22" s="6"/>
      <c r="N22" s="7"/>
      <c r="O22" s="7"/>
      <c r="P22" s="7"/>
      <c r="Q22" s="19"/>
    </row>
    <row r="23" spans="1:17" x14ac:dyDescent="0.25">
      <c r="A23" s="6">
        <v>13</v>
      </c>
      <c r="B23" s="23" t="s">
        <v>212</v>
      </c>
      <c r="C23" s="23" t="s">
        <v>89</v>
      </c>
      <c r="D23" s="23">
        <v>146</v>
      </c>
      <c r="E23" s="27">
        <v>0.9770833333333333</v>
      </c>
      <c r="F23" s="27">
        <v>0.125</v>
      </c>
      <c r="G23" s="27">
        <f t="shared" si="0"/>
        <v>0.8520833333333333</v>
      </c>
      <c r="H23" s="23">
        <v>13</v>
      </c>
      <c r="J23" s="6">
        <v>13</v>
      </c>
      <c r="K23" s="6"/>
      <c r="L23" s="6"/>
      <c r="M23" s="6"/>
      <c r="N23" s="7"/>
      <c r="O23" s="7"/>
      <c r="P23" s="7"/>
      <c r="Q23" s="19"/>
    </row>
    <row r="24" spans="1:17" x14ac:dyDescent="0.25">
      <c r="A24" s="6">
        <v>14</v>
      </c>
      <c r="B24" s="23" t="s">
        <v>213</v>
      </c>
      <c r="C24" s="23" t="s">
        <v>119</v>
      </c>
      <c r="D24" s="23">
        <v>157</v>
      </c>
      <c r="E24" s="27">
        <v>1.04375</v>
      </c>
      <c r="F24" s="27">
        <v>0.125</v>
      </c>
      <c r="G24" s="27">
        <f t="shared" si="0"/>
        <v>0.91874999999999996</v>
      </c>
      <c r="H24" s="23">
        <v>14</v>
      </c>
      <c r="J24" s="6">
        <v>14</v>
      </c>
      <c r="K24" s="6"/>
      <c r="L24" s="6"/>
      <c r="M24" s="6"/>
      <c r="N24" s="7"/>
      <c r="O24" s="7"/>
      <c r="P24" s="7"/>
      <c r="Q24" s="19"/>
    </row>
    <row r="25" spans="1:17" x14ac:dyDescent="0.25">
      <c r="A25" s="6">
        <v>15</v>
      </c>
      <c r="B25" s="23" t="s">
        <v>214</v>
      </c>
      <c r="C25" s="23" t="s">
        <v>119</v>
      </c>
      <c r="D25" s="23">
        <v>156</v>
      </c>
      <c r="E25" s="27">
        <v>1.0708333333333333</v>
      </c>
      <c r="F25" s="27">
        <v>0.125</v>
      </c>
      <c r="G25" s="27">
        <f t="shared" si="0"/>
        <v>0.9458333333333333</v>
      </c>
      <c r="H25" s="23">
        <v>15</v>
      </c>
      <c r="J25" s="6">
        <v>15</v>
      </c>
      <c r="K25" s="6"/>
      <c r="L25" s="6"/>
      <c r="M25" s="6"/>
      <c r="N25" s="7"/>
      <c r="O25" s="7"/>
      <c r="P25" s="7"/>
      <c r="Q25" s="19"/>
    </row>
    <row r="26" spans="1:17" x14ac:dyDescent="0.25">
      <c r="A26" s="6">
        <v>16</v>
      </c>
      <c r="B26" s="23" t="s">
        <v>215</v>
      </c>
      <c r="C26" s="23" t="s">
        <v>205</v>
      </c>
      <c r="D26" s="23">
        <v>152</v>
      </c>
      <c r="E26" s="27">
        <v>1.1291666666666667</v>
      </c>
      <c r="F26" s="27">
        <v>0.125</v>
      </c>
      <c r="G26" s="27">
        <f t="shared" si="0"/>
        <v>1.0041666666666667</v>
      </c>
      <c r="H26" s="23">
        <v>16</v>
      </c>
      <c r="J26" s="6">
        <v>16</v>
      </c>
      <c r="K26" s="6"/>
      <c r="L26" s="6"/>
      <c r="M26" s="6"/>
      <c r="N26" s="7"/>
      <c r="O26" s="7"/>
      <c r="P26" s="7"/>
      <c r="Q26" s="19"/>
    </row>
    <row r="27" spans="1:17" x14ac:dyDescent="0.25">
      <c r="A27" s="6">
        <v>17</v>
      </c>
      <c r="B27" s="23" t="s">
        <v>216</v>
      </c>
      <c r="C27" s="23" t="s">
        <v>119</v>
      </c>
      <c r="D27" s="23">
        <v>154</v>
      </c>
      <c r="E27" s="27">
        <v>1.3625</v>
      </c>
      <c r="F27" s="27">
        <v>0.125</v>
      </c>
      <c r="G27" s="27">
        <f t="shared" si="0"/>
        <v>1.2375</v>
      </c>
      <c r="H27" s="23">
        <v>17</v>
      </c>
      <c r="J27" s="6">
        <v>17</v>
      </c>
      <c r="K27" s="6"/>
      <c r="L27" s="6"/>
      <c r="M27" s="6"/>
      <c r="N27" s="7"/>
      <c r="O27" s="7"/>
      <c r="P27" s="7"/>
      <c r="Q27" s="19"/>
    </row>
    <row r="28" spans="1:17" x14ac:dyDescent="0.25">
      <c r="A28" s="6">
        <v>18</v>
      </c>
      <c r="B28" s="6"/>
      <c r="C28" s="6"/>
      <c r="D28" s="6"/>
      <c r="E28" s="7"/>
      <c r="F28" s="7"/>
      <c r="G28" s="7"/>
      <c r="H28" s="19"/>
      <c r="J28" s="6">
        <v>18</v>
      </c>
      <c r="K28" s="6"/>
      <c r="L28" s="6"/>
      <c r="M28" s="6"/>
      <c r="N28" s="7"/>
      <c r="O28" s="7"/>
      <c r="P28" s="7"/>
      <c r="Q28" s="19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 t="s">
        <v>13</v>
      </c>
      <c r="C30" s="1" t="s">
        <v>15</v>
      </c>
      <c r="D30" s="1"/>
      <c r="E30" s="1"/>
      <c r="F30" s="1"/>
      <c r="G30" s="1"/>
      <c r="H30" s="1"/>
      <c r="I30" s="1"/>
      <c r="J30" s="1"/>
      <c r="K30" s="1" t="s">
        <v>13</v>
      </c>
      <c r="L30" s="1" t="s">
        <v>15</v>
      </c>
      <c r="M30" s="1"/>
      <c r="N30" s="1"/>
      <c r="O30" s="1"/>
      <c r="P30" s="1"/>
      <c r="Q30" s="1"/>
    </row>
    <row r="31" spans="1:17" x14ac:dyDescent="0.25">
      <c r="A31" s="1"/>
      <c r="B31" s="1" t="s">
        <v>14</v>
      </c>
      <c r="C31" s="1" t="s">
        <v>16</v>
      </c>
      <c r="D31" s="1"/>
      <c r="E31" s="1"/>
      <c r="F31" s="1"/>
      <c r="G31" s="1"/>
      <c r="H31" s="1"/>
      <c r="I31" s="1"/>
      <c r="J31" s="1"/>
      <c r="K31" s="1" t="s">
        <v>14</v>
      </c>
      <c r="L31" s="1" t="s">
        <v>16</v>
      </c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</row>
  </sheetData>
  <mergeCells count="20">
    <mergeCell ref="P9:P10"/>
    <mergeCell ref="Q9:Q10"/>
    <mergeCell ref="B2:H4"/>
    <mergeCell ref="K2:Q4"/>
    <mergeCell ref="A6:C6"/>
    <mergeCell ref="J6:L6"/>
    <mergeCell ref="G9:G10"/>
    <mergeCell ref="H9:H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N9:N10"/>
    <mergeCell ref="O9:O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K14" sqref="K14"/>
    </sheetView>
  </sheetViews>
  <sheetFormatPr defaultRowHeight="15" x14ac:dyDescent="0.25"/>
  <cols>
    <col min="1" max="1" width="4.28515625" customWidth="1"/>
    <col min="2" max="2" width="19" customWidth="1"/>
    <col min="3" max="3" width="15.5703125" customWidth="1"/>
    <col min="4" max="4" width="7.28515625" customWidth="1"/>
    <col min="9" max="9" width="2.85546875" customWidth="1"/>
    <col min="10" max="10" width="4.42578125" customWidth="1"/>
    <col min="11" max="11" width="21.140625" customWidth="1"/>
    <col min="12" max="12" width="17.42578125" customWidth="1"/>
    <col min="13" max="13" width="6.7109375" customWidth="1"/>
    <col min="14" max="14" width="8.85546875" customWidth="1"/>
    <col min="15" max="15" width="8.5703125" customWidth="1"/>
  </cols>
  <sheetData>
    <row r="1" spans="1:17" ht="18.75" x14ac:dyDescent="0.3">
      <c r="C1" s="8" t="s">
        <v>34</v>
      </c>
      <c r="L1" s="8" t="s">
        <v>35</v>
      </c>
    </row>
    <row r="2" spans="1:17" x14ac:dyDescent="0.25">
      <c r="B2" s="51" t="s">
        <v>442</v>
      </c>
      <c r="C2" s="51"/>
      <c r="D2" s="51"/>
      <c r="E2" s="51"/>
      <c r="F2" s="51"/>
      <c r="G2" s="51"/>
      <c r="H2" s="51"/>
      <c r="K2" s="51" t="s">
        <v>442</v>
      </c>
      <c r="L2" s="51"/>
      <c r="M2" s="51"/>
      <c r="N2" s="51"/>
      <c r="O2" s="51"/>
      <c r="P2" s="51"/>
      <c r="Q2" s="51"/>
    </row>
    <row r="3" spans="1:17" x14ac:dyDescent="0.25">
      <c r="B3" s="51"/>
      <c r="C3" s="51"/>
      <c r="D3" s="51"/>
      <c r="E3" s="51"/>
      <c r="F3" s="51"/>
      <c r="G3" s="51"/>
      <c r="H3" s="51"/>
      <c r="K3" s="51"/>
      <c r="L3" s="51"/>
      <c r="M3" s="51"/>
      <c r="N3" s="51"/>
      <c r="O3" s="51"/>
      <c r="P3" s="51"/>
      <c r="Q3" s="51"/>
    </row>
    <row r="4" spans="1:17" x14ac:dyDescent="0.25">
      <c r="B4" s="51"/>
      <c r="C4" s="51"/>
      <c r="D4" s="51"/>
      <c r="E4" s="51"/>
      <c r="F4" s="51"/>
      <c r="G4" s="51"/>
      <c r="H4" s="51"/>
      <c r="K4" s="51"/>
      <c r="L4" s="51"/>
      <c r="M4" s="51"/>
      <c r="N4" s="51"/>
      <c r="O4" s="51"/>
      <c r="P4" s="51"/>
      <c r="Q4" s="51"/>
    </row>
    <row r="6" spans="1:17" x14ac:dyDescent="0.25">
      <c r="A6" s="52" t="s">
        <v>1</v>
      </c>
      <c r="B6" s="52"/>
      <c r="C6" s="52"/>
      <c r="D6" s="1"/>
      <c r="E6" s="1"/>
      <c r="F6" s="3" t="s">
        <v>61</v>
      </c>
      <c r="G6" s="1"/>
      <c r="H6" s="1"/>
      <c r="J6" s="52" t="s">
        <v>1</v>
      </c>
      <c r="K6" s="52"/>
      <c r="L6" s="52"/>
      <c r="M6" s="1"/>
      <c r="N6" s="1"/>
      <c r="O6" s="3" t="s">
        <v>61</v>
      </c>
      <c r="P6" s="1"/>
      <c r="Q6" s="1"/>
    </row>
    <row r="7" spans="1:17" ht="15.75" x14ac:dyDescent="0.25">
      <c r="A7" s="1"/>
      <c r="B7" s="1"/>
      <c r="C7" s="4" t="s">
        <v>44</v>
      </c>
      <c r="E7" s="1"/>
      <c r="F7" s="1"/>
      <c r="G7" s="5" t="s">
        <v>41</v>
      </c>
      <c r="J7" s="1"/>
      <c r="K7" s="1"/>
      <c r="L7" s="4" t="s">
        <v>45</v>
      </c>
      <c r="N7" s="1"/>
      <c r="O7" s="1"/>
      <c r="P7" s="5" t="s">
        <v>41</v>
      </c>
      <c r="Q7" s="5"/>
    </row>
    <row r="8" spans="1:17" x14ac:dyDescent="0.25">
      <c r="F8" t="s">
        <v>67</v>
      </c>
      <c r="O8" t="s">
        <v>69</v>
      </c>
    </row>
    <row r="9" spans="1:17" x14ac:dyDescent="0.25">
      <c r="A9" s="47" t="s">
        <v>31</v>
      </c>
      <c r="B9" s="47" t="s">
        <v>4</v>
      </c>
      <c r="C9" s="47" t="s">
        <v>5</v>
      </c>
      <c r="D9" s="47" t="s">
        <v>10</v>
      </c>
      <c r="E9" s="47" t="s">
        <v>8</v>
      </c>
      <c r="F9" s="47" t="s">
        <v>7</v>
      </c>
      <c r="G9" s="47" t="s">
        <v>9</v>
      </c>
      <c r="H9" s="47" t="s">
        <v>6</v>
      </c>
      <c r="I9" s="17"/>
      <c r="J9" s="47" t="s">
        <v>31</v>
      </c>
      <c r="K9" s="47" t="s">
        <v>4</v>
      </c>
      <c r="L9" s="47" t="s">
        <v>5</v>
      </c>
      <c r="M9" s="47" t="s">
        <v>10</v>
      </c>
      <c r="N9" s="47" t="s">
        <v>8</v>
      </c>
      <c r="O9" s="47" t="s">
        <v>7</v>
      </c>
      <c r="P9" s="47" t="s">
        <v>9</v>
      </c>
      <c r="Q9" s="47" t="s">
        <v>6</v>
      </c>
    </row>
    <row r="10" spans="1:17" x14ac:dyDescent="0.25">
      <c r="A10" s="48"/>
      <c r="B10" s="48"/>
      <c r="C10" s="48"/>
      <c r="D10" s="48"/>
      <c r="E10" s="48"/>
      <c r="F10" s="48"/>
      <c r="G10" s="48"/>
      <c r="H10" s="48"/>
      <c r="I10" s="17"/>
      <c r="J10" s="48"/>
      <c r="K10" s="48"/>
      <c r="L10" s="48"/>
      <c r="M10" s="48"/>
      <c r="N10" s="48"/>
      <c r="O10" s="48"/>
      <c r="P10" s="48"/>
      <c r="Q10" s="48"/>
    </row>
    <row r="11" spans="1:17" x14ac:dyDescent="0.25">
      <c r="A11" s="6">
        <v>1</v>
      </c>
      <c r="B11" s="6" t="s">
        <v>226</v>
      </c>
      <c r="C11" s="6" t="s">
        <v>86</v>
      </c>
      <c r="D11" s="6">
        <v>204</v>
      </c>
      <c r="E11" s="7">
        <v>0.86319444444444438</v>
      </c>
      <c r="F11" s="7">
        <v>0.125</v>
      </c>
      <c r="G11" s="7">
        <f>E11-F11</f>
        <v>0.73819444444444438</v>
      </c>
      <c r="H11" s="19">
        <v>1</v>
      </c>
      <c r="J11" s="6">
        <v>1</v>
      </c>
      <c r="K11" s="6" t="s">
        <v>232</v>
      </c>
      <c r="L11" s="6" t="s">
        <v>233</v>
      </c>
      <c r="M11" s="6">
        <v>227</v>
      </c>
      <c r="N11" s="7">
        <v>1.0145833333333334</v>
      </c>
      <c r="O11" s="7">
        <v>0.125</v>
      </c>
      <c r="P11" s="7">
        <f t="shared" ref="P11:P17" si="0">N11-O11</f>
        <v>0.88958333333333339</v>
      </c>
      <c r="Q11" s="19">
        <v>1</v>
      </c>
    </row>
    <row r="12" spans="1:17" x14ac:dyDescent="0.25">
      <c r="A12" s="6">
        <v>2</v>
      </c>
      <c r="B12" s="6" t="s">
        <v>227</v>
      </c>
      <c r="C12" s="6" t="s">
        <v>200</v>
      </c>
      <c r="D12" s="6">
        <v>205</v>
      </c>
      <c r="E12" s="7">
        <v>0.8881944444444444</v>
      </c>
      <c r="F12" s="7">
        <v>0.125</v>
      </c>
      <c r="G12" s="7">
        <f>E12-F12</f>
        <v>0.7631944444444444</v>
      </c>
      <c r="H12" s="19">
        <v>2</v>
      </c>
      <c r="J12" s="6">
        <v>2</v>
      </c>
      <c r="K12" s="6" t="s">
        <v>234</v>
      </c>
      <c r="L12" s="6" t="s">
        <v>128</v>
      </c>
      <c r="M12" s="6">
        <v>228</v>
      </c>
      <c r="N12" s="7">
        <v>1.0687499999999999</v>
      </c>
      <c r="O12" s="7">
        <v>0.125</v>
      </c>
      <c r="P12" s="7">
        <f t="shared" si="0"/>
        <v>0.94374999999999987</v>
      </c>
      <c r="Q12" s="19">
        <v>2</v>
      </c>
    </row>
    <row r="13" spans="1:17" x14ac:dyDescent="0.25">
      <c r="A13" s="6">
        <v>3</v>
      </c>
      <c r="B13" s="6" t="s">
        <v>228</v>
      </c>
      <c r="C13" s="6" t="s">
        <v>229</v>
      </c>
      <c r="D13" s="6">
        <v>201</v>
      </c>
      <c r="E13" s="7">
        <v>0.93958333333333333</v>
      </c>
      <c r="F13" s="7">
        <v>0.125</v>
      </c>
      <c r="G13" s="7">
        <f>E13-F13</f>
        <v>0.81458333333333333</v>
      </c>
      <c r="H13" s="19">
        <v>3</v>
      </c>
      <c r="J13" s="6">
        <v>3</v>
      </c>
      <c r="K13" s="6" t="s">
        <v>235</v>
      </c>
      <c r="L13" s="6" t="s">
        <v>205</v>
      </c>
      <c r="M13" s="6">
        <v>229</v>
      </c>
      <c r="N13" s="7">
        <v>1.1340277777777776</v>
      </c>
      <c r="O13" s="7">
        <v>0.125</v>
      </c>
      <c r="P13" s="7">
        <f t="shared" si="0"/>
        <v>1.0090277777777776</v>
      </c>
      <c r="Q13" s="19">
        <v>3</v>
      </c>
    </row>
    <row r="14" spans="1:17" x14ac:dyDescent="0.25">
      <c r="A14" s="6">
        <v>4</v>
      </c>
      <c r="B14" s="6" t="s">
        <v>230</v>
      </c>
      <c r="C14" s="6" t="s">
        <v>139</v>
      </c>
      <c r="D14" s="6">
        <v>202</v>
      </c>
      <c r="E14" s="7">
        <v>1.0111111111111111</v>
      </c>
      <c r="F14" s="7">
        <v>0.125</v>
      </c>
      <c r="G14" s="7">
        <f>E14-F14</f>
        <v>0.88611111111111107</v>
      </c>
      <c r="H14" s="19">
        <v>4</v>
      </c>
      <c r="J14" s="6">
        <v>4</v>
      </c>
      <c r="K14" s="6" t="s">
        <v>236</v>
      </c>
      <c r="L14" s="6" t="s">
        <v>89</v>
      </c>
      <c r="M14" s="6">
        <v>231</v>
      </c>
      <c r="N14" s="7">
        <v>1.1340277777777776</v>
      </c>
      <c r="O14" s="7">
        <v>0.125</v>
      </c>
      <c r="P14" s="7">
        <f t="shared" si="0"/>
        <v>1.0090277777777776</v>
      </c>
      <c r="Q14" s="19">
        <v>4</v>
      </c>
    </row>
    <row r="15" spans="1:17" x14ac:dyDescent="0.25">
      <c r="A15" s="6">
        <v>5</v>
      </c>
      <c r="B15" s="6" t="s">
        <v>231</v>
      </c>
      <c r="C15" s="6" t="s">
        <v>119</v>
      </c>
      <c r="D15" s="6">
        <v>203</v>
      </c>
      <c r="E15" s="7">
        <v>1.0694444444444444</v>
      </c>
      <c r="F15" s="7">
        <v>0.125</v>
      </c>
      <c r="G15" s="7">
        <f>E15-F15</f>
        <v>0.94444444444444442</v>
      </c>
      <c r="H15" s="19">
        <v>5</v>
      </c>
      <c r="J15" s="6">
        <v>5</v>
      </c>
      <c r="K15" s="6" t="s">
        <v>237</v>
      </c>
      <c r="L15" s="6" t="s">
        <v>89</v>
      </c>
      <c r="M15" s="6">
        <v>230</v>
      </c>
      <c r="N15" s="7">
        <v>1.1972222222222222</v>
      </c>
      <c r="O15" s="7">
        <v>0.125</v>
      </c>
      <c r="P15" s="7">
        <f t="shared" si="0"/>
        <v>1.0722222222222222</v>
      </c>
      <c r="Q15" s="19">
        <v>5</v>
      </c>
    </row>
    <row r="16" spans="1:17" x14ac:dyDescent="0.25">
      <c r="A16" s="6">
        <v>6</v>
      </c>
      <c r="B16" s="6"/>
      <c r="C16" s="6"/>
      <c r="D16" s="6"/>
      <c r="E16" s="7"/>
      <c r="F16" s="7"/>
      <c r="G16" s="7"/>
      <c r="H16" s="19"/>
      <c r="J16" s="6">
        <v>6</v>
      </c>
      <c r="K16" s="6" t="s">
        <v>238</v>
      </c>
      <c r="L16" s="6" t="s">
        <v>86</v>
      </c>
      <c r="M16" s="6">
        <v>226</v>
      </c>
      <c r="N16" s="7">
        <v>1.2340277777777777</v>
      </c>
      <c r="O16" s="7">
        <v>0.125</v>
      </c>
      <c r="P16" s="7">
        <f t="shared" si="0"/>
        <v>1.1090277777777777</v>
      </c>
      <c r="Q16" s="19">
        <v>6</v>
      </c>
    </row>
    <row r="17" spans="1:17" x14ac:dyDescent="0.25">
      <c r="A17" s="6">
        <v>7</v>
      </c>
      <c r="B17" s="6"/>
      <c r="C17" s="6"/>
      <c r="D17" s="6"/>
      <c r="E17" s="7"/>
      <c r="F17" s="7"/>
      <c r="G17" s="7"/>
      <c r="H17" s="19"/>
      <c r="J17" s="6">
        <v>7</v>
      </c>
      <c r="K17" s="6" t="s">
        <v>239</v>
      </c>
      <c r="L17" s="6" t="s">
        <v>128</v>
      </c>
      <c r="M17" s="6">
        <v>232</v>
      </c>
      <c r="N17" s="7">
        <v>1.6090277777777777</v>
      </c>
      <c r="O17" s="7">
        <v>0.125</v>
      </c>
      <c r="P17" s="7">
        <f t="shared" si="0"/>
        <v>1.4840277777777777</v>
      </c>
      <c r="Q17" s="19">
        <v>7</v>
      </c>
    </row>
    <row r="18" spans="1:17" x14ac:dyDescent="0.25">
      <c r="A18" s="6">
        <v>8</v>
      </c>
      <c r="B18" s="6"/>
      <c r="C18" s="6"/>
      <c r="D18" s="6"/>
      <c r="E18" s="7"/>
      <c r="F18" s="7"/>
      <c r="G18" s="7"/>
      <c r="H18" s="19"/>
      <c r="J18" s="6">
        <v>8</v>
      </c>
      <c r="K18" s="6"/>
      <c r="L18" s="6"/>
      <c r="M18" s="6"/>
      <c r="N18" s="7"/>
      <c r="O18" s="7"/>
      <c r="P18" s="7"/>
      <c r="Q18" s="19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 t="s">
        <v>13</v>
      </c>
      <c r="C20" s="1" t="s">
        <v>15</v>
      </c>
      <c r="D20" s="1"/>
      <c r="E20" s="1"/>
      <c r="F20" s="1"/>
      <c r="G20" s="1"/>
      <c r="H20" s="1"/>
      <c r="I20" s="1"/>
      <c r="J20" s="1"/>
      <c r="K20" s="1" t="s">
        <v>13</v>
      </c>
      <c r="L20" s="1" t="s">
        <v>15</v>
      </c>
      <c r="M20" s="1"/>
      <c r="N20" s="1"/>
      <c r="O20" s="1"/>
      <c r="P20" s="1"/>
      <c r="Q20" s="1"/>
    </row>
    <row r="21" spans="1:17" x14ac:dyDescent="0.25">
      <c r="A21" s="1"/>
      <c r="B21" s="1" t="s">
        <v>14</v>
      </c>
      <c r="C21" s="1" t="s">
        <v>16</v>
      </c>
      <c r="D21" s="1"/>
      <c r="E21" s="1"/>
      <c r="F21" s="1"/>
      <c r="G21" s="1"/>
      <c r="H21" s="1"/>
      <c r="I21" s="1"/>
      <c r="J21" s="1"/>
      <c r="K21" s="1" t="s">
        <v>14</v>
      </c>
      <c r="L21" s="1" t="s">
        <v>16</v>
      </c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</row>
  </sheetData>
  <mergeCells count="20">
    <mergeCell ref="P9:P10"/>
    <mergeCell ref="Q9:Q10"/>
    <mergeCell ref="B2:H4"/>
    <mergeCell ref="K2:Q4"/>
    <mergeCell ref="A6:C6"/>
    <mergeCell ref="J6:L6"/>
    <mergeCell ref="G9:G10"/>
    <mergeCell ref="H9:H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N9:N10"/>
    <mergeCell ref="O9:O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34" workbookViewId="0">
      <selection activeCell="J2" sqref="J2:P4"/>
    </sheetView>
  </sheetViews>
  <sheetFormatPr defaultRowHeight="15" x14ac:dyDescent="0.25"/>
  <cols>
    <col min="1" max="1" width="3.42578125" customWidth="1"/>
    <col min="2" max="2" width="22" customWidth="1"/>
    <col min="3" max="3" width="6.7109375" customWidth="1"/>
    <col min="4" max="4" width="18.42578125" customWidth="1"/>
    <col min="6" max="6" width="12.28515625" customWidth="1"/>
    <col min="8" max="8" width="4.85546875" customWidth="1"/>
    <col min="9" max="9" width="5.28515625" customWidth="1"/>
    <col min="10" max="10" width="24" customWidth="1"/>
    <col min="11" max="11" width="7" customWidth="1"/>
    <col min="12" max="12" width="18.85546875" customWidth="1"/>
    <col min="13" max="13" width="8.28515625" customWidth="1"/>
    <col min="14" max="14" width="10.28515625" customWidth="1"/>
    <col min="15" max="15" width="10.140625" customWidth="1"/>
    <col min="16" max="16" width="9.140625" hidden="1" customWidth="1"/>
  </cols>
  <sheetData>
    <row r="1" spans="1:16" ht="18.75" x14ac:dyDescent="0.3">
      <c r="C1" s="8" t="s">
        <v>40</v>
      </c>
      <c r="K1" s="8" t="s">
        <v>20</v>
      </c>
    </row>
    <row r="2" spans="1:16" x14ac:dyDescent="0.25">
      <c r="B2" s="51" t="s">
        <v>443</v>
      </c>
      <c r="C2" s="51"/>
      <c r="D2" s="51"/>
      <c r="E2" s="51"/>
      <c r="F2" s="51"/>
      <c r="G2" s="51"/>
      <c r="H2" s="51"/>
      <c r="J2" s="51" t="s">
        <v>447</v>
      </c>
      <c r="K2" s="51"/>
      <c r="L2" s="51"/>
      <c r="M2" s="51"/>
      <c r="N2" s="51"/>
      <c r="O2" s="51"/>
      <c r="P2" s="51"/>
    </row>
    <row r="3" spans="1:16" x14ac:dyDescent="0.25">
      <c r="B3" s="51"/>
      <c r="C3" s="51"/>
      <c r="D3" s="51"/>
      <c r="E3" s="51"/>
      <c r="F3" s="51"/>
      <c r="G3" s="51"/>
      <c r="H3" s="51"/>
      <c r="J3" s="51"/>
      <c r="K3" s="51"/>
      <c r="L3" s="51"/>
      <c r="M3" s="51"/>
      <c r="N3" s="51"/>
      <c r="O3" s="51"/>
      <c r="P3" s="51"/>
    </row>
    <row r="4" spans="1:16" x14ac:dyDescent="0.25">
      <c r="B4" s="51"/>
      <c r="C4" s="51"/>
      <c r="D4" s="51"/>
      <c r="E4" s="51"/>
      <c r="F4" s="51"/>
      <c r="G4" s="51"/>
      <c r="H4" s="51"/>
      <c r="J4" s="51"/>
      <c r="K4" s="51"/>
      <c r="L4" s="51"/>
      <c r="M4" s="51"/>
      <c r="N4" s="51"/>
      <c r="O4" s="51"/>
      <c r="P4" s="51"/>
    </row>
    <row r="6" spans="1:16" x14ac:dyDescent="0.25">
      <c r="A6" s="52" t="s">
        <v>1</v>
      </c>
      <c r="B6" s="52"/>
      <c r="C6" s="52"/>
      <c r="D6" s="1"/>
      <c r="E6" s="1"/>
      <c r="F6" s="3" t="s">
        <v>61</v>
      </c>
      <c r="G6" s="1"/>
      <c r="H6" s="1"/>
      <c r="I6" s="52" t="s">
        <v>1</v>
      </c>
      <c r="J6" s="52"/>
      <c r="K6" s="52"/>
      <c r="L6" s="1"/>
      <c r="M6" s="1"/>
      <c r="N6" s="3" t="s">
        <v>61</v>
      </c>
      <c r="O6" s="1"/>
      <c r="P6" s="1"/>
    </row>
    <row r="7" spans="1:16" ht="15.75" x14ac:dyDescent="0.25">
      <c r="A7" s="1"/>
      <c r="B7" s="1"/>
      <c r="C7" s="4" t="s">
        <v>46</v>
      </c>
      <c r="D7" s="1"/>
      <c r="E7" s="1"/>
      <c r="F7" s="1"/>
      <c r="G7" s="5" t="s">
        <v>47</v>
      </c>
      <c r="H7" s="1"/>
      <c r="I7" s="1"/>
      <c r="J7" s="1"/>
      <c r="K7" s="4" t="s">
        <v>48</v>
      </c>
      <c r="L7" s="1"/>
      <c r="M7" s="1"/>
      <c r="N7" s="1"/>
      <c r="O7" s="5" t="s">
        <v>47</v>
      </c>
    </row>
    <row r="8" spans="1:16" x14ac:dyDescent="0.25">
      <c r="E8" t="s">
        <v>70</v>
      </c>
      <c r="M8" t="s">
        <v>72</v>
      </c>
    </row>
    <row r="9" spans="1:16" ht="15" customHeight="1" x14ac:dyDescent="0.25">
      <c r="A9" s="47" t="s">
        <v>31</v>
      </c>
      <c r="B9" s="47" t="s">
        <v>32</v>
      </c>
      <c r="C9" s="47" t="s">
        <v>11</v>
      </c>
      <c r="D9" s="47" t="s">
        <v>5</v>
      </c>
      <c r="E9" s="47" t="s">
        <v>10</v>
      </c>
      <c r="F9" s="47" t="s">
        <v>33</v>
      </c>
      <c r="G9" s="47" t="s">
        <v>6</v>
      </c>
      <c r="H9" s="12"/>
      <c r="I9" s="47" t="s">
        <v>31</v>
      </c>
      <c r="J9" s="47" t="s">
        <v>32</v>
      </c>
      <c r="K9" s="47" t="s">
        <v>11</v>
      </c>
      <c r="L9" s="47" t="s">
        <v>5</v>
      </c>
      <c r="M9" s="47" t="s">
        <v>10</v>
      </c>
      <c r="N9" s="47" t="s">
        <v>33</v>
      </c>
      <c r="O9" s="47" t="s">
        <v>6</v>
      </c>
    </row>
    <row r="10" spans="1:16" ht="20.25" customHeight="1" x14ac:dyDescent="0.25">
      <c r="A10" s="48"/>
      <c r="B10" s="48"/>
      <c r="C10" s="48"/>
      <c r="D10" s="48"/>
      <c r="E10" s="48"/>
      <c r="F10" s="48"/>
      <c r="G10" s="48"/>
      <c r="H10" s="12"/>
      <c r="I10" s="48"/>
      <c r="J10" s="48"/>
      <c r="K10" s="48"/>
      <c r="L10" s="48"/>
      <c r="M10" s="48"/>
      <c r="N10" s="48"/>
      <c r="O10" s="48"/>
    </row>
    <row r="11" spans="1:16" x14ac:dyDescent="0.25">
      <c r="A11" s="6">
        <v>1</v>
      </c>
      <c r="B11" s="31" t="s">
        <v>240</v>
      </c>
      <c r="C11" s="31">
        <v>30</v>
      </c>
      <c r="D11" s="31" t="s">
        <v>241</v>
      </c>
      <c r="E11" s="31">
        <v>306</v>
      </c>
      <c r="F11" s="32">
        <v>5.19328703703704E-2</v>
      </c>
      <c r="G11" s="19">
        <v>1</v>
      </c>
      <c r="I11" s="6">
        <v>1</v>
      </c>
      <c r="J11" s="31" t="s">
        <v>311</v>
      </c>
      <c r="K11" s="31">
        <v>23</v>
      </c>
      <c r="L11" s="31" t="s">
        <v>243</v>
      </c>
      <c r="M11" s="31">
        <v>277</v>
      </c>
      <c r="N11" s="32">
        <v>5.7951388888888899E-2</v>
      </c>
      <c r="O11" s="19">
        <v>1</v>
      </c>
    </row>
    <row r="12" spans="1:16" x14ac:dyDescent="0.25">
      <c r="A12" s="6">
        <v>2</v>
      </c>
      <c r="B12" s="31" t="s">
        <v>242</v>
      </c>
      <c r="C12" s="31">
        <v>33</v>
      </c>
      <c r="D12" s="31" t="s">
        <v>243</v>
      </c>
      <c r="E12" s="31">
        <v>299</v>
      </c>
      <c r="F12" s="32">
        <v>5.2233796296296299E-2</v>
      </c>
      <c r="G12" s="19">
        <v>2</v>
      </c>
      <c r="I12" s="6">
        <v>2</v>
      </c>
      <c r="J12" s="31" t="s">
        <v>312</v>
      </c>
      <c r="K12" s="31">
        <v>20</v>
      </c>
      <c r="L12" s="31" t="s">
        <v>243</v>
      </c>
      <c r="M12" s="31">
        <v>275</v>
      </c>
      <c r="N12" s="32">
        <v>6.2372685185185198E-2</v>
      </c>
      <c r="O12" s="19">
        <v>2</v>
      </c>
    </row>
    <row r="13" spans="1:16" x14ac:dyDescent="0.25">
      <c r="A13" s="6">
        <v>3</v>
      </c>
      <c r="B13" s="31" t="s">
        <v>244</v>
      </c>
      <c r="C13" s="31">
        <v>24</v>
      </c>
      <c r="D13" s="31" t="s">
        <v>245</v>
      </c>
      <c r="E13" s="31">
        <v>276</v>
      </c>
      <c r="F13" s="32">
        <v>5.3148148148148201E-2</v>
      </c>
      <c r="G13" s="19">
        <v>3</v>
      </c>
      <c r="I13" s="6">
        <v>3</v>
      </c>
      <c r="J13" s="31" t="s">
        <v>313</v>
      </c>
      <c r="K13" s="31">
        <v>32</v>
      </c>
      <c r="L13" s="31" t="s">
        <v>314</v>
      </c>
      <c r="M13" s="31">
        <v>263</v>
      </c>
      <c r="N13" s="32">
        <v>6.3240740740740695E-2</v>
      </c>
      <c r="O13" s="19">
        <v>3</v>
      </c>
    </row>
    <row r="14" spans="1:16" x14ac:dyDescent="0.25">
      <c r="A14" s="6">
        <v>4</v>
      </c>
      <c r="B14" s="31" t="s">
        <v>246</v>
      </c>
      <c r="C14" s="31">
        <v>26</v>
      </c>
      <c r="D14" s="31" t="s">
        <v>243</v>
      </c>
      <c r="E14" s="31">
        <v>271</v>
      </c>
      <c r="F14" s="32">
        <v>5.43055555555556E-2</v>
      </c>
      <c r="G14" s="19">
        <v>4</v>
      </c>
      <c r="I14" s="6">
        <v>4</v>
      </c>
      <c r="J14" s="31" t="s">
        <v>315</v>
      </c>
      <c r="K14" s="31">
        <v>19</v>
      </c>
      <c r="L14" s="31" t="s">
        <v>243</v>
      </c>
      <c r="M14" s="31">
        <v>262</v>
      </c>
      <c r="N14" s="32">
        <v>6.4270833333333305E-2</v>
      </c>
      <c r="O14" s="19">
        <v>4</v>
      </c>
    </row>
    <row r="15" spans="1:16" x14ac:dyDescent="0.25">
      <c r="A15" s="6">
        <v>5</v>
      </c>
      <c r="B15" s="31" t="s">
        <v>247</v>
      </c>
      <c r="C15" s="31">
        <v>38</v>
      </c>
      <c r="D15" s="31" t="s">
        <v>248</v>
      </c>
      <c r="E15" s="31">
        <v>269</v>
      </c>
      <c r="F15" s="32">
        <v>5.6712962962963E-2</v>
      </c>
      <c r="G15" s="19">
        <v>5</v>
      </c>
      <c r="I15" s="6">
        <v>5</v>
      </c>
      <c r="J15" s="31" t="s">
        <v>316</v>
      </c>
      <c r="K15" s="31">
        <v>25</v>
      </c>
      <c r="L15" s="31" t="s">
        <v>243</v>
      </c>
      <c r="M15" s="31">
        <v>293</v>
      </c>
      <c r="N15" s="32">
        <v>6.4548611111111098E-2</v>
      </c>
      <c r="O15" s="19">
        <v>5</v>
      </c>
    </row>
    <row r="16" spans="1:16" x14ac:dyDescent="0.25">
      <c r="A16" s="6">
        <v>6</v>
      </c>
      <c r="B16" s="31" t="s">
        <v>249</v>
      </c>
      <c r="C16" s="31">
        <v>25</v>
      </c>
      <c r="D16" s="31" t="s">
        <v>241</v>
      </c>
      <c r="E16" s="31">
        <v>314</v>
      </c>
      <c r="F16" s="32">
        <v>5.6851851851851903E-2</v>
      </c>
      <c r="G16" s="19">
        <v>6</v>
      </c>
      <c r="I16" s="6">
        <v>6</v>
      </c>
      <c r="J16" s="31" t="s">
        <v>317</v>
      </c>
      <c r="K16" s="31">
        <v>21</v>
      </c>
      <c r="L16" s="31" t="s">
        <v>260</v>
      </c>
      <c r="M16" s="31">
        <v>280</v>
      </c>
      <c r="N16" s="32">
        <v>6.5486111111111106E-2</v>
      </c>
      <c r="O16" s="19">
        <v>6</v>
      </c>
    </row>
    <row r="17" spans="1:16" x14ac:dyDescent="0.25">
      <c r="A17" s="6">
        <v>7</v>
      </c>
      <c r="B17" s="31" t="s">
        <v>250</v>
      </c>
      <c r="C17" s="31">
        <v>29</v>
      </c>
      <c r="D17" s="31" t="s">
        <v>243</v>
      </c>
      <c r="E17" s="31">
        <v>268</v>
      </c>
      <c r="F17" s="32">
        <v>5.7106481481481501E-2</v>
      </c>
      <c r="G17" s="19">
        <v>7</v>
      </c>
      <c r="I17" s="6">
        <v>7</v>
      </c>
      <c r="J17" s="31" t="s">
        <v>318</v>
      </c>
      <c r="K17" s="31">
        <v>24</v>
      </c>
      <c r="L17" s="31" t="s">
        <v>243</v>
      </c>
      <c r="M17" s="31">
        <v>273</v>
      </c>
      <c r="N17" s="32">
        <v>6.8541666666666695E-2</v>
      </c>
      <c r="O17" s="19">
        <v>7</v>
      </c>
    </row>
    <row r="18" spans="1:16" x14ac:dyDescent="0.25">
      <c r="A18" s="6">
        <v>8</v>
      </c>
      <c r="B18" s="31" t="s">
        <v>251</v>
      </c>
      <c r="C18" s="31">
        <v>34</v>
      </c>
      <c r="D18" s="31" t="s">
        <v>243</v>
      </c>
      <c r="E18" s="31">
        <v>253</v>
      </c>
      <c r="F18" s="32">
        <v>5.7349537037036998E-2</v>
      </c>
      <c r="G18" s="19">
        <v>8</v>
      </c>
      <c r="I18" s="6">
        <v>8</v>
      </c>
      <c r="J18" s="31" t="s">
        <v>319</v>
      </c>
      <c r="K18" s="31">
        <v>24</v>
      </c>
      <c r="L18" s="31" t="s">
        <v>306</v>
      </c>
      <c r="M18" s="31">
        <v>260</v>
      </c>
      <c r="N18" s="32">
        <v>7.0624999999999993E-2</v>
      </c>
      <c r="O18" s="19">
        <v>8</v>
      </c>
    </row>
    <row r="19" spans="1:16" x14ac:dyDescent="0.25">
      <c r="A19" s="6">
        <v>9</v>
      </c>
      <c r="B19" s="31" t="s">
        <v>252</v>
      </c>
      <c r="C19" s="31">
        <v>38</v>
      </c>
      <c r="D19" s="31" t="s">
        <v>243</v>
      </c>
      <c r="E19" s="31">
        <v>264</v>
      </c>
      <c r="F19" s="32">
        <v>5.7592592592592598E-2</v>
      </c>
      <c r="G19" s="19">
        <v>9</v>
      </c>
      <c r="I19" s="6">
        <v>9</v>
      </c>
      <c r="J19" s="31" t="s">
        <v>320</v>
      </c>
      <c r="K19" s="31">
        <v>23</v>
      </c>
      <c r="L19" s="31" t="s">
        <v>243</v>
      </c>
      <c r="M19" s="31">
        <v>294</v>
      </c>
      <c r="N19" s="32">
        <v>7.2071759259259294E-2</v>
      </c>
      <c r="O19" s="19">
        <v>9</v>
      </c>
    </row>
    <row r="20" spans="1:16" x14ac:dyDescent="0.25">
      <c r="A20" s="6">
        <v>10</v>
      </c>
      <c r="B20" s="31" t="s">
        <v>253</v>
      </c>
      <c r="C20" s="31">
        <v>32</v>
      </c>
      <c r="D20" s="31" t="s">
        <v>245</v>
      </c>
      <c r="E20" s="31">
        <v>274</v>
      </c>
      <c r="F20" s="32">
        <v>5.8449074074074098E-2</v>
      </c>
      <c r="G20" s="19">
        <v>10</v>
      </c>
      <c r="I20" s="6">
        <v>10</v>
      </c>
      <c r="J20" s="31" t="s">
        <v>321</v>
      </c>
      <c r="K20" s="31">
        <v>27</v>
      </c>
      <c r="L20" s="31" t="s">
        <v>243</v>
      </c>
      <c r="M20" s="31">
        <v>270</v>
      </c>
      <c r="N20" s="32">
        <v>7.4340277777777797E-2</v>
      </c>
      <c r="O20" s="19">
        <v>10</v>
      </c>
    </row>
    <row r="21" spans="1:16" x14ac:dyDescent="0.25">
      <c r="A21" s="6">
        <v>11</v>
      </c>
      <c r="B21" s="31" t="s">
        <v>254</v>
      </c>
      <c r="C21" s="31">
        <v>31</v>
      </c>
      <c r="D21" s="31" t="s">
        <v>255</v>
      </c>
      <c r="E21" s="31">
        <v>298</v>
      </c>
      <c r="F21" s="32">
        <v>5.8495370370370399E-2</v>
      </c>
      <c r="G21" s="19">
        <v>11</v>
      </c>
      <c r="I21" s="6">
        <v>11</v>
      </c>
      <c r="J21" s="31" t="s">
        <v>322</v>
      </c>
      <c r="K21" s="31">
        <v>28</v>
      </c>
      <c r="L21" s="31" t="s">
        <v>243</v>
      </c>
      <c r="M21" s="31">
        <v>266</v>
      </c>
      <c r="N21" s="32">
        <v>7.8240740740740694E-2</v>
      </c>
      <c r="O21" s="19">
        <v>11</v>
      </c>
    </row>
    <row r="22" spans="1:16" x14ac:dyDescent="0.25">
      <c r="A22" s="6">
        <v>12</v>
      </c>
      <c r="B22" s="31" t="s">
        <v>256</v>
      </c>
      <c r="C22" s="31">
        <v>32</v>
      </c>
      <c r="D22" s="31" t="s">
        <v>243</v>
      </c>
      <c r="E22" s="31">
        <v>256</v>
      </c>
      <c r="F22" s="32">
        <v>5.9189814814814799E-2</v>
      </c>
      <c r="G22" s="19">
        <v>12</v>
      </c>
      <c r="I22" s="6">
        <v>12</v>
      </c>
      <c r="J22" s="31" t="s">
        <v>323</v>
      </c>
      <c r="K22" s="31">
        <v>32</v>
      </c>
      <c r="L22" s="31" t="s">
        <v>283</v>
      </c>
      <c r="M22" s="31">
        <v>252</v>
      </c>
      <c r="N22" s="32">
        <v>8.5879629629629597E-2</v>
      </c>
      <c r="O22" s="19">
        <v>12</v>
      </c>
    </row>
    <row r="23" spans="1:16" x14ac:dyDescent="0.25">
      <c r="A23" s="6">
        <v>13</v>
      </c>
      <c r="B23" s="31" t="s">
        <v>257</v>
      </c>
      <c r="C23" s="31">
        <v>30</v>
      </c>
      <c r="D23" s="31" t="s">
        <v>243</v>
      </c>
      <c r="E23" s="31">
        <v>250</v>
      </c>
      <c r="F23" s="32">
        <v>6.0775462962963003E-2</v>
      </c>
      <c r="G23" s="19">
        <v>13</v>
      </c>
      <c r="I23" s="6">
        <v>13</v>
      </c>
      <c r="J23" s="31" t="s">
        <v>324</v>
      </c>
      <c r="K23" s="31">
        <v>38</v>
      </c>
      <c r="L23" s="31" t="s">
        <v>243</v>
      </c>
      <c r="M23" s="31">
        <v>292</v>
      </c>
      <c r="N23" s="32">
        <v>8.74537037037037E-2</v>
      </c>
      <c r="O23" s="19">
        <v>13</v>
      </c>
    </row>
    <row r="24" spans="1:16" x14ac:dyDescent="0.25">
      <c r="A24" s="6">
        <v>14</v>
      </c>
      <c r="B24" s="31" t="s">
        <v>258</v>
      </c>
      <c r="C24" s="31">
        <v>28</v>
      </c>
      <c r="D24" s="31" t="s">
        <v>243</v>
      </c>
      <c r="E24" s="31">
        <v>278</v>
      </c>
      <c r="F24" s="32">
        <v>6.1134259259259298E-2</v>
      </c>
      <c r="G24" s="19">
        <v>14</v>
      </c>
      <c r="I24" s="6">
        <v>14</v>
      </c>
      <c r="J24" s="31" t="s">
        <v>325</v>
      </c>
      <c r="K24" s="31">
        <v>26</v>
      </c>
      <c r="L24" s="31" t="s">
        <v>243</v>
      </c>
      <c r="M24" s="31">
        <v>290</v>
      </c>
      <c r="N24" s="32"/>
      <c r="O24" s="19">
        <v>14</v>
      </c>
    </row>
    <row r="25" spans="1:16" x14ac:dyDescent="0.25">
      <c r="A25" s="6">
        <v>15</v>
      </c>
      <c r="B25" s="31" t="s">
        <v>259</v>
      </c>
      <c r="C25" s="31">
        <v>21</v>
      </c>
      <c r="D25" s="31" t="s">
        <v>260</v>
      </c>
      <c r="E25" s="31">
        <v>279</v>
      </c>
      <c r="F25" s="32">
        <v>6.16087962962963E-2</v>
      </c>
      <c r="G25" s="19">
        <v>15</v>
      </c>
      <c r="I25" s="6">
        <v>15</v>
      </c>
      <c r="J25" s="31" t="s">
        <v>326</v>
      </c>
      <c r="K25" s="31">
        <v>23</v>
      </c>
      <c r="L25" s="31" t="s">
        <v>241</v>
      </c>
      <c r="M25" s="31">
        <v>309</v>
      </c>
      <c r="N25" s="32">
        <v>4.7083333333333303E-2</v>
      </c>
      <c r="O25" s="33" t="s">
        <v>298</v>
      </c>
    </row>
    <row r="26" spans="1:16" x14ac:dyDescent="0.25">
      <c r="A26" s="6">
        <v>16</v>
      </c>
      <c r="B26" s="31" t="s">
        <v>261</v>
      </c>
      <c r="C26" s="31">
        <v>39</v>
      </c>
      <c r="D26" s="31" t="s">
        <v>262</v>
      </c>
      <c r="E26" s="31">
        <v>296</v>
      </c>
      <c r="F26" s="32">
        <v>6.2094907407407397E-2</v>
      </c>
      <c r="G26" s="19">
        <v>16</v>
      </c>
      <c r="I26" s="6">
        <v>16</v>
      </c>
      <c r="J26" s="31" t="s">
        <v>327</v>
      </c>
      <c r="K26" s="31">
        <v>35</v>
      </c>
      <c r="L26" s="31" t="s">
        <v>241</v>
      </c>
      <c r="M26" s="31">
        <v>310</v>
      </c>
      <c r="N26" s="32">
        <v>4.0625000000000001E-2</v>
      </c>
      <c r="O26" s="33" t="s">
        <v>298</v>
      </c>
    </row>
    <row r="27" spans="1:16" x14ac:dyDescent="0.25">
      <c r="A27" s="6">
        <v>17</v>
      </c>
      <c r="B27" s="31" t="s">
        <v>263</v>
      </c>
      <c r="C27" s="31">
        <v>27</v>
      </c>
      <c r="D27" s="31" t="s">
        <v>243</v>
      </c>
      <c r="E27" s="31">
        <v>267</v>
      </c>
      <c r="F27" s="32">
        <v>6.2835648148148196E-2</v>
      </c>
      <c r="G27" s="19">
        <v>17</v>
      </c>
      <c r="I27" s="6">
        <v>17</v>
      </c>
      <c r="J27" s="31" t="s">
        <v>328</v>
      </c>
      <c r="K27" s="31">
        <v>26</v>
      </c>
      <c r="L27" s="31" t="s">
        <v>241</v>
      </c>
      <c r="M27" s="31">
        <v>311</v>
      </c>
      <c r="N27" s="32">
        <v>3.6249999999999998E-2</v>
      </c>
      <c r="O27" s="33" t="s">
        <v>298</v>
      </c>
    </row>
    <row r="28" spans="1:16" x14ac:dyDescent="0.25">
      <c r="A28" s="6">
        <v>18</v>
      </c>
      <c r="B28" s="31" t="s">
        <v>264</v>
      </c>
      <c r="C28" s="31">
        <v>33</v>
      </c>
      <c r="D28" s="31" t="s">
        <v>265</v>
      </c>
      <c r="E28" s="31">
        <v>248</v>
      </c>
      <c r="F28" s="32">
        <v>6.3796296296296295E-2</v>
      </c>
      <c r="G28" s="19">
        <v>18</v>
      </c>
      <c r="I28" s="6">
        <v>18</v>
      </c>
      <c r="J28" s="31" t="s">
        <v>329</v>
      </c>
      <c r="K28" s="31">
        <v>36</v>
      </c>
      <c r="L28" s="31" t="s">
        <v>243</v>
      </c>
      <c r="M28" s="31">
        <v>285</v>
      </c>
      <c r="N28" s="32">
        <v>5.82291666666667E-2</v>
      </c>
      <c r="O28" s="33" t="s">
        <v>298</v>
      </c>
    </row>
    <row r="29" spans="1:16" x14ac:dyDescent="0.25">
      <c r="A29" s="6">
        <v>19</v>
      </c>
      <c r="B29" s="31" t="s">
        <v>266</v>
      </c>
      <c r="C29" s="31">
        <v>37</v>
      </c>
      <c r="D29" s="31" t="s">
        <v>265</v>
      </c>
      <c r="E29" s="31">
        <v>241</v>
      </c>
      <c r="F29" s="32">
        <v>6.4594907407407406E-2</v>
      </c>
      <c r="G29" s="19">
        <v>19</v>
      </c>
      <c r="I29" s="6">
        <v>19</v>
      </c>
      <c r="J29" s="31" t="s">
        <v>330</v>
      </c>
      <c r="K29" s="31">
        <v>29</v>
      </c>
      <c r="L29" s="31" t="s">
        <v>243</v>
      </c>
      <c r="M29" s="31">
        <v>284</v>
      </c>
      <c r="N29" s="32">
        <v>4.2615740740740697E-2</v>
      </c>
      <c r="O29" s="33" t="s">
        <v>298</v>
      </c>
    </row>
    <row r="30" spans="1:16" x14ac:dyDescent="0.25">
      <c r="A30" s="6">
        <v>20</v>
      </c>
      <c r="B30" s="31" t="s">
        <v>267</v>
      </c>
      <c r="C30" s="31">
        <v>35</v>
      </c>
      <c r="D30" s="31" t="s">
        <v>243</v>
      </c>
      <c r="E30" s="31">
        <v>305</v>
      </c>
      <c r="F30" s="32">
        <v>6.5821759259259302E-2</v>
      </c>
      <c r="G30" s="19">
        <v>20</v>
      </c>
      <c r="I30" s="6">
        <v>20</v>
      </c>
      <c r="J30" s="31" t="s">
        <v>331</v>
      </c>
      <c r="K30" s="31">
        <v>32</v>
      </c>
      <c r="L30" s="31" t="s">
        <v>243</v>
      </c>
      <c r="M30" s="31">
        <v>283</v>
      </c>
      <c r="N30" s="32">
        <v>4.1956018518518497E-2</v>
      </c>
      <c r="O30" s="33" t="s">
        <v>298</v>
      </c>
      <c r="P30" s="1"/>
    </row>
    <row r="31" spans="1:16" x14ac:dyDescent="0.25">
      <c r="A31" s="6">
        <v>21</v>
      </c>
      <c r="B31" s="31" t="s">
        <v>268</v>
      </c>
      <c r="C31" s="31">
        <v>29</v>
      </c>
      <c r="D31" s="31" t="s">
        <v>243</v>
      </c>
      <c r="E31" s="31">
        <v>291</v>
      </c>
      <c r="F31" s="32">
        <v>6.5914351851851904E-2</v>
      </c>
      <c r="G31" s="19">
        <v>21</v>
      </c>
      <c r="I31" s="6">
        <v>21</v>
      </c>
      <c r="J31" s="31" t="s">
        <v>332</v>
      </c>
      <c r="K31" s="31">
        <v>26</v>
      </c>
      <c r="L31" s="31" t="s">
        <v>243</v>
      </c>
      <c r="M31" s="31">
        <v>282</v>
      </c>
      <c r="N31" s="32">
        <v>4.0902777777777802E-2</v>
      </c>
      <c r="O31" s="33" t="s">
        <v>298</v>
      </c>
      <c r="P31" s="1"/>
    </row>
    <row r="32" spans="1:16" x14ac:dyDescent="0.25">
      <c r="A32" s="6">
        <v>22</v>
      </c>
      <c r="B32" s="31" t="s">
        <v>269</v>
      </c>
      <c r="C32" s="31">
        <v>34</v>
      </c>
      <c r="D32" s="31" t="s">
        <v>243</v>
      </c>
      <c r="E32" s="31">
        <v>317</v>
      </c>
      <c r="F32" s="32">
        <v>6.6018518518518504E-2</v>
      </c>
      <c r="G32" s="19">
        <v>22</v>
      </c>
      <c r="I32" s="6">
        <v>22</v>
      </c>
      <c r="J32" s="31" t="s">
        <v>333</v>
      </c>
      <c r="K32" s="31">
        <v>37</v>
      </c>
      <c r="L32" s="31" t="s">
        <v>243</v>
      </c>
      <c r="M32" s="31">
        <v>281</v>
      </c>
      <c r="N32" s="32">
        <v>4.0567129629629599E-2</v>
      </c>
      <c r="O32" s="33" t="s">
        <v>298</v>
      </c>
    </row>
    <row r="33" spans="1:15" x14ac:dyDescent="0.25">
      <c r="A33" s="6">
        <v>23</v>
      </c>
      <c r="B33" s="31" t="s">
        <v>270</v>
      </c>
      <c r="C33" s="31">
        <v>19</v>
      </c>
      <c r="D33" s="31" t="s">
        <v>271</v>
      </c>
      <c r="E33" s="31">
        <v>245</v>
      </c>
      <c r="F33" s="32">
        <v>6.7233796296296305E-2</v>
      </c>
      <c r="G33" s="19">
        <v>23</v>
      </c>
      <c r="I33" s="6">
        <v>23</v>
      </c>
      <c r="J33" s="31" t="s">
        <v>334</v>
      </c>
      <c r="K33" s="31">
        <v>30</v>
      </c>
      <c r="L33" s="31" t="s">
        <v>243</v>
      </c>
      <c r="M33" s="31">
        <v>272</v>
      </c>
      <c r="N33" s="32">
        <v>2.0185185185185198E-2</v>
      </c>
      <c r="O33" s="33" t="s">
        <v>310</v>
      </c>
    </row>
    <row r="34" spans="1:15" x14ac:dyDescent="0.25">
      <c r="A34" s="6">
        <v>24</v>
      </c>
      <c r="B34" s="31" t="s">
        <v>272</v>
      </c>
      <c r="C34" s="31">
        <v>22</v>
      </c>
      <c r="D34" s="31" t="s">
        <v>243</v>
      </c>
      <c r="E34" s="31">
        <v>259</v>
      </c>
      <c r="F34" s="32">
        <v>6.7627314814814807E-2</v>
      </c>
      <c r="G34" s="19">
        <v>24</v>
      </c>
      <c r="I34" s="6">
        <v>24</v>
      </c>
      <c r="J34" s="31" t="s">
        <v>335</v>
      </c>
      <c r="K34" s="31">
        <v>33</v>
      </c>
      <c r="L34" s="31" t="s">
        <v>243</v>
      </c>
      <c r="M34" s="31">
        <v>249</v>
      </c>
      <c r="N34" s="32">
        <v>1.00462962962963E-2</v>
      </c>
      <c r="O34" s="33" t="s">
        <v>308</v>
      </c>
    </row>
    <row r="35" spans="1:15" x14ac:dyDescent="0.25">
      <c r="A35" s="6">
        <v>25</v>
      </c>
      <c r="B35" s="31" t="s">
        <v>273</v>
      </c>
      <c r="C35" s="31">
        <v>38</v>
      </c>
      <c r="D35" s="31" t="s">
        <v>243</v>
      </c>
      <c r="E35" s="31">
        <v>319</v>
      </c>
      <c r="F35" s="32">
        <v>6.7893518518518506E-2</v>
      </c>
      <c r="G35" s="19">
        <v>25</v>
      </c>
      <c r="I35" s="6">
        <v>25</v>
      </c>
      <c r="J35" s="31" t="s">
        <v>336</v>
      </c>
      <c r="K35" s="31">
        <v>32</v>
      </c>
      <c r="L35" s="31" t="s">
        <v>337</v>
      </c>
      <c r="M35" s="31">
        <v>247</v>
      </c>
      <c r="N35" s="32">
        <v>1.8773148148148101E-2</v>
      </c>
      <c r="O35" s="33" t="s">
        <v>310</v>
      </c>
    </row>
    <row r="36" spans="1:15" x14ac:dyDescent="0.25">
      <c r="A36" s="6">
        <v>26</v>
      </c>
      <c r="B36" s="31" t="s">
        <v>274</v>
      </c>
      <c r="C36" s="31">
        <v>19</v>
      </c>
      <c r="D36" s="31" t="s">
        <v>275</v>
      </c>
      <c r="E36" s="31">
        <v>242</v>
      </c>
      <c r="F36" s="32">
        <v>6.8912037037036994E-2</v>
      </c>
      <c r="G36" s="19">
        <v>26</v>
      </c>
      <c r="I36" s="6">
        <v>26</v>
      </c>
      <c r="J36" s="31" t="s">
        <v>338</v>
      </c>
      <c r="K36" s="31">
        <v>33</v>
      </c>
      <c r="L36" s="31" t="s">
        <v>339</v>
      </c>
      <c r="M36" s="31">
        <v>243</v>
      </c>
      <c r="N36" s="32">
        <v>1.92708333333333E-2</v>
      </c>
      <c r="O36" s="45" t="s">
        <v>310</v>
      </c>
    </row>
    <row r="37" spans="1:15" x14ac:dyDescent="0.25">
      <c r="A37" s="6">
        <v>27</v>
      </c>
      <c r="B37" s="31" t="s">
        <v>276</v>
      </c>
      <c r="C37" s="31">
        <v>33</v>
      </c>
      <c r="D37" s="31" t="s">
        <v>243</v>
      </c>
      <c r="E37" s="31">
        <v>288</v>
      </c>
      <c r="F37" s="32">
        <v>6.9074074074074093E-2</v>
      </c>
      <c r="G37" s="19">
        <v>27</v>
      </c>
      <c r="I37" s="6">
        <v>27</v>
      </c>
      <c r="J37" s="13"/>
      <c r="K37" s="13"/>
      <c r="L37" s="13"/>
      <c r="M37" s="13"/>
      <c r="N37" s="15"/>
      <c r="O37" s="20"/>
    </row>
    <row r="38" spans="1:15" x14ac:dyDescent="0.25">
      <c r="A38" s="6">
        <v>28</v>
      </c>
      <c r="B38" s="31" t="s">
        <v>277</v>
      </c>
      <c r="C38" s="31">
        <v>29</v>
      </c>
      <c r="D38" s="31" t="s">
        <v>278</v>
      </c>
      <c r="E38" s="31">
        <v>255</v>
      </c>
      <c r="F38" s="32">
        <v>6.9282407407407404E-2</v>
      </c>
      <c r="G38" s="19">
        <v>28</v>
      </c>
      <c r="I38" s="6">
        <v>28</v>
      </c>
      <c r="J38" s="13"/>
      <c r="K38" s="13"/>
      <c r="L38" s="13"/>
      <c r="M38" s="13"/>
      <c r="N38" s="15"/>
      <c r="O38" s="20"/>
    </row>
    <row r="39" spans="1:15" x14ac:dyDescent="0.25">
      <c r="A39" s="6">
        <v>29</v>
      </c>
      <c r="B39" s="31" t="s">
        <v>279</v>
      </c>
      <c r="C39" s="31">
        <v>31</v>
      </c>
      <c r="D39" s="31" t="s">
        <v>243</v>
      </c>
      <c r="E39" s="31">
        <v>303</v>
      </c>
      <c r="F39" s="32">
        <v>6.9479166666666703E-2</v>
      </c>
      <c r="G39" s="19">
        <v>29</v>
      </c>
      <c r="I39" s="6">
        <v>29</v>
      </c>
      <c r="J39" s="13"/>
      <c r="K39" s="13"/>
      <c r="L39" s="13"/>
      <c r="M39" s="13"/>
      <c r="N39" s="15"/>
      <c r="O39" s="20"/>
    </row>
    <row r="40" spans="1:15" x14ac:dyDescent="0.25">
      <c r="A40" s="6">
        <v>30</v>
      </c>
      <c r="B40" s="31" t="s">
        <v>280</v>
      </c>
      <c r="C40" s="31">
        <v>31</v>
      </c>
      <c r="D40" s="31" t="s">
        <v>243</v>
      </c>
      <c r="E40" s="31">
        <v>302</v>
      </c>
      <c r="F40" s="32">
        <v>7.0046296296296301E-2</v>
      </c>
      <c r="G40" s="19">
        <v>30</v>
      </c>
      <c r="I40" s="6">
        <v>30</v>
      </c>
      <c r="J40" s="13"/>
      <c r="K40" s="13"/>
      <c r="L40" s="13"/>
      <c r="M40" s="13"/>
      <c r="N40" s="15"/>
      <c r="O40" s="20"/>
    </row>
    <row r="41" spans="1:15" x14ac:dyDescent="0.25">
      <c r="A41" s="6">
        <v>31</v>
      </c>
      <c r="B41" s="31" t="s">
        <v>281</v>
      </c>
      <c r="C41" s="31">
        <v>28</v>
      </c>
      <c r="D41" s="31" t="s">
        <v>243</v>
      </c>
      <c r="E41" s="31">
        <v>318</v>
      </c>
      <c r="F41" s="32">
        <v>7.0509259259259299E-2</v>
      </c>
      <c r="G41" s="19">
        <v>31</v>
      </c>
      <c r="I41" s="6">
        <v>31</v>
      </c>
      <c r="J41" s="13"/>
      <c r="K41" s="13"/>
      <c r="L41" s="13"/>
      <c r="M41" s="13"/>
      <c r="N41" s="15"/>
      <c r="O41" s="20"/>
    </row>
    <row r="42" spans="1:15" x14ac:dyDescent="0.25">
      <c r="A42" s="6">
        <v>32</v>
      </c>
      <c r="B42" s="31" t="s">
        <v>282</v>
      </c>
      <c r="C42" s="31">
        <v>32</v>
      </c>
      <c r="D42" s="31" t="s">
        <v>283</v>
      </c>
      <c r="E42" s="31">
        <v>254</v>
      </c>
      <c r="F42" s="32">
        <v>7.2546296296296303E-2</v>
      </c>
      <c r="G42" s="19">
        <v>32</v>
      </c>
      <c r="I42" s="6">
        <v>32</v>
      </c>
      <c r="J42" s="13"/>
      <c r="K42" s="13"/>
      <c r="L42" s="13"/>
      <c r="M42" s="13"/>
      <c r="N42" s="15"/>
      <c r="O42" s="20"/>
    </row>
    <row r="43" spans="1:15" x14ac:dyDescent="0.25">
      <c r="A43" s="6">
        <v>33</v>
      </c>
      <c r="B43" s="31" t="s">
        <v>284</v>
      </c>
      <c r="C43" s="31">
        <v>25</v>
      </c>
      <c r="D43" s="31" t="s">
        <v>285</v>
      </c>
      <c r="E43" s="31">
        <v>251</v>
      </c>
      <c r="F43" s="32">
        <v>7.2592592592592597E-2</v>
      </c>
      <c r="G43" s="19">
        <v>33</v>
      </c>
      <c r="I43" s="6">
        <v>33</v>
      </c>
      <c r="J43" s="13"/>
      <c r="K43" s="13"/>
      <c r="L43" s="13"/>
      <c r="M43" s="13"/>
      <c r="N43" s="15"/>
      <c r="O43" s="20"/>
    </row>
    <row r="44" spans="1:15" x14ac:dyDescent="0.25">
      <c r="A44" s="6">
        <v>34</v>
      </c>
      <c r="B44" s="31" t="s">
        <v>286</v>
      </c>
      <c r="C44" s="31">
        <v>23</v>
      </c>
      <c r="D44" s="31" t="s">
        <v>243</v>
      </c>
      <c r="E44" s="31">
        <v>304</v>
      </c>
      <c r="F44" s="32">
        <v>7.2766203703703694E-2</v>
      </c>
      <c r="G44" s="19">
        <v>34</v>
      </c>
      <c r="I44" s="6">
        <v>34</v>
      </c>
      <c r="J44" s="13"/>
      <c r="K44" s="13"/>
      <c r="L44" s="13"/>
      <c r="M44" s="13"/>
      <c r="N44" s="15"/>
      <c r="O44" s="20"/>
    </row>
    <row r="45" spans="1:15" x14ac:dyDescent="0.25">
      <c r="A45" s="6">
        <v>35</v>
      </c>
      <c r="B45" s="31" t="s">
        <v>287</v>
      </c>
      <c r="C45" s="31">
        <v>33</v>
      </c>
      <c r="D45" s="31" t="s">
        <v>241</v>
      </c>
      <c r="E45" s="31">
        <v>316</v>
      </c>
      <c r="F45" s="32">
        <v>7.4374999999999997E-2</v>
      </c>
      <c r="G45" s="19">
        <v>35</v>
      </c>
      <c r="I45" s="6">
        <v>35</v>
      </c>
      <c r="J45" s="13"/>
      <c r="K45" s="13"/>
      <c r="L45" s="13"/>
      <c r="M45" s="13"/>
      <c r="N45" s="15"/>
      <c r="O45" s="20"/>
    </row>
    <row r="46" spans="1:15" x14ac:dyDescent="0.25">
      <c r="A46" s="6">
        <v>36</v>
      </c>
      <c r="B46" s="31" t="s">
        <v>288</v>
      </c>
      <c r="C46" s="31">
        <v>37</v>
      </c>
      <c r="D46" s="31" t="s">
        <v>289</v>
      </c>
      <c r="E46" s="31">
        <v>300</v>
      </c>
      <c r="F46" s="32">
        <v>7.5810185185185203E-2</v>
      </c>
      <c r="G46" s="19">
        <v>36</v>
      </c>
    </row>
    <row r="47" spans="1:15" x14ac:dyDescent="0.25">
      <c r="A47" s="6">
        <v>37</v>
      </c>
      <c r="B47" s="31" t="s">
        <v>290</v>
      </c>
      <c r="C47" s="31">
        <v>27</v>
      </c>
      <c r="D47" s="31" t="s">
        <v>243</v>
      </c>
      <c r="E47" s="31">
        <v>258</v>
      </c>
      <c r="F47" s="32">
        <v>7.6932870370370401E-2</v>
      </c>
      <c r="G47" s="19">
        <v>37</v>
      </c>
      <c r="H47" s="1"/>
      <c r="J47" s="1" t="s">
        <v>13</v>
      </c>
      <c r="K47" s="1" t="s">
        <v>15</v>
      </c>
      <c r="L47" s="1"/>
      <c r="M47" s="1"/>
      <c r="N47" s="1"/>
      <c r="O47" s="1"/>
    </row>
    <row r="48" spans="1:15" x14ac:dyDescent="0.25">
      <c r="A48" s="6">
        <v>38</v>
      </c>
      <c r="B48" s="31" t="s">
        <v>291</v>
      </c>
      <c r="C48" s="31">
        <v>35</v>
      </c>
      <c r="D48" s="31" t="s">
        <v>289</v>
      </c>
      <c r="E48" s="31">
        <v>301</v>
      </c>
      <c r="F48" s="32">
        <v>7.7164351851851803E-2</v>
      </c>
      <c r="G48" s="19">
        <v>38</v>
      </c>
      <c r="H48" s="1"/>
      <c r="J48" s="1" t="s">
        <v>14</v>
      </c>
      <c r="K48" s="1" t="s">
        <v>16</v>
      </c>
      <c r="L48" s="1"/>
      <c r="M48" s="1"/>
      <c r="N48" s="1"/>
      <c r="O48" s="1"/>
    </row>
    <row r="49" spans="1:7" x14ac:dyDescent="0.25">
      <c r="A49" s="6">
        <v>39</v>
      </c>
      <c r="B49" s="31" t="s">
        <v>292</v>
      </c>
      <c r="C49" s="31">
        <v>31</v>
      </c>
      <c r="D49" s="31" t="s">
        <v>243</v>
      </c>
      <c r="E49" s="31">
        <v>265</v>
      </c>
      <c r="F49" s="32">
        <v>7.8240740740740694E-2</v>
      </c>
      <c r="G49" s="19">
        <v>39</v>
      </c>
    </row>
    <row r="50" spans="1:7" x14ac:dyDescent="0.25">
      <c r="A50" s="6">
        <v>40</v>
      </c>
      <c r="B50" s="31" t="s">
        <v>293</v>
      </c>
      <c r="C50" s="31">
        <v>33</v>
      </c>
      <c r="D50" s="31" t="s">
        <v>243</v>
      </c>
      <c r="E50" s="31">
        <v>297</v>
      </c>
      <c r="F50" s="32">
        <v>7.8564814814814796E-2</v>
      </c>
      <c r="G50" s="19">
        <v>40</v>
      </c>
    </row>
    <row r="51" spans="1:7" x14ac:dyDescent="0.25">
      <c r="A51" s="6">
        <v>41</v>
      </c>
      <c r="B51" s="31" t="s">
        <v>294</v>
      </c>
      <c r="C51" s="31">
        <v>28</v>
      </c>
      <c r="D51" s="31" t="s">
        <v>241</v>
      </c>
      <c r="E51" s="31">
        <v>307</v>
      </c>
      <c r="F51" s="32">
        <v>8.2951388888888894E-2</v>
      </c>
      <c r="G51" s="19">
        <v>41</v>
      </c>
    </row>
    <row r="52" spans="1:7" ht="15" customHeight="1" x14ac:dyDescent="0.25">
      <c r="A52" s="6">
        <v>42</v>
      </c>
      <c r="B52" s="31" t="s">
        <v>295</v>
      </c>
      <c r="C52" s="31">
        <v>29</v>
      </c>
      <c r="D52" s="31" t="s">
        <v>243</v>
      </c>
      <c r="E52" s="31">
        <v>246</v>
      </c>
      <c r="F52" s="32">
        <v>8.4861111111111096E-2</v>
      </c>
      <c r="G52" s="19">
        <v>42</v>
      </c>
    </row>
    <row r="53" spans="1:7" x14ac:dyDescent="0.25">
      <c r="A53" s="6">
        <v>43</v>
      </c>
      <c r="B53" s="31" t="s">
        <v>296</v>
      </c>
      <c r="C53" s="31">
        <v>25</v>
      </c>
      <c r="D53" s="31" t="s">
        <v>243</v>
      </c>
      <c r="E53" s="31">
        <v>295</v>
      </c>
      <c r="F53" s="32">
        <v>9.1099537037037007E-2</v>
      </c>
      <c r="G53" s="19">
        <v>43</v>
      </c>
    </row>
    <row r="54" spans="1:7" x14ac:dyDescent="0.25">
      <c r="A54" s="6">
        <v>44</v>
      </c>
      <c r="B54" s="31" t="s">
        <v>297</v>
      </c>
      <c r="C54" s="31">
        <v>28</v>
      </c>
      <c r="D54" s="31" t="s">
        <v>241</v>
      </c>
      <c r="E54" s="31">
        <v>315</v>
      </c>
      <c r="F54" s="32">
        <v>3.0462962962963001E-2</v>
      </c>
      <c r="G54" s="33" t="s">
        <v>298</v>
      </c>
    </row>
    <row r="55" spans="1:7" x14ac:dyDescent="0.25">
      <c r="A55" s="6">
        <v>45</v>
      </c>
      <c r="B55" s="31" t="s">
        <v>299</v>
      </c>
      <c r="C55" s="31">
        <v>25</v>
      </c>
      <c r="D55" s="31" t="s">
        <v>243</v>
      </c>
      <c r="E55" s="31">
        <v>313</v>
      </c>
      <c r="F55" s="32">
        <v>3.7731481481481498E-2</v>
      </c>
      <c r="G55" s="33" t="s">
        <v>298</v>
      </c>
    </row>
    <row r="56" spans="1:7" x14ac:dyDescent="0.25">
      <c r="A56" s="6">
        <v>46</v>
      </c>
      <c r="B56" s="31" t="s">
        <v>300</v>
      </c>
      <c r="C56" s="31">
        <v>23</v>
      </c>
      <c r="D56" s="31" t="s">
        <v>243</v>
      </c>
      <c r="E56" s="31">
        <v>312</v>
      </c>
      <c r="F56" s="32">
        <v>3.7731481481481498E-2</v>
      </c>
      <c r="G56" s="33" t="s">
        <v>298</v>
      </c>
    </row>
    <row r="57" spans="1:7" ht="15" customHeight="1" x14ac:dyDescent="0.25">
      <c r="A57" s="6">
        <v>47</v>
      </c>
      <c r="B57" s="31" t="s">
        <v>301</v>
      </c>
      <c r="C57" s="31">
        <v>30</v>
      </c>
      <c r="D57" s="31" t="s">
        <v>243</v>
      </c>
      <c r="E57" s="31">
        <v>289</v>
      </c>
      <c r="F57" s="32">
        <v>4.1701388888888899E-2</v>
      </c>
      <c r="G57" s="33" t="s">
        <v>298</v>
      </c>
    </row>
    <row r="58" spans="1:7" ht="15" customHeight="1" x14ac:dyDescent="0.25">
      <c r="A58" s="6">
        <v>48</v>
      </c>
      <c r="B58" s="31" t="s">
        <v>302</v>
      </c>
      <c r="C58" s="31">
        <v>24</v>
      </c>
      <c r="D58" s="31" t="s">
        <v>243</v>
      </c>
      <c r="E58" s="31">
        <v>286</v>
      </c>
      <c r="F58" s="32">
        <v>2.5752314814814801E-2</v>
      </c>
      <c r="G58" s="33" t="s">
        <v>298</v>
      </c>
    </row>
    <row r="59" spans="1:7" ht="15" customHeight="1" x14ac:dyDescent="0.25">
      <c r="A59" s="6">
        <v>49</v>
      </c>
      <c r="B59" s="31" t="s">
        <v>303</v>
      </c>
      <c r="C59" s="31">
        <v>31</v>
      </c>
      <c r="D59" s="31" t="s">
        <v>304</v>
      </c>
      <c r="E59" s="31">
        <v>261</v>
      </c>
      <c r="F59" s="32">
        <v>3.4872685185185201E-2</v>
      </c>
      <c r="G59" s="33" t="s">
        <v>298</v>
      </c>
    </row>
    <row r="60" spans="1:7" x14ac:dyDescent="0.25">
      <c r="A60" s="6">
        <v>50</v>
      </c>
      <c r="B60" s="31" t="s">
        <v>305</v>
      </c>
      <c r="C60" s="31">
        <v>32</v>
      </c>
      <c r="D60" s="31" t="s">
        <v>306</v>
      </c>
      <c r="E60" s="31">
        <v>257</v>
      </c>
      <c r="F60" s="32">
        <v>3.09375E-2</v>
      </c>
      <c r="G60" s="33" t="s">
        <v>298</v>
      </c>
    </row>
    <row r="61" spans="1:7" x14ac:dyDescent="0.25">
      <c r="A61" s="6">
        <v>51</v>
      </c>
      <c r="B61" s="31" t="s">
        <v>307</v>
      </c>
      <c r="C61" s="31">
        <v>30</v>
      </c>
      <c r="D61" s="31" t="s">
        <v>304</v>
      </c>
      <c r="E61" s="31">
        <v>308</v>
      </c>
      <c r="F61" s="32">
        <v>1.14583333333333E-2</v>
      </c>
      <c r="G61" s="33" t="s">
        <v>308</v>
      </c>
    </row>
    <row r="62" spans="1:7" x14ac:dyDescent="0.25">
      <c r="A62" s="6">
        <v>52</v>
      </c>
      <c r="B62" s="31" t="s">
        <v>309</v>
      </c>
      <c r="C62" s="31">
        <v>31</v>
      </c>
      <c r="D62" s="31" t="s">
        <v>243</v>
      </c>
      <c r="E62" s="31">
        <v>244</v>
      </c>
      <c r="F62" s="32">
        <v>1.8472222222222199E-2</v>
      </c>
      <c r="G62" s="33" t="s">
        <v>310</v>
      </c>
    </row>
    <row r="64" spans="1:7" x14ac:dyDescent="0.25">
      <c r="B64" s="1" t="s">
        <v>13</v>
      </c>
      <c r="C64" s="1" t="s">
        <v>15</v>
      </c>
      <c r="D64" s="1"/>
      <c r="E64" s="1"/>
    </row>
    <row r="65" spans="2:5" x14ac:dyDescent="0.25">
      <c r="B65" s="1" t="s">
        <v>14</v>
      </c>
      <c r="C65" s="1" t="s">
        <v>16</v>
      </c>
      <c r="D65" s="1"/>
      <c r="E65" s="1"/>
    </row>
  </sheetData>
  <mergeCells count="18">
    <mergeCell ref="B2:H4"/>
    <mergeCell ref="J2:P4"/>
    <mergeCell ref="A6:C6"/>
    <mergeCell ref="I6:K6"/>
    <mergeCell ref="K9:K10"/>
    <mergeCell ref="I9:I10"/>
    <mergeCell ref="J9:J10"/>
    <mergeCell ref="O9:O10"/>
    <mergeCell ref="N9:N10"/>
    <mergeCell ref="M9:M10"/>
    <mergeCell ref="L9:L10"/>
    <mergeCell ref="G9:G10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17" sqref="C17"/>
    </sheetView>
  </sheetViews>
  <sheetFormatPr defaultRowHeight="15" x14ac:dyDescent="0.25"/>
  <cols>
    <col min="1" max="1" width="4.140625" style="1" customWidth="1"/>
    <col min="2" max="2" width="24.85546875" style="1" customWidth="1"/>
    <col min="3" max="3" width="23.42578125" style="1" customWidth="1"/>
    <col min="4" max="4" width="8.42578125" style="1" customWidth="1"/>
    <col min="5" max="5" width="10.140625" style="1" customWidth="1"/>
    <col min="6" max="6" width="9.140625" style="1"/>
    <col min="7" max="7" width="4.42578125" style="1" customWidth="1"/>
    <col min="8" max="8" width="5" style="1" customWidth="1"/>
    <col min="9" max="9" width="26.28515625" style="1" customWidth="1"/>
    <col min="10" max="10" width="22.140625" style="1" customWidth="1"/>
    <col min="11" max="15" width="9.140625" style="1"/>
  </cols>
  <sheetData>
    <row r="1" spans="1:15" ht="18.75" x14ac:dyDescent="0.3">
      <c r="C1" s="8" t="s">
        <v>21</v>
      </c>
      <c r="J1" s="8" t="s">
        <v>22</v>
      </c>
    </row>
    <row r="2" spans="1:15" ht="15" customHeight="1" x14ac:dyDescent="0.25">
      <c r="B2" s="51" t="s">
        <v>444</v>
      </c>
      <c r="C2" s="51"/>
      <c r="D2" s="51"/>
      <c r="E2" s="51"/>
      <c r="F2" s="10"/>
      <c r="G2" s="10"/>
      <c r="H2" s="10"/>
      <c r="I2" s="51" t="s">
        <v>444</v>
      </c>
      <c r="J2" s="51"/>
      <c r="K2" s="51"/>
      <c r="L2" s="51"/>
      <c r="M2" s="10"/>
      <c r="N2" s="10"/>
      <c r="O2" s="10"/>
    </row>
    <row r="3" spans="1:15" x14ac:dyDescent="0.25">
      <c r="B3" s="51"/>
      <c r="C3" s="51"/>
      <c r="D3" s="51"/>
      <c r="E3" s="51"/>
      <c r="F3" s="10"/>
      <c r="G3" s="10"/>
      <c r="H3" s="10"/>
      <c r="I3" s="51"/>
      <c r="J3" s="51"/>
      <c r="K3" s="51"/>
      <c r="L3" s="51"/>
      <c r="M3" s="10"/>
      <c r="N3" s="10"/>
      <c r="O3" s="10"/>
    </row>
    <row r="4" spans="1:15" x14ac:dyDescent="0.25">
      <c r="B4" s="51"/>
      <c r="C4" s="51"/>
      <c r="D4" s="51"/>
      <c r="E4" s="51"/>
      <c r="F4" s="10"/>
      <c r="G4" s="10"/>
      <c r="H4" s="10"/>
      <c r="I4" s="51"/>
      <c r="J4" s="51"/>
      <c r="K4" s="51"/>
      <c r="L4" s="51"/>
      <c r="M4" s="10"/>
      <c r="N4" s="10"/>
      <c r="O4" s="10"/>
    </row>
    <row r="6" spans="1:15" x14ac:dyDescent="0.25">
      <c r="A6" s="52" t="s">
        <v>1</v>
      </c>
      <c r="B6" s="52"/>
      <c r="C6" s="52"/>
      <c r="E6" s="3" t="s">
        <v>61</v>
      </c>
      <c r="H6" s="52" t="s">
        <v>1</v>
      </c>
      <c r="I6" s="52"/>
      <c r="J6" s="52"/>
      <c r="L6" s="3" t="s">
        <v>61</v>
      </c>
    </row>
    <row r="7" spans="1:15" ht="15.75" x14ac:dyDescent="0.25">
      <c r="C7" s="4" t="s">
        <v>49</v>
      </c>
      <c r="E7" s="5" t="s">
        <v>47</v>
      </c>
      <c r="J7" s="4" t="s">
        <v>59</v>
      </c>
      <c r="L7" s="5" t="s">
        <v>47</v>
      </c>
    </row>
    <row r="8" spans="1:15" x14ac:dyDescent="0.25">
      <c r="D8" s="1" t="s">
        <v>71</v>
      </c>
      <c r="K8" s="1" t="s">
        <v>73</v>
      </c>
    </row>
    <row r="9" spans="1:15" x14ac:dyDescent="0.25">
      <c r="A9" s="47" t="s">
        <v>31</v>
      </c>
      <c r="B9" s="47" t="s">
        <v>32</v>
      </c>
      <c r="C9" s="47" t="s">
        <v>5</v>
      </c>
      <c r="D9" s="47" t="s">
        <v>10</v>
      </c>
      <c r="E9" s="47" t="s">
        <v>33</v>
      </c>
      <c r="F9" s="47" t="s">
        <v>6</v>
      </c>
      <c r="H9" s="47" t="s">
        <v>31</v>
      </c>
      <c r="I9" s="47" t="s">
        <v>32</v>
      </c>
      <c r="J9" s="47" t="s">
        <v>5</v>
      </c>
      <c r="K9" s="47" t="s">
        <v>10</v>
      </c>
      <c r="L9" s="47" t="s">
        <v>33</v>
      </c>
      <c r="M9" s="47" t="s">
        <v>6</v>
      </c>
    </row>
    <row r="10" spans="1:15" ht="21.75" customHeight="1" x14ac:dyDescent="0.25">
      <c r="A10" s="48"/>
      <c r="B10" s="48"/>
      <c r="C10" s="48"/>
      <c r="D10" s="48"/>
      <c r="E10" s="48"/>
      <c r="F10" s="48"/>
      <c r="H10" s="48"/>
      <c r="I10" s="48"/>
      <c r="J10" s="48"/>
      <c r="K10" s="48"/>
      <c r="L10" s="48"/>
      <c r="M10" s="48"/>
    </row>
    <row r="11" spans="1:15" x14ac:dyDescent="0.25">
      <c r="A11" s="6">
        <v>1</v>
      </c>
      <c r="B11" s="36" t="s">
        <v>389</v>
      </c>
      <c r="C11" s="36" t="s">
        <v>390</v>
      </c>
      <c r="D11" s="36">
        <v>334</v>
      </c>
      <c r="E11" s="37">
        <v>5.1469907407407402E-2</v>
      </c>
      <c r="F11" s="38">
        <v>1</v>
      </c>
      <c r="H11" s="6">
        <v>1</v>
      </c>
      <c r="I11" s="23" t="s">
        <v>403</v>
      </c>
      <c r="J11" s="23" t="s">
        <v>233</v>
      </c>
      <c r="K11" s="23">
        <v>346</v>
      </c>
      <c r="L11" s="7">
        <v>7.6875000000000013E-2</v>
      </c>
      <c r="M11" s="19">
        <v>1</v>
      </c>
    </row>
    <row r="12" spans="1:15" x14ac:dyDescent="0.25">
      <c r="A12" s="6">
        <v>2</v>
      </c>
      <c r="B12" s="36" t="s">
        <v>391</v>
      </c>
      <c r="C12" s="36" t="s">
        <v>392</v>
      </c>
      <c r="D12" s="36">
        <v>331</v>
      </c>
      <c r="E12" s="37">
        <v>5.3506944444444447E-2</v>
      </c>
      <c r="F12" s="38">
        <v>2</v>
      </c>
      <c r="H12" s="6">
        <v>2</v>
      </c>
      <c r="I12" s="23" t="s">
        <v>404</v>
      </c>
      <c r="J12" s="23" t="s">
        <v>98</v>
      </c>
      <c r="K12" s="23">
        <v>347</v>
      </c>
      <c r="L12" s="7">
        <v>8.0150462962962965E-2</v>
      </c>
      <c r="M12" s="19">
        <v>2</v>
      </c>
    </row>
    <row r="13" spans="1:15" x14ac:dyDescent="0.25">
      <c r="A13" s="6">
        <v>3</v>
      </c>
      <c r="B13" s="36" t="s">
        <v>393</v>
      </c>
      <c r="C13" s="36" t="s">
        <v>394</v>
      </c>
      <c r="D13" s="36">
        <v>332</v>
      </c>
      <c r="E13" s="37">
        <v>5.8784722222222224E-2</v>
      </c>
      <c r="F13" s="38">
        <v>3</v>
      </c>
      <c r="H13" s="6">
        <v>3</v>
      </c>
      <c r="I13" s="23" t="s">
        <v>405</v>
      </c>
      <c r="J13" s="23" t="s">
        <v>161</v>
      </c>
      <c r="K13" s="23">
        <v>349</v>
      </c>
      <c r="L13" s="7">
        <v>8.8703703703703715E-2</v>
      </c>
      <c r="M13" s="19">
        <v>3</v>
      </c>
    </row>
    <row r="14" spans="1:15" x14ac:dyDescent="0.25">
      <c r="A14" s="6">
        <v>4</v>
      </c>
      <c r="B14" s="36" t="s">
        <v>395</v>
      </c>
      <c r="C14" s="36" t="s">
        <v>396</v>
      </c>
      <c r="D14" s="36">
        <v>337</v>
      </c>
      <c r="E14" s="37">
        <v>5.9756944444444439E-2</v>
      </c>
      <c r="F14" s="38">
        <v>4</v>
      </c>
      <c r="H14" s="6">
        <v>4</v>
      </c>
      <c r="I14" s="39" t="s">
        <v>406</v>
      </c>
      <c r="J14" s="39"/>
      <c r="K14" s="40">
        <v>287</v>
      </c>
      <c r="L14" s="41">
        <v>4.0462962962962964E-2</v>
      </c>
      <c r="M14" s="42" t="s">
        <v>408</v>
      </c>
    </row>
    <row r="15" spans="1:15" x14ac:dyDescent="0.25">
      <c r="A15" s="6">
        <v>5</v>
      </c>
      <c r="B15" s="36" t="s">
        <v>397</v>
      </c>
      <c r="C15" s="36" t="s">
        <v>200</v>
      </c>
      <c r="D15" s="36">
        <v>338</v>
      </c>
      <c r="E15" s="37">
        <v>6.3009259259259265E-2</v>
      </c>
      <c r="F15" s="38">
        <v>5</v>
      </c>
      <c r="H15" s="6">
        <v>5</v>
      </c>
      <c r="I15" s="40" t="s">
        <v>407</v>
      </c>
      <c r="J15" s="40" t="s">
        <v>161</v>
      </c>
      <c r="K15" s="40">
        <v>348</v>
      </c>
      <c r="L15" s="41">
        <v>4.3344907407407408E-2</v>
      </c>
      <c r="M15" s="43" t="s">
        <v>408</v>
      </c>
    </row>
    <row r="16" spans="1:15" x14ac:dyDescent="0.25">
      <c r="A16" s="6">
        <v>6</v>
      </c>
      <c r="B16" s="36" t="s">
        <v>398</v>
      </c>
      <c r="C16" s="36" t="s">
        <v>399</v>
      </c>
      <c r="D16" s="36">
        <v>336</v>
      </c>
      <c r="E16" s="37">
        <v>6.9062500000000013E-2</v>
      </c>
      <c r="F16" s="38">
        <v>6</v>
      </c>
      <c r="H16" s="6">
        <v>6</v>
      </c>
      <c r="I16" s="6"/>
      <c r="J16" s="6"/>
      <c r="K16" s="6"/>
      <c r="L16" s="7"/>
      <c r="M16" s="19"/>
    </row>
    <row r="17" spans="1:16" x14ac:dyDescent="0.25">
      <c r="A17" s="6">
        <v>7</v>
      </c>
      <c r="B17" s="36" t="s">
        <v>400</v>
      </c>
      <c r="C17" s="36" t="s">
        <v>185</v>
      </c>
      <c r="D17" s="36">
        <v>335</v>
      </c>
      <c r="E17" s="37">
        <v>8.4490740740740741E-2</v>
      </c>
      <c r="F17" s="38">
        <v>7</v>
      </c>
      <c r="H17" s="6">
        <v>7</v>
      </c>
      <c r="I17" s="6"/>
      <c r="J17" s="6"/>
      <c r="K17" s="6"/>
      <c r="L17" s="7"/>
      <c r="M17" s="19"/>
    </row>
    <row r="18" spans="1:16" x14ac:dyDescent="0.25">
      <c r="A18" s="6">
        <v>8</v>
      </c>
      <c r="B18" s="36" t="s">
        <v>401</v>
      </c>
      <c r="C18" s="36" t="s">
        <v>402</v>
      </c>
      <c r="D18" s="36">
        <v>333</v>
      </c>
      <c r="E18" s="37">
        <v>9.1087962962962954E-2</v>
      </c>
      <c r="F18" s="38">
        <v>8</v>
      </c>
      <c r="H18" s="6">
        <v>8</v>
      </c>
      <c r="I18" s="6"/>
      <c r="J18" s="6"/>
      <c r="K18" s="6"/>
      <c r="L18" s="7"/>
      <c r="M18" s="19"/>
    </row>
    <row r="19" spans="1:16" x14ac:dyDescent="0.25">
      <c r="A19" s="6">
        <v>9</v>
      </c>
      <c r="B19" s="6"/>
      <c r="C19" s="6"/>
      <c r="D19" s="6"/>
      <c r="E19" s="7"/>
      <c r="F19" s="19"/>
      <c r="H19" s="6">
        <v>9</v>
      </c>
      <c r="I19" s="6"/>
      <c r="J19" s="6"/>
      <c r="K19" s="6"/>
      <c r="L19" s="7"/>
      <c r="M19" s="19"/>
    </row>
    <row r="21" spans="1:16" x14ac:dyDescent="0.25">
      <c r="B21" s="1" t="s">
        <v>13</v>
      </c>
      <c r="C21" s="1" t="s">
        <v>15</v>
      </c>
      <c r="I21" s="1" t="s">
        <v>13</v>
      </c>
      <c r="J21" s="1" t="s">
        <v>15</v>
      </c>
      <c r="P21" s="1"/>
    </row>
    <row r="22" spans="1:16" x14ac:dyDescent="0.25">
      <c r="B22" s="1" t="s">
        <v>14</v>
      </c>
      <c r="C22" s="1" t="s">
        <v>16</v>
      </c>
      <c r="I22" s="1" t="s">
        <v>14</v>
      </c>
      <c r="J22" s="1" t="s">
        <v>16</v>
      </c>
      <c r="P22" s="1"/>
    </row>
  </sheetData>
  <mergeCells count="16">
    <mergeCell ref="M9:M10"/>
    <mergeCell ref="A9:A10"/>
    <mergeCell ref="B9:B10"/>
    <mergeCell ref="C9:C10"/>
    <mergeCell ref="D9:D10"/>
    <mergeCell ref="E9:E10"/>
    <mergeCell ref="F9:F10"/>
    <mergeCell ref="I2:L4"/>
    <mergeCell ref="B2:E4"/>
    <mergeCell ref="H6:J6"/>
    <mergeCell ref="A6:C6"/>
    <mergeCell ref="H9:H10"/>
    <mergeCell ref="I9:I10"/>
    <mergeCell ref="J9:J10"/>
    <mergeCell ref="K9:K10"/>
    <mergeCell ref="L9:L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J11" sqref="J11"/>
    </sheetView>
  </sheetViews>
  <sheetFormatPr defaultRowHeight="15" x14ac:dyDescent="0.25"/>
  <cols>
    <col min="1" max="1" width="4.7109375" customWidth="1"/>
    <col min="2" max="2" width="26.5703125" customWidth="1"/>
    <col min="3" max="3" width="19.140625" customWidth="1"/>
    <col min="4" max="4" width="9.7109375" customWidth="1"/>
    <col min="5" max="5" width="11.5703125" customWidth="1"/>
    <col min="6" max="6" width="10.28515625" customWidth="1"/>
    <col min="7" max="7" width="7" customWidth="1"/>
    <col min="8" max="8" width="4.85546875" customWidth="1"/>
    <col min="9" max="9" width="27.7109375" customWidth="1"/>
    <col min="10" max="10" width="18.5703125" customWidth="1"/>
  </cols>
  <sheetData>
    <row r="1" spans="1:15" ht="18.75" x14ac:dyDescent="0.3">
      <c r="C1" s="8" t="s">
        <v>23</v>
      </c>
      <c r="J1" s="8" t="s">
        <v>24</v>
      </c>
    </row>
    <row r="2" spans="1:15" x14ac:dyDescent="0.25">
      <c r="B2" s="51" t="s">
        <v>444</v>
      </c>
      <c r="C2" s="51"/>
      <c r="D2" s="51"/>
      <c r="E2" s="51"/>
      <c r="F2" s="10"/>
      <c r="G2" s="10"/>
      <c r="H2" s="10"/>
      <c r="I2" s="51" t="s">
        <v>444</v>
      </c>
      <c r="J2" s="51"/>
      <c r="K2" s="51"/>
      <c r="L2" s="51"/>
      <c r="M2" s="10"/>
      <c r="N2" s="10"/>
      <c r="O2" s="10"/>
    </row>
    <row r="3" spans="1:15" x14ac:dyDescent="0.25">
      <c r="B3" s="51"/>
      <c r="C3" s="51"/>
      <c r="D3" s="51"/>
      <c r="E3" s="51"/>
      <c r="F3" s="10"/>
      <c r="G3" s="10"/>
      <c r="H3" s="10"/>
      <c r="I3" s="51"/>
      <c r="J3" s="51"/>
      <c r="K3" s="51"/>
      <c r="L3" s="51"/>
      <c r="M3" s="10"/>
      <c r="N3" s="10"/>
      <c r="O3" s="10"/>
    </row>
    <row r="4" spans="1:15" x14ac:dyDescent="0.25">
      <c r="B4" s="51"/>
      <c r="C4" s="51"/>
      <c r="D4" s="51"/>
      <c r="E4" s="51"/>
      <c r="F4" s="10"/>
      <c r="G4" s="10"/>
      <c r="H4" s="10"/>
      <c r="I4" s="51"/>
      <c r="J4" s="51"/>
      <c r="K4" s="51"/>
      <c r="L4" s="51"/>
      <c r="M4" s="10"/>
      <c r="N4" s="10"/>
      <c r="O4" s="10"/>
    </row>
    <row r="6" spans="1:15" x14ac:dyDescent="0.25">
      <c r="A6" s="52" t="s">
        <v>1</v>
      </c>
      <c r="B6" s="52"/>
      <c r="C6" s="52"/>
      <c r="D6" s="1"/>
      <c r="E6" s="3" t="s">
        <v>61</v>
      </c>
      <c r="F6" s="1"/>
      <c r="H6" s="52" t="s">
        <v>1</v>
      </c>
      <c r="I6" s="52"/>
      <c r="J6" s="52"/>
      <c r="K6" s="1"/>
      <c r="L6" s="3" t="s">
        <v>61</v>
      </c>
      <c r="M6" s="1"/>
    </row>
    <row r="7" spans="1:15" ht="15.75" x14ac:dyDescent="0.25">
      <c r="A7" s="1"/>
      <c r="B7" s="1"/>
      <c r="C7" s="4" t="s">
        <v>55</v>
      </c>
      <c r="D7" s="1"/>
      <c r="E7" s="5" t="s">
        <v>47</v>
      </c>
      <c r="F7" s="1"/>
      <c r="H7" s="1"/>
      <c r="I7" s="1"/>
      <c r="J7" s="4" t="s">
        <v>56</v>
      </c>
      <c r="K7" s="1"/>
      <c r="L7" s="5" t="s">
        <v>47</v>
      </c>
      <c r="M7" s="1"/>
    </row>
    <row r="8" spans="1:15" x14ac:dyDescent="0.25">
      <c r="D8" t="s">
        <v>74</v>
      </c>
      <c r="K8" t="s">
        <v>75</v>
      </c>
    </row>
    <row r="9" spans="1:15" x14ac:dyDescent="0.25">
      <c r="A9" s="47" t="s">
        <v>31</v>
      </c>
      <c r="B9" s="47" t="s">
        <v>32</v>
      </c>
      <c r="C9" s="47" t="s">
        <v>5</v>
      </c>
      <c r="D9" s="47" t="s">
        <v>10</v>
      </c>
      <c r="E9" s="47" t="s">
        <v>33</v>
      </c>
      <c r="F9" s="47" t="s">
        <v>6</v>
      </c>
      <c r="H9" s="47" t="s">
        <v>31</v>
      </c>
      <c r="I9" s="47" t="s">
        <v>32</v>
      </c>
      <c r="J9" s="47" t="s">
        <v>5</v>
      </c>
      <c r="K9" s="47" t="s">
        <v>10</v>
      </c>
      <c r="L9" s="47" t="s">
        <v>33</v>
      </c>
      <c r="M9" s="47" t="s">
        <v>6</v>
      </c>
    </row>
    <row r="10" spans="1:15" x14ac:dyDescent="0.25">
      <c r="A10" s="48"/>
      <c r="B10" s="48"/>
      <c r="C10" s="48"/>
      <c r="D10" s="48"/>
      <c r="E10" s="48"/>
      <c r="F10" s="48"/>
      <c r="H10" s="48"/>
      <c r="I10" s="48"/>
      <c r="J10" s="48"/>
      <c r="K10" s="48"/>
      <c r="L10" s="48"/>
      <c r="M10" s="48"/>
    </row>
    <row r="11" spans="1:15" x14ac:dyDescent="0.25">
      <c r="A11" s="6">
        <v>1</v>
      </c>
      <c r="B11" s="23" t="s">
        <v>409</v>
      </c>
      <c r="C11" s="23" t="s">
        <v>185</v>
      </c>
      <c r="D11" s="23">
        <v>358</v>
      </c>
      <c r="E11" s="7">
        <v>5.649305555555556E-2</v>
      </c>
      <c r="F11" s="19">
        <v>1</v>
      </c>
      <c r="H11" s="6">
        <v>1</v>
      </c>
      <c r="I11" s="23" t="s">
        <v>423</v>
      </c>
      <c r="J11" s="23" t="s">
        <v>185</v>
      </c>
      <c r="K11" s="23">
        <v>368</v>
      </c>
      <c r="L11" s="7">
        <v>6.9155092592592601E-2</v>
      </c>
      <c r="M11" s="19">
        <v>1</v>
      </c>
    </row>
    <row r="12" spans="1:15" x14ac:dyDescent="0.25">
      <c r="A12" s="6">
        <v>2</v>
      </c>
      <c r="B12" s="23" t="s">
        <v>410</v>
      </c>
      <c r="C12" s="23" t="s">
        <v>185</v>
      </c>
      <c r="D12" s="23">
        <v>357</v>
      </c>
      <c r="E12" s="7">
        <v>5.6597222222222222E-2</v>
      </c>
      <c r="F12" s="19">
        <v>2</v>
      </c>
      <c r="H12" s="6">
        <v>2</v>
      </c>
      <c r="I12" s="23" t="s">
        <v>424</v>
      </c>
      <c r="J12" s="23" t="s">
        <v>185</v>
      </c>
      <c r="K12" s="23">
        <v>367</v>
      </c>
      <c r="L12" s="7">
        <v>7.6805555555555557E-2</v>
      </c>
      <c r="M12" s="19">
        <v>2</v>
      </c>
    </row>
    <row r="13" spans="1:15" x14ac:dyDescent="0.25">
      <c r="A13" s="6">
        <v>3</v>
      </c>
      <c r="B13" s="23" t="s">
        <v>411</v>
      </c>
      <c r="C13" s="23" t="s">
        <v>412</v>
      </c>
      <c r="D13" s="23">
        <v>355</v>
      </c>
      <c r="E13" s="7">
        <v>5.8113425925925923E-2</v>
      </c>
      <c r="F13" s="19">
        <v>3</v>
      </c>
      <c r="H13" s="6">
        <v>3</v>
      </c>
      <c r="I13" s="23" t="s">
        <v>425</v>
      </c>
      <c r="J13" s="23" t="s">
        <v>185</v>
      </c>
      <c r="K13" s="23">
        <v>365</v>
      </c>
      <c r="L13" s="7">
        <v>8.863425925925926E-2</v>
      </c>
      <c r="M13" s="19">
        <v>3</v>
      </c>
    </row>
    <row r="14" spans="1:15" x14ac:dyDescent="0.25">
      <c r="A14" s="6">
        <v>4</v>
      </c>
      <c r="B14" s="23" t="s">
        <v>413</v>
      </c>
      <c r="C14" s="23" t="s">
        <v>185</v>
      </c>
      <c r="D14" s="23">
        <v>354</v>
      </c>
      <c r="E14" s="7">
        <v>5.9606481481481483E-2</v>
      </c>
      <c r="F14" s="19">
        <v>4</v>
      </c>
      <c r="H14" s="6">
        <v>4</v>
      </c>
      <c r="I14" s="23" t="s">
        <v>426</v>
      </c>
      <c r="J14" s="23" t="s">
        <v>161</v>
      </c>
      <c r="K14" s="23">
        <v>366</v>
      </c>
      <c r="L14" s="7"/>
      <c r="M14" s="19">
        <v>4</v>
      </c>
    </row>
    <row r="15" spans="1:15" x14ac:dyDescent="0.25">
      <c r="A15" s="6">
        <v>5</v>
      </c>
      <c r="B15" s="23" t="s">
        <v>414</v>
      </c>
      <c r="C15" s="23" t="s">
        <v>415</v>
      </c>
      <c r="D15" s="23">
        <v>360</v>
      </c>
      <c r="E15" s="7">
        <v>6.2199074074074073E-2</v>
      </c>
      <c r="F15" s="19">
        <v>5</v>
      </c>
      <c r="H15" s="6">
        <v>5</v>
      </c>
      <c r="I15" s="39" t="s">
        <v>427</v>
      </c>
      <c r="J15" s="39" t="s">
        <v>428</v>
      </c>
      <c r="K15" s="39">
        <v>364</v>
      </c>
      <c r="L15" s="44">
        <v>1.0046296296296296E-2</v>
      </c>
      <c r="M15" s="42" t="s">
        <v>440</v>
      </c>
    </row>
    <row r="16" spans="1:15" x14ac:dyDescent="0.25">
      <c r="A16" s="6">
        <v>6</v>
      </c>
      <c r="B16" s="23" t="s">
        <v>416</v>
      </c>
      <c r="C16" s="23" t="s">
        <v>417</v>
      </c>
      <c r="D16" s="23">
        <v>356</v>
      </c>
      <c r="E16" s="7">
        <v>6.6956018518518512E-2</v>
      </c>
      <c r="F16" s="19">
        <v>6</v>
      </c>
      <c r="H16" s="6">
        <v>6</v>
      </c>
      <c r="I16" s="6"/>
      <c r="J16" s="6"/>
      <c r="K16" s="6"/>
      <c r="L16" s="7"/>
      <c r="M16" s="19"/>
    </row>
    <row r="17" spans="1:13" x14ac:dyDescent="0.25">
      <c r="A17" s="6">
        <v>7</v>
      </c>
      <c r="B17" s="23" t="s">
        <v>418</v>
      </c>
      <c r="C17" s="23" t="s">
        <v>419</v>
      </c>
      <c r="D17" s="23">
        <v>361</v>
      </c>
      <c r="E17" s="7">
        <v>7.1087962962962964E-2</v>
      </c>
      <c r="F17" s="19">
        <v>7</v>
      </c>
      <c r="H17" s="6">
        <v>7</v>
      </c>
      <c r="I17" s="6"/>
      <c r="J17" s="6"/>
      <c r="K17" s="6"/>
      <c r="L17" s="7"/>
      <c r="M17" s="19"/>
    </row>
    <row r="18" spans="1:13" x14ac:dyDescent="0.25">
      <c r="A18" s="6">
        <v>8</v>
      </c>
      <c r="B18" s="23" t="s">
        <v>420</v>
      </c>
      <c r="C18" s="23" t="s">
        <v>185</v>
      </c>
      <c r="D18" s="23">
        <v>359</v>
      </c>
      <c r="E18" s="7">
        <v>7.1944444444444436E-2</v>
      </c>
      <c r="F18" s="19">
        <v>8</v>
      </c>
      <c r="H18" s="6">
        <v>8</v>
      </c>
      <c r="I18" s="6"/>
      <c r="J18" s="6"/>
      <c r="K18" s="6"/>
      <c r="L18" s="7"/>
      <c r="M18" s="19"/>
    </row>
    <row r="19" spans="1:13" x14ac:dyDescent="0.25">
      <c r="A19" s="6">
        <v>9</v>
      </c>
      <c r="B19" s="23" t="s">
        <v>421</v>
      </c>
      <c r="C19" s="23" t="s">
        <v>422</v>
      </c>
      <c r="D19" s="23">
        <v>353</v>
      </c>
      <c r="E19" s="7">
        <v>7.2430555555555554E-2</v>
      </c>
      <c r="F19" s="19">
        <v>9</v>
      </c>
      <c r="H19" s="6">
        <v>9</v>
      </c>
      <c r="I19" s="6"/>
      <c r="J19" s="6"/>
      <c r="K19" s="6"/>
      <c r="L19" s="7"/>
      <c r="M19" s="19"/>
    </row>
    <row r="20" spans="1:13" x14ac:dyDescent="0.25">
      <c r="A20" s="6">
        <v>10</v>
      </c>
      <c r="B20" s="6"/>
      <c r="C20" s="6"/>
      <c r="D20" s="6"/>
      <c r="E20" s="7"/>
      <c r="F20" s="19"/>
      <c r="H20" s="6">
        <v>10</v>
      </c>
      <c r="I20" s="6"/>
      <c r="J20" s="6"/>
      <c r="K20" s="6"/>
      <c r="L20" s="7"/>
      <c r="M20" s="19"/>
    </row>
    <row r="21" spans="1:13" x14ac:dyDescent="0.25">
      <c r="A21" s="1"/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</row>
    <row r="22" spans="1:13" x14ac:dyDescent="0.25">
      <c r="A22" s="1"/>
      <c r="B22" s="1" t="s">
        <v>13</v>
      </c>
      <c r="C22" s="1" t="s">
        <v>15</v>
      </c>
      <c r="D22" s="1"/>
      <c r="E22" s="1"/>
      <c r="F22" s="1"/>
      <c r="H22" s="1"/>
      <c r="I22" s="1" t="s">
        <v>13</v>
      </c>
      <c r="J22" s="1" t="s">
        <v>15</v>
      </c>
      <c r="K22" s="1"/>
      <c r="L22" s="1"/>
      <c r="M22" s="1"/>
    </row>
    <row r="23" spans="1:13" x14ac:dyDescent="0.25">
      <c r="A23" s="1"/>
      <c r="B23" s="1" t="s">
        <v>14</v>
      </c>
      <c r="C23" s="1" t="s">
        <v>16</v>
      </c>
      <c r="D23" s="1"/>
      <c r="E23" s="1"/>
      <c r="F23" s="1"/>
      <c r="H23" s="1"/>
      <c r="I23" s="1" t="s">
        <v>14</v>
      </c>
      <c r="J23" s="1" t="s">
        <v>16</v>
      </c>
      <c r="K23" s="1"/>
      <c r="L23" s="1"/>
      <c r="M23" s="1"/>
    </row>
  </sheetData>
  <mergeCells count="16">
    <mergeCell ref="M9:M10"/>
    <mergeCell ref="A9:A10"/>
    <mergeCell ref="B9:B10"/>
    <mergeCell ref="C9:C10"/>
    <mergeCell ref="D9:D10"/>
    <mergeCell ref="E9:E10"/>
    <mergeCell ref="F9:F10"/>
    <mergeCell ref="B2:E4"/>
    <mergeCell ref="I2:L4"/>
    <mergeCell ref="A6:C6"/>
    <mergeCell ref="H6:J6"/>
    <mergeCell ref="H9:H10"/>
    <mergeCell ref="I9:I10"/>
    <mergeCell ref="J9:J10"/>
    <mergeCell ref="K9:K10"/>
    <mergeCell ref="L9:L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F19" sqref="F19"/>
    </sheetView>
  </sheetViews>
  <sheetFormatPr defaultRowHeight="15" x14ac:dyDescent="0.25"/>
  <cols>
    <col min="1" max="1" width="4.42578125" customWidth="1"/>
    <col min="2" max="2" width="24.42578125" customWidth="1"/>
    <col min="3" max="3" width="18.85546875" customWidth="1"/>
    <col min="5" max="5" width="12.85546875" customWidth="1"/>
    <col min="6" max="6" width="9.5703125" customWidth="1"/>
    <col min="7" max="7" width="4.85546875" customWidth="1"/>
    <col min="8" max="8" width="4.140625" customWidth="1"/>
    <col min="9" max="9" width="27" customWidth="1"/>
    <col min="10" max="10" width="18.85546875" customWidth="1"/>
    <col min="12" max="12" width="10.85546875" customWidth="1"/>
  </cols>
  <sheetData>
    <row r="1" spans="1:15" ht="18.75" x14ac:dyDescent="0.3">
      <c r="C1" s="8" t="s">
        <v>25</v>
      </c>
      <c r="J1" s="8" t="s">
        <v>26</v>
      </c>
    </row>
    <row r="2" spans="1:15" x14ac:dyDescent="0.25">
      <c r="B2" s="51" t="s">
        <v>444</v>
      </c>
      <c r="C2" s="51"/>
      <c r="D2" s="51"/>
      <c r="E2" s="51"/>
      <c r="F2" s="10"/>
      <c r="G2" s="10"/>
      <c r="H2" s="10"/>
      <c r="I2" s="51" t="s">
        <v>444</v>
      </c>
      <c r="J2" s="51"/>
      <c r="K2" s="51"/>
      <c r="L2" s="51"/>
      <c r="M2" s="10"/>
      <c r="N2" s="10"/>
      <c r="O2" s="10"/>
    </row>
    <row r="3" spans="1:15" x14ac:dyDescent="0.25">
      <c r="B3" s="51"/>
      <c r="C3" s="51"/>
      <c r="D3" s="51"/>
      <c r="E3" s="51"/>
      <c r="F3" s="10"/>
      <c r="G3" s="10"/>
      <c r="H3" s="10"/>
      <c r="I3" s="51"/>
      <c r="J3" s="51"/>
      <c r="K3" s="51"/>
      <c r="L3" s="51"/>
      <c r="M3" s="10"/>
      <c r="N3" s="10"/>
      <c r="O3" s="10"/>
    </row>
    <row r="4" spans="1:15" x14ac:dyDescent="0.25">
      <c r="B4" s="51"/>
      <c r="C4" s="51"/>
      <c r="D4" s="51"/>
      <c r="E4" s="51"/>
      <c r="F4" s="10"/>
      <c r="G4" s="10"/>
      <c r="H4" s="10"/>
      <c r="I4" s="51"/>
      <c r="J4" s="51"/>
      <c r="K4" s="51"/>
      <c r="L4" s="51"/>
      <c r="M4" s="10"/>
      <c r="N4" s="10"/>
      <c r="O4" s="10"/>
    </row>
    <row r="6" spans="1:15" x14ac:dyDescent="0.25">
      <c r="A6" s="52" t="s">
        <v>1</v>
      </c>
      <c r="B6" s="52"/>
      <c r="C6" s="52"/>
      <c r="D6" s="1"/>
      <c r="E6" s="3" t="s">
        <v>61</v>
      </c>
      <c r="F6" s="1"/>
      <c r="H6" s="52" t="s">
        <v>1</v>
      </c>
      <c r="I6" s="52"/>
      <c r="J6" s="52"/>
      <c r="K6" s="1"/>
      <c r="L6" s="3" t="s">
        <v>61</v>
      </c>
      <c r="M6" s="1"/>
    </row>
    <row r="7" spans="1:15" ht="15.75" x14ac:dyDescent="0.25">
      <c r="A7" s="1"/>
      <c r="B7" s="1"/>
      <c r="C7" s="4" t="s">
        <v>58</v>
      </c>
      <c r="D7" s="1"/>
      <c r="E7" s="5" t="s">
        <v>47</v>
      </c>
      <c r="F7" s="1"/>
      <c r="H7" s="1"/>
      <c r="I7" s="1"/>
      <c r="J7" s="4" t="s">
        <v>57</v>
      </c>
      <c r="K7" s="1"/>
      <c r="L7" s="5" t="s">
        <v>47</v>
      </c>
      <c r="M7" s="1"/>
    </row>
    <row r="8" spans="1:15" x14ac:dyDescent="0.25">
      <c r="D8" t="s">
        <v>76</v>
      </c>
      <c r="K8" t="s">
        <v>77</v>
      </c>
    </row>
    <row r="9" spans="1:15" x14ac:dyDescent="0.25">
      <c r="A9" s="47" t="s">
        <v>31</v>
      </c>
      <c r="B9" s="47" t="s">
        <v>32</v>
      </c>
      <c r="C9" s="47" t="s">
        <v>5</v>
      </c>
      <c r="D9" s="47" t="s">
        <v>10</v>
      </c>
      <c r="E9" s="47" t="s">
        <v>33</v>
      </c>
      <c r="F9" s="47" t="s">
        <v>6</v>
      </c>
      <c r="H9" s="47" t="s">
        <v>31</v>
      </c>
      <c r="I9" s="47" t="s">
        <v>32</v>
      </c>
      <c r="J9" s="47" t="s">
        <v>5</v>
      </c>
      <c r="K9" s="47" t="s">
        <v>10</v>
      </c>
      <c r="L9" s="47" t="s">
        <v>33</v>
      </c>
      <c r="M9" s="47" t="s">
        <v>6</v>
      </c>
    </row>
    <row r="10" spans="1:15" x14ac:dyDescent="0.25">
      <c r="A10" s="48"/>
      <c r="B10" s="48"/>
      <c r="C10" s="48"/>
      <c r="D10" s="48"/>
      <c r="E10" s="48"/>
      <c r="F10" s="48"/>
      <c r="H10" s="48"/>
      <c r="I10" s="48"/>
      <c r="J10" s="48"/>
      <c r="K10" s="48"/>
      <c r="L10" s="48"/>
      <c r="M10" s="48"/>
    </row>
    <row r="11" spans="1:15" x14ac:dyDescent="0.25">
      <c r="A11" s="6">
        <v>1</v>
      </c>
      <c r="B11" s="23" t="s">
        <v>429</v>
      </c>
      <c r="C11" s="23" t="s">
        <v>430</v>
      </c>
      <c r="D11" s="23">
        <v>371</v>
      </c>
      <c r="E11" s="7">
        <v>5.7060185185185186E-2</v>
      </c>
      <c r="F11" s="19">
        <v>1</v>
      </c>
      <c r="H11" s="6">
        <v>1</v>
      </c>
      <c r="I11" s="23" t="s">
        <v>438</v>
      </c>
      <c r="J11" s="23" t="s">
        <v>161</v>
      </c>
      <c r="K11" s="23">
        <v>391</v>
      </c>
      <c r="L11" s="27">
        <v>7.379629629629629E-2</v>
      </c>
      <c r="M11" s="19">
        <v>1</v>
      </c>
    </row>
    <row r="12" spans="1:15" x14ac:dyDescent="0.25">
      <c r="A12" s="6">
        <v>2</v>
      </c>
      <c r="B12" s="23" t="s">
        <v>431</v>
      </c>
      <c r="C12" s="23" t="s">
        <v>185</v>
      </c>
      <c r="D12" s="23">
        <v>375</v>
      </c>
      <c r="E12" s="7">
        <v>5.9722222222222225E-2</v>
      </c>
      <c r="F12" s="19">
        <v>2</v>
      </c>
      <c r="H12" s="6">
        <v>2</v>
      </c>
      <c r="I12" s="6"/>
      <c r="J12" s="6"/>
      <c r="K12" s="6"/>
      <c r="L12" s="7"/>
      <c r="M12" s="19"/>
    </row>
    <row r="13" spans="1:15" x14ac:dyDescent="0.25">
      <c r="A13" s="6">
        <v>3</v>
      </c>
      <c r="B13" s="23" t="s">
        <v>432</v>
      </c>
      <c r="C13" s="23" t="s">
        <v>200</v>
      </c>
      <c r="D13" s="23">
        <v>373</v>
      </c>
      <c r="E13" s="7">
        <v>6.2002314814814809E-2</v>
      </c>
      <c r="F13" s="19">
        <v>3</v>
      </c>
      <c r="H13" s="6">
        <v>3</v>
      </c>
      <c r="I13" s="6"/>
      <c r="J13" s="6"/>
      <c r="K13" s="6"/>
      <c r="L13" s="7"/>
      <c r="M13" s="19"/>
    </row>
    <row r="14" spans="1:15" x14ac:dyDescent="0.25">
      <c r="A14" s="6">
        <v>4</v>
      </c>
      <c r="B14" s="23" t="s">
        <v>433</v>
      </c>
      <c r="C14" s="23" t="s">
        <v>98</v>
      </c>
      <c r="D14" s="23">
        <v>376</v>
      </c>
      <c r="E14" s="7">
        <v>6.3055555555555545E-2</v>
      </c>
      <c r="F14" s="19">
        <v>4</v>
      </c>
      <c r="H14" s="6">
        <v>4</v>
      </c>
      <c r="I14" s="6"/>
      <c r="J14" s="6"/>
      <c r="K14" s="6"/>
      <c r="L14" s="7"/>
      <c r="M14" s="19"/>
    </row>
    <row r="15" spans="1:15" x14ac:dyDescent="0.25">
      <c r="A15" s="6">
        <v>5</v>
      </c>
      <c r="B15" s="23" t="s">
        <v>434</v>
      </c>
      <c r="C15" s="23" t="s">
        <v>185</v>
      </c>
      <c r="D15" s="23">
        <v>374</v>
      </c>
      <c r="E15" s="7">
        <v>6.3460648148148155E-2</v>
      </c>
      <c r="F15" s="19">
        <v>5</v>
      </c>
      <c r="H15" s="6">
        <v>5</v>
      </c>
      <c r="I15" s="6"/>
      <c r="J15" s="6"/>
      <c r="K15" s="6"/>
      <c r="L15" s="7"/>
      <c r="M15" s="19"/>
    </row>
    <row r="16" spans="1:15" x14ac:dyDescent="0.25">
      <c r="A16" s="6">
        <v>6</v>
      </c>
      <c r="B16" s="23" t="s">
        <v>435</v>
      </c>
      <c r="C16" s="23" t="s">
        <v>419</v>
      </c>
      <c r="D16" s="23">
        <v>378</v>
      </c>
      <c r="E16" s="7">
        <v>7.0543981481481485E-2</v>
      </c>
      <c r="F16" s="19">
        <v>6</v>
      </c>
      <c r="H16" s="6">
        <v>6</v>
      </c>
      <c r="I16" s="6"/>
      <c r="J16" s="6"/>
      <c r="K16" s="6"/>
      <c r="L16" s="7"/>
      <c r="M16" s="19"/>
    </row>
    <row r="17" spans="1:13" x14ac:dyDescent="0.25">
      <c r="A17" s="6">
        <v>7</v>
      </c>
      <c r="B17" s="23" t="s">
        <v>436</v>
      </c>
      <c r="C17" s="23" t="s">
        <v>185</v>
      </c>
      <c r="D17" s="23">
        <v>372</v>
      </c>
      <c r="E17" s="7">
        <v>7.6747685185185183E-2</v>
      </c>
      <c r="F17" s="19">
        <v>7</v>
      </c>
      <c r="H17" s="6">
        <v>7</v>
      </c>
      <c r="I17" s="6"/>
      <c r="J17" s="6"/>
      <c r="K17" s="6"/>
      <c r="L17" s="7"/>
      <c r="M17" s="19"/>
    </row>
    <row r="18" spans="1:13" x14ac:dyDescent="0.25">
      <c r="A18" s="6">
        <v>8</v>
      </c>
      <c r="B18" s="23" t="s">
        <v>437</v>
      </c>
      <c r="C18" s="23" t="s">
        <v>185</v>
      </c>
      <c r="D18" s="23">
        <v>377</v>
      </c>
      <c r="E18" s="7">
        <v>7.8506944444444449E-2</v>
      </c>
      <c r="F18" s="19">
        <v>8</v>
      </c>
      <c r="H18" s="6">
        <v>8</v>
      </c>
      <c r="I18" s="6"/>
      <c r="J18" s="6"/>
      <c r="K18" s="6"/>
      <c r="L18" s="7"/>
      <c r="M18" s="19"/>
    </row>
    <row r="19" spans="1:13" x14ac:dyDescent="0.25">
      <c r="A19" s="6">
        <v>9</v>
      </c>
      <c r="B19" s="6"/>
      <c r="C19" s="6"/>
      <c r="D19" s="6"/>
      <c r="E19" s="7"/>
      <c r="F19" s="19"/>
      <c r="H19" s="6">
        <v>9</v>
      </c>
      <c r="I19" s="6"/>
      <c r="J19" s="6"/>
      <c r="K19" s="6"/>
      <c r="L19" s="7"/>
      <c r="M19" s="19"/>
    </row>
    <row r="20" spans="1:13" x14ac:dyDescent="0.25">
      <c r="A20" s="1"/>
      <c r="B20" s="1"/>
      <c r="C20" s="1"/>
      <c r="D20" s="1"/>
      <c r="E20" s="1"/>
      <c r="F20" s="1"/>
      <c r="H20" s="1"/>
      <c r="I20" s="1"/>
      <c r="J20" s="1"/>
      <c r="K20" s="1"/>
      <c r="L20" s="1"/>
      <c r="M20" s="1"/>
    </row>
    <row r="21" spans="1:13" x14ac:dyDescent="0.25">
      <c r="A21" s="1"/>
      <c r="B21" s="1" t="s">
        <v>13</v>
      </c>
      <c r="C21" s="1" t="s">
        <v>15</v>
      </c>
      <c r="D21" s="1"/>
      <c r="E21" s="1"/>
      <c r="F21" s="1"/>
      <c r="H21" s="1"/>
      <c r="I21" s="1" t="s">
        <v>13</v>
      </c>
      <c r="J21" s="1" t="s">
        <v>15</v>
      </c>
      <c r="K21" s="1"/>
      <c r="L21" s="1"/>
      <c r="M21" s="1"/>
    </row>
    <row r="22" spans="1:13" x14ac:dyDescent="0.25">
      <c r="A22" s="1"/>
      <c r="B22" s="1" t="s">
        <v>14</v>
      </c>
      <c r="C22" s="1" t="s">
        <v>16</v>
      </c>
      <c r="D22" s="1"/>
      <c r="E22" s="1"/>
      <c r="F22" s="1"/>
      <c r="H22" s="1"/>
      <c r="I22" s="1" t="s">
        <v>14</v>
      </c>
      <c r="J22" s="1" t="s">
        <v>16</v>
      </c>
      <c r="K22" s="1"/>
      <c r="L22" s="1"/>
      <c r="M22" s="1"/>
    </row>
  </sheetData>
  <mergeCells count="16">
    <mergeCell ref="M9:M10"/>
    <mergeCell ref="A9:A10"/>
    <mergeCell ref="B9:B10"/>
    <mergeCell ref="C9:C10"/>
    <mergeCell ref="D9:D10"/>
    <mergeCell ref="E9:E10"/>
    <mergeCell ref="F9:F10"/>
    <mergeCell ref="B2:E4"/>
    <mergeCell ref="I2:L4"/>
    <mergeCell ref="A6:C6"/>
    <mergeCell ref="H6:J6"/>
    <mergeCell ref="H9:H10"/>
    <mergeCell ref="I9:I10"/>
    <mergeCell ref="J9:J10"/>
    <mergeCell ref="K9:K10"/>
    <mergeCell ref="L9:L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O20" sqref="O20"/>
    </sheetView>
  </sheetViews>
  <sheetFormatPr defaultRowHeight="15" x14ac:dyDescent="0.25"/>
  <cols>
    <col min="1" max="1" width="5.140625" customWidth="1"/>
    <col min="2" max="2" width="25" customWidth="1"/>
    <col min="3" max="3" width="18.7109375" customWidth="1"/>
    <col min="5" max="5" width="12" customWidth="1"/>
    <col min="7" max="7" width="5" customWidth="1"/>
    <col min="8" max="8" width="4.28515625" customWidth="1"/>
    <col min="9" max="9" width="27.5703125" customWidth="1"/>
    <col min="10" max="10" width="18.5703125" customWidth="1"/>
    <col min="12" max="12" width="11.5703125" customWidth="1"/>
  </cols>
  <sheetData>
    <row r="1" spans="1:15" ht="18.75" x14ac:dyDescent="0.3">
      <c r="C1" s="8" t="s">
        <v>27</v>
      </c>
      <c r="J1" s="8" t="s">
        <v>28</v>
      </c>
    </row>
    <row r="2" spans="1:15" x14ac:dyDescent="0.25">
      <c r="B2" s="51" t="s">
        <v>444</v>
      </c>
      <c r="C2" s="51"/>
      <c r="D2" s="51"/>
      <c r="E2" s="51"/>
      <c r="F2" s="10"/>
      <c r="G2" s="10"/>
      <c r="H2" s="10"/>
      <c r="I2" s="51" t="s">
        <v>445</v>
      </c>
      <c r="J2" s="51"/>
      <c r="K2" s="51"/>
      <c r="L2" s="51"/>
      <c r="M2" s="10"/>
      <c r="N2" s="10"/>
      <c r="O2" s="10"/>
    </row>
    <row r="3" spans="1:15" x14ac:dyDescent="0.25">
      <c r="B3" s="51"/>
      <c r="C3" s="51"/>
      <c r="D3" s="51"/>
      <c r="E3" s="51"/>
      <c r="F3" s="10"/>
      <c r="G3" s="10"/>
      <c r="H3" s="10"/>
      <c r="I3" s="51"/>
      <c r="J3" s="51"/>
      <c r="K3" s="51"/>
      <c r="L3" s="51"/>
      <c r="M3" s="10"/>
      <c r="N3" s="10"/>
      <c r="O3" s="10"/>
    </row>
    <row r="4" spans="1:15" x14ac:dyDescent="0.25">
      <c r="B4" s="51"/>
      <c r="C4" s="51"/>
      <c r="D4" s="51"/>
      <c r="E4" s="51"/>
      <c r="F4" s="10"/>
      <c r="G4" s="10"/>
      <c r="H4" s="10"/>
      <c r="I4" s="51"/>
      <c r="J4" s="51"/>
      <c r="K4" s="51"/>
      <c r="L4" s="51"/>
      <c r="M4" s="10"/>
      <c r="N4" s="10"/>
      <c r="O4" s="10"/>
    </row>
    <row r="6" spans="1:15" x14ac:dyDescent="0.25">
      <c r="A6" s="52" t="s">
        <v>1</v>
      </c>
      <c r="B6" s="52"/>
      <c r="C6" s="52"/>
      <c r="D6" s="1"/>
      <c r="E6" s="3" t="s">
        <v>61</v>
      </c>
      <c r="F6" s="1"/>
      <c r="H6" s="52" t="s">
        <v>1</v>
      </c>
      <c r="I6" s="52"/>
      <c r="J6" s="52"/>
      <c r="K6" s="1"/>
      <c r="L6" s="3" t="s">
        <v>61</v>
      </c>
      <c r="M6" s="1"/>
    </row>
    <row r="7" spans="1:15" ht="15.75" x14ac:dyDescent="0.25">
      <c r="A7" s="1"/>
      <c r="B7" s="1"/>
      <c r="C7" s="4" t="s">
        <v>54</v>
      </c>
      <c r="D7" s="1"/>
      <c r="E7" s="5" t="s">
        <v>47</v>
      </c>
      <c r="F7" s="1"/>
      <c r="H7" s="1"/>
      <c r="I7" s="1"/>
      <c r="J7" s="4" t="s">
        <v>53</v>
      </c>
      <c r="K7" s="1"/>
      <c r="L7" s="5" t="s">
        <v>47</v>
      </c>
      <c r="M7" s="1"/>
    </row>
    <row r="8" spans="1:15" x14ac:dyDescent="0.25">
      <c r="D8" t="s">
        <v>78</v>
      </c>
      <c r="K8" t="s">
        <v>79</v>
      </c>
    </row>
    <row r="9" spans="1:15" x14ac:dyDescent="0.25">
      <c r="A9" s="47" t="s">
        <v>31</v>
      </c>
      <c r="B9" s="47" t="s">
        <v>32</v>
      </c>
      <c r="C9" s="47" t="s">
        <v>5</v>
      </c>
      <c r="D9" s="47" t="s">
        <v>10</v>
      </c>
      <c r="E9" s="47" t="s">
        <v>33</v>
      </c>
      <c r="F9" s="47" t="s">
        <v>6</v>
      </c>
      <c r="H9" s="47" t="s">
        <v>31</v>
      </c>
      <c r="I9" s="47" t="s">
        <v>32</v>
      </c>
      <c r="J9" s="47" t="s">
        <v>5</v>
      </c>
      <c r="K9" s="47" t="s">
        <v>10</v>
      </c>
      <c r="L9" s="47" t="s">
        <v>33</v>
      </c>
      <c r="M9" s="47" t="s">
        <v>6</v>
      </c>
    </row>
    <row r="10" spans="1:15" x14ac:dyDescent="0.25">
      <c r="A10" s="48"/>
      <c r="B10" s="48"/>
      <c r="C10" s="48"/>
      <c r="D10" s="48"/>
      <c r="E10" s="48"/>
      <c r="F10" s="48"/>
      <c r="H10" s="48"/>
      <c r="I10" s="48"/>
      <c r="J10" s="48"/>
      <c r="K10" s="48"/>
      <c r="L10" s="48"/>
      <c r="M10" s="48"/>
    </row>
    <row r="11" spans="1:15" x14ac:dyDescent="0.25">
      <c r="A11" s="6">
        <v>1</v>
      </c>
      <c r="B11" s="6" t="s">
        <v>344</v>
      </c>
      <c r="C11" s="6" t="s">
        <v>306</v>
      </c>
      <c r="D11" s="6">
        <v>414</v>
      </c>
      <c r="E11" s="7">
        <v>5.6828703703703708E-2</v>
      </c>
      <c r="F11" s="19">
        <v>1</v>
      </c>
      <c r="H11" s="6">
        <v>1</v>
      </c>
      <c r="I11" s="6" t="s">
        <v>351</v>
      </c>
      <c r="J11" s="6" t="s">
        <v>350</v>
      </c>
      <c r="K11" s="6">
        <v>399</v>
      </c>
      <c r="L11" s="7">
        <v>6.9236111111111109E-2</v>
      </c>
      <c r="M11" s="19">
        <v>1</v>
      </c>
    </row>
    <row r="12" spans="1:15" x14ac:dyDescent="0.25">
      <c r="A12" s="6">
        <v>2</v>
      </c>
      <c r="B12" s="6" t="s">
        <v>343</v>
      </c>
      <c r="C12" s="6" t="s">
        <v>306</v>
      </c>
      <c r="D12" s="6">
        <v>413</v>
      </c>
      <c r="E12" s="7">
        <v>5.8217592592592592E-2</v>
      </c>
      <c r="F12" s="19">
        <v>2</v>
      </c>
      <c r="H12" s="6">
        <v>2</v>
      </c>
      <c r="I12" s="6" t="s">
        <v>388</v>
      </c>
      <c r="J12" s="6" t="s">
        <v>306</v>
      </c>
      <c r="K12" s="6">
        <v>397</v>
      </c>
      <c r="L12" s="7">
        <v>7.3310185185185187E-2</v>
      </c>
      <c r="M12" s="19">
        <v>2</v>
      </c>
    </row>
    <row r="13" spans="1:15" x14ac:dyDescent="0.25">
      <c r="A13" s="6">
        <v>3</v>
      </c>
      <c r="B13" s="6" t="s">
        <v>346</v>
      </c>
      <c r="C13" s="6" t="s">
        <v>347</v>
      </c>
      <c r="D13" s="6">
        <v>409</v>
      </c>
      <c r="E13" s="7">
        <v>5.8530092592592592E-2</v>
      </c>
      <c r="F13" s="19">
        <v>3</v>
      </c>
      <c r="H13" s="6">
        <v>3</v>
      </c>
      <c r="I13" s="6" t="s">
        <v>352</v>
      </c>
      <c r="J13" s="6" t="s">
        <v>241</v>
      </c>
      <c r="K13" s="6">
        <v>457</v>
      </c>
      <c r="L13" s="7">
        <v>8.0868055555555554E-2</v>
      </c>
      <c r="M13" s="19">
        <v>3</v>
      </c>
    </row>
    <row r="14" spans="1:15" x14ac:dyDescent="0.25">
      <c r="A14" s="6">
        <v>4</v>
      </c>
      <c r="B14" s="6" t="s">
        <v>345</v>
      </c>
      <c r="C14" s="6" t="s">
        <v>350</v>
      </c>
      <c r="D14" s="6">
        <v>415</v>
      </c>
      <c r="E14" s="7">
        <v>5.903935185185185E-2</v>
      </c>
      <c r="F14" s="19">
        <v>4</v>
      </c>
      <c r="H14" s="6">
        <v>4</v>
      </c>
      <c r="I14" s="6" t="s">
        <v>387</v>
      </c>
      <c r="J14" s="6" t="s">
        <v>350</v>
      </c>
      <c r="K14" s="6">
        <v>398</v>
      </c>
      <c r="L14" s="7">
        <v>3.8530092592592595E-2</v>
      </c>
      <c r="M14" s="19" t="s">
        <v>439</v>
      </c>
    </row>
    <row r="15" spans="1:15" x14ac:dyDescent="0.25">
      <c r="A15" s="6">
        <v>5</v>
      </c>
      <c r="B15" s="6" t="s">
        <v>348</v>
      </c>
      <c r="C15" s="6" t="s">
        <v>260</v>
      </c>
      <c r="D15" s="6">
        <v>408</v>
      </c>
      <c r="E15" s="7">
        <v>5.9780092592592593E-2</v>
      </c>
      <c r="F15" s="19">
        <v>5</v>
      </c>
      <c r="H15" s="6">
        <v>5</v>
      </c>
      <c r="I15" s="6"/>
      <c r="J15" s="6"/>
      <c r="K15" s="6"/>
      <c r="L15" s="7"/>
      <c r="M15" s="19"/>
    </row>
    <row r="16" spans="1:15" x14ac:dyDescent="0.25">
      <c r="A16" s="6">
        <v>6</v>
      </c>
      <c r="B16" s="6" t="s">
        <v>342</v>
      </c>
      <c r="C16" s="6" t="s">
        <v>306</v>
      </c>
      <c r="D16" s="6">
        <v>412</v>
      </c>
      <c r="E16" s="7">
        <v>6.0497685185185189E-2</v>
      </c>
      <c r="F16" s="19">
        <v>6</v>
      </c>
      <c r="H16" s="6">
        <v>6</v>
      </c>
      <c r="I16" s="6"/>
      <c r="J16" s="6"/>
      <c r="K16" s="6"/>
      <c r="L16" s="7"/>
      <c r="M16" s="19"/>
    </row>
    <row r="17" spans="1:13" x14ac:dyDescent="0.25">
      <c r="A17" s="6">
        <v>7</v>
      </c>
      <c r="B17" s="6" t="s">
        <v>454</v>
      </c>
      <c r="C17" s="6" t="s">
        <v>350</v>
      </c>
      <c r="D17" s="6">
        <v>410</v>
      </c>
      <c r="E17" s="7">
        <v>7.1782407407407406E-2</v>
      </c>
      <c r="F17" s="19">
        <v>7</v>
      </c>
      <c r="H17" s="6">
        <v>7</v>
      </c>
      <c r="I17" s="6"/>
      <c r="J17" s="6"/>
      <c r="K17" s="6"/>
      <c r="L17" s="7"/>
      <c r="M17" s="19"/>
    </row>
    <row r="18" spans="1:13" x14ac:dyDescent="0.25">
      <c r="A18" s="6">
        <v>8</v>
      </c>
      <c r="B18" s="6" t="s">
        <v>349</v>
      </c>
      <c r="C18" s="6" t="s">
        <v>241</v>
      </c>
      <c r="D18" s="6">
        <v>407</v>
      </c>
      <c r="E18" s="7">
        <v>8.160879629629629E-2</v>
      </c>
      <c r="F18" s="19">
        <v>8</v>
      </c>
      <c r="H18" s="6">
        <v>8</v>
      </c>
      <c r="I18" s="6"/>
      <c r="J18" s="6"/>
      <c r="K18" s="6"/>
      <c r="L18" s="7"/>
      <c r="M18" s="19"/>
    </row>
    <row r="19" spans="1:13" x14ac:dyDescent="0.25">
      <c r="A19" s="6">
        <v>9</v>
      </c>
      <c r="B19" s="6" t="s">
        <v>340</v>
      </c>
      <c r="C19" s="6" t="s">
        <v>341</v>
      </c>
      <c r="D19" s="6">
        <v>411</v>
      </c>
      <c r="E19" s="7">
        <v>3.4305555555555554E-2</v>
      </c>
      <c r="F19" s="19" t="s">
        <v>449</v>
      </c>
      <c r="H19" s="6">
        <v>9</v>
      </c>
      <c r="I19" s="6"/>
      <c r="J19" s="6"/>
      <c r="K19" s="6"/>
      <c r="L19" s="7"/>
      <c r="M19" s="19"/>
    </row>
    <row r="20" spans="1:13" x14ac:dyDescent="0.25">
      <c r="A20" s="6">
        <v>10</v>
      </c>
      <c r="B20" s="13"/>
      <c r="C20" s="13"/>
      <c r="D20" s="13"/>
      <c r="E20" s="13"/>
      <c r="F20" s="13"/>
      <c r="H20" s="6">
        <v>10</v>
      </c>
      <c r="I20" s="6"/>
      <c r="J20" s="6"/>
      <c r="K20" s="6"/>
      <c r="L20" s="7"/>
      <c r="M20" s="19"/>
    </row>
    <row r="21" spans="1:13" x14ac:dyDescent="0.25">
      <c r="A21" s="1"/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</row>
    <row r="22" spans="1:13" x14ac:dyDescent="0.25">
      <c r="A22" s="1"/>
      <c r="B22" s="1" t="s">
        <v>13</v>
      </c>
      <c r="C22" s="1" t="s">
        <v>15</v>
      </c>
      <c r="D22" s="1"/>
      <c r="E22" s="1"/>
      <c r="F22" s="1"/>
      <c r="H22" s="1"/>
      <c r="I22" s="1" t="s">
        <v>13</v>
      </c>
      <c r="J22" s="1" t="s">
        <v>15</v>
      </c>
      <c r="K22" s="1"/>
      <c r="L22" s="1"/>
      <c r="M22" s="1"/>
    </row>
    <row r="23" spans="1:13" x14ac:dyDescent="0.25">
      <c r="A23" s="1"/>
      <c r="B23" s="1" t="s">
        <v>14</v>
      </c>
      <c r="C23" s="1" t="s">
        <v>16</v>
      </c>
      <c r="D23" s="1"/>
      <c r="E23" s="1"/>
      <c r="F23" s="1"/>
      <c r="H23" s="1"/>
      <c r="I23" s="1" t="s">
        <v>14</v>
      </c>
      <c r="J23" s="1" t="s">
        <v>16</v>
      </c>
      <c r="K23" s="1"/>
      <c r="L23" s="1"/>
      <c r="M23" s="1"/>
    </row>
  </sheetData>
  <sortState ref="B11:E18">
    <sortCondition ref="E12:E19"/>
  </sortState>
  <mergeCells count="16">
    <mergeCell ref="M9:M10"/>
    <mergeCell ref="A9:A10"/>
    <mergeCell ref="B9:B10"/>
    <mergeCell ref="C9:C10"/>
    <mergeCell ref="D9:D10"/>
    <mergeCell ref="E9:E10"/>
    <mergeCell ref="F9:F10"/>
    <mergeCell ref="B2:E4"/>
    <mergeCell ref="I2:L4"/>
    <mergeCell ref="A6:C6"/>
    <mergeCell ref="H6:J6"/>
    <mergeCell ref="H9:H10"/>
    <mergeCell ref="I9:I10"/>
    <mergeCell ref="J9:J10"/>
    <mergeCell ref="K9:K10"/>
    <mergeCell ref="L9:L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до 11</vt:lpstr>
      <vt:lpstr>12-13</vt:lpstr>
      <vt:lpstr>14-15</vt:lpstr>
      <vt:lpstr>16-17</vt:lpstr>
      <vt:lpstr>18-39</vt:lpstr>
      <vt:lpstr>40-44</vt:lpstr>
      <vt:lpstr>45-49</vt:lpstr>
      <vt:lpstr>50-54</vt:lpstr>
      <vt:lpstr>55-59</vt:lpstr>
      <vt:lpstr>60 и 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2017-06-26T10:28:34Z</dcterms:modified>
</cp:coreProperties>
</file>