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<sst xmlns="http://schemas.openxmlformats.org/spreadsheetml/2006/main" count="113">
  <si>
    <t>НП "Ассоциация бега России Уральское отделение", клуб бега "Урал-100", УрФУ</t>
  </si>
  <si>
    <t>Часовой забег в память о ЗТ РСФСР Б.Я. Новожилова</t>
  </si>
  <si>
    <t>Екатеринбург, л/ат манеж "УрФУ"</t>
  </si>
  <si>
    <t>28 декабря 2017 года</t>
  </si>
  <si>
    <t>Номер</t>
  </si>
  <si>
    <t>Фамилия</t>
  </si>
  <si>
    <t>Год р.</t>
  </si>
  <si>
    <t>Город</t>
  </si>
  <si>
    <t>Команда</t>
  </si>
  <si>
    <t>Кругов</t>
  </si>
  <si>
    <t>Время</t>
  </si>
  <si>
    <t>Расст.</t>
  </si>
  <si>
    <t>М</t>
  </si>
  <si>
    <t>Антонов Александр</t>
  </si>
  <si>
    <t>Екатеринбург</t>
  </si>
  <si>
    <t>MULTI - TEAM</t>
  </si>
  <si>
    <t>Никоноров Алексей валерье</t>
  </si>
  <si>
    <t>Урал 100</t>
  </si>
  <si>
    <t>Харитонов Олег</t>
  </si>
  <si>
    <t xml:space="preserve">Верхняя Пышма </t>
  </si>
  <si>
    <t xml:space="preserve">Урал-100 ilr ДЮСАШ </t>
  </si>
  <si>
    <t>Тян Денис</t>
  </si>
  <si>
    <t>Академ</t>
  </si>
  <si>
    <t>Удачин Вячеслав</t>
  </si>
  <si>
    <t xml:space="preserve">Каменск-Уральск </t>
  </si>
  <si>
    <t>Чирков Сергей</t>
  </si>
  <si>
    <t xml:space="preserve">Екатеринбург </t>
  </si>
  <si>
    <t xml:space="preserve">Урал-100 RAY </t>
  </si>
  <si>
    <t>Новиков Артем</t>
  </si>
  <si>
    <t>Akadem</t>
  </si>
  <si>
    <t>Оводов Сергей</t>
  </si>
  <si>
    <t>Челябинск</t>
  </si>
  <si>
    <t>Шуров Юрий</t>
  </si>
  <si>
    <t xml:space="preserve">ILR Урал-100 </t>
  </si>
  <si>
    <t>Наговицын Роман</t>
  </si>
  <si>
    <t xml:space="preserve">Ревда </t>
  </si>
  <si>
    <t xml:space="preserve">КЛБ Энтузиаст </t>
  </si>
  <si>
    <t>Гиматдинов Виталий</t>
  </si>
  <si>
    <t>Захаров Виктор викторович</t>
  </si>
  <si>
    <t>Вч 34081</t>
  </si>
  <si>
    <t>Курочкин Алексей</t>
  </si>
  <si>
    <t xml:space="preserve">Березовский </t>
  </si>
  <si>
    <t xml:space="preserve">Урал-100 </t>
  </si>
  <si>
    <t>Бусов Константин</t>
  </si>
  <si>
    <t>Шрайнер Владимир</t>
  </si>
  <si>
    <t>Краснотурьснк</t>
  </si>
  <si>
    <t>Подкова</t>
  </si>
  <si>
    <t>Захарченко Игорь</t>
  </si>
  <si>
    <t>Первоуральск</t>
  </si>
  <si>
    <t>Гепард - Урал-100</t>
  </si>
  <si>
    <t>Карелин Сергей</t>
  </si>
  <si>
    <t>Панкратов Алексей</t>
  </si>
  <si>
    <t>Глухов Алексей</t>
  </si>
  <si>
    <t xml:space="preserve">Екатерибург </t>
  </si>
  <si>
    <t xml:space="preserve">Школа МБ Урал-100 </t>
  </si>
  <si>
    <t>Перевозкин Владимир</t>
  </si>
  <si>
    <t xml:space="preserve">I LOVE RUNNING </t>
  </si>
  <si>
    <t>Затирка Александр</t>
  </si>
  <si>
    <t>Голохвастов Владислав</t>
  </si>
  <si>
    <t xml:space="preserve">Магнум </t>
  </si>
  <si>
    <t>Шатунов Сергей</t>
  </si>
  <si>
    <t>Привалов Алексей</t>
  </si>
  <si>
    <t xml:space="preserve">Двуреченск </t>
  </si>
  <si>
    <t xml:space="preserve">ОАО КЗФ </t>
  </si>
  <si>
    <t>Таширов Евгений</t>
  </si>
  <si>
    <t>Морозова Александра</t>
  </si>
  <si>
    <t>Захаров Сергей</t>
  </si>
  <si>
    <t>Екатерибург</t>
  </si>
  <si>
    <t>Вч 22316</t>
  </si>
  <si>
    <t>Палкин Никита</t>
  </si>
  <si>
    <t>Решетников Алексей</t>
  </si>
  <si>
    <t xml:space="preserve">Исеть </t>
  </si>
  <si>
    <t>Бородулин Евгений Владими</t>
  </si>
  <si>
    <t>Шатунова Любовь</t>
  </si>
  <si>
    <t>Урал-100</t>
  </si>
  <si>
    <t>Зайцев Алексей</t>
  </si>
  <si>
    <t xml:space="preserve">КЛБ Исеть </t>
  </si>
  <si>
    <t>Недельский Владимир</t>
  </si>
  <si>
    <t xml:space="preserve">Motivators </t>
  </si>
  <si>
    <t>Пасынков Александр</t>
  </si>
  <si>
    <t>Ялтонский Сергей</t>
  </si>
  <si>
    <t>Федотов Юрий</t>
  </si>
  <si>
    <t xml:space="preserve">Урал 100 </t>
  </si>
  <si>
    <t>Наймушин Алексей</t>
  </si>
  <si>
    <t xml:space="preserve">Санкт-Петербург </t>
  </si>
  <si>
    <t xml:space="preserve">Италмас </t>
  </si>
  <si>
    <t>Манский Виктор</t>
  </si>
  <si>
    <t>Мельников Сергей</t>
  </si>
  <si>
    <t>Краскова Ирина</t>
  </si>
  <si>
    <t>Сиухин Николай</t>
  </si>
  <si>
    <t xml:space="preserve">Каргополье </t>
  </si>
  <si>
    <t>Занин Вячеслав</t>
  </si>
  <si>
    <t>Масленникова Марина</t>
  </si>
  <si>
    <t>Глухов Сергей</t>
  </si>
  <si>
    <t>Шкребень Максим</t>
  </si>
  <si>
    <t xml:space="preserve">Нижний Тагил </t>
  </si>
  <si>
    <t xml:space="preserve">ООО Этажи </t>
  </si>
  <si>
    <t>Чернышов Александр</t>
  </si>
  <si>
    <t xml:space="preserve">Энергогарант </t>
  </si>
  <si>
    <t>Хохлов Евгений</t>
  </si>
  <si>
    <t xml:space="preserve">екатеринбург </t>
  </si>
  <si>
    <t xml:space="preserve">Урал-Эльма </t>
  </si>
  <si>
    <t>Саяров Ришат</t>
  </si>
  <si>
    <t>Коротких Анна</t>
  </si>
  <si>
    <t xml:space="preserve">I love running </t>
  </si>
  <si>
    <t>Дмитриев Станислав</t>
  </si>
  <si>
    <t>Бахтемиров Артем</t>
  </si>
  <si>
    <t xml:space="preserve">Астрахань </t>
  </si>
  <si>
    <t>Матюхина Таня</t>
  </si>
  <si>
    <t>Главный судья:</t>
  </si>
  <si>
    <t>Улитин Н.В.</t>
  </si>
  <si>
    <t>Главный секретарь:</t>
  </si>
  <si>
    <t>Хасанов Э.М.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</si>
</sst>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mm:ss.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8" fontId="1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61"/>
  <sheetViews>
    <sheetView tabSelected="1" topLeftCell="C1" workbookViewId="0">
      <selection activeCell="AK21" sqref="AK21"/>
    </sheetView>
  </sheetViews>
  <sheetFormatPr defaultColWidth="9.14285714285714" defaultRowHeight="15.75"/>
  <cols>
    <col min="1" max="1" width="7.71428571428571" style="2" customWidth="1"/>
    <col min="2" max="2" width="30.2857142857143" customWidth="1"/>
    <col min="3" max="3" width="6.85714285714286" style="2" customWidth="1"/>
    <col min="4" max="4" width="17.4285714285714" customWidth="1"/>
    <col min="5" max="5" width="21.7142857142857" customWidth="1"/>
    <col min="6" max="6" width="7.71428571428571" style="2" customWidth="1"/>
    <col min="7" max="7" width="7.42857142857143" style="2" customWidth="1"/>
    <col min="8" max="8" width="7.42857142857143" style="3" customWidth="1"/>
    <col min="9" max="9" width="6.71428571428571" style="2" customWidth="1"/>
    <col min="10" max="10" width="3.57142857142857" style="2" customWidth="1"/>
    <col min="11" max="11" width="6.57142857142857" style="2" customWidth="1"/>
    <col min="12" max="12" width="3.57142857142857" style="2" customWidth="1"/>
    <col min="13" max="13" width="6.71428571428571" style="2" customWidth="1"/>
    <col min="14" max="14" width="3.57142857142857" style="2" customWidth="1"/>
    <col min="15" max="15" width="6.71428571428571" style="2" customWidth="1"/>
    <col min="16" max="16" width="3.57142857142857" style="2" customWidth="1"/>
    <col min="17" max="17" width="6.71428571428571" style="2" customWidth="1"/>
    <col min="18" max="18" width="3.57142857142857" style="2" customWidth="1"/>
    <col min="19" max="19" width="6.71428571428571" style="2" customWidth="1"/>
    <col min="20" max="20" width="3.57142857142857" style="2" customWidth="1"/>
    <col min="21" max="21" width="6.71428571428571" style="2" customWidth="1"/>
    <col min="22" max="22" width="3.57142857142857" style="2" customWidth="1"/>
    <col min="23" max="23" width="6.71428571428571" style="2" customWidth="1"/>
    <col min="24" max="24" width="3.57142857142857" style="2" customWidth="1"/>
    <col min="25" max="25" width="6.71428571428571" style="2" customWidth="1"/>
    <col min="26" max="26" width="3.57142857142857" style="2" customWidth="1"/>
    <col min="27" max="27" width="6.71428571428571" style="2" customWidth="1"/>
    <col min="28" max="28" width="3.57142857142857" style="2" customWidth="1"/>
    <col min="29" max="29" width="6.71428571428571" style="2" customWidth="1"/>
    <col min="30" max="30" width="3.57142857142857" style="2" customWidth="1"/>
    <col min="31" max="31" width="6.71428571428571" style="2" customWidth="1"/>
    <col min="32" max="32" width="3.57142857142857" style="2" customWidth="1"/>
    <col min="33" max="33" width="6.71428571428571" style="2" customWidth="1"/>
    <col min="34" max="34" width="3.57142857142857" style="2" customWidth="1"/>
    <col min="35" max="35" width="6.71428571428571" style="2" customWidth="1"/>
    <col min="36" max="36" width="3.57142857142857" style="2" customWidth="1"/>
    <col min="37" max="37" width="6.71428571428571" style="2" customWidth="1"/>
    <col min="38" max="38" width="3.57142857142857" style="2" customWidth="1"/>
    <col min="39" max="39" width="6.71428571428571" style="2" customWidth="1"/>
    <col min="40" max="40" width="3.28571428571429" style="2" customWidth="1"/>
    <col min="41" max="41" width="6.71428571428571" style="2" customWidth="1"/>
    <col min="42" max="42" width="3.28571428571429" style="2" customWidth="1"/>
    <col min="43" max="43" width="6.71428571428571" style="2" customWidth="1"/>
    <col min="44" max="44" width="3.28571428571429" style="2" customWidth="1"/>
  </cols>
  <sheetData>
    <row r="1" spans="4:4">
      <c r="D1" s="4" t="s">
        <v>0</v>
      </c>
    </row>
    <row r="2" spans="4:4">
      <c r="D2" s="4" t="s">
        <v>1</v>
      </c>
    </row>
    <row r="3" spans="4:11">
      <c r="D3" s="4" t="s">
        <v>2</v>
      </c>
      <c r="K3" s="4" t="s">
        <v>3</v>
      </c>
    </row>
    <row r="5" spans="1:44">
      <c r="A5" s="5" t="s">
        <v>4</v>
      </c>
      <c r="B5" s="6" t="s">
        <v>5</v>
      </c>
      <c r="C5" s="5" t="s">
        <v>6</v>
      </c>
      <c r="D5" s="6" t="s">
        <v>7</v>
      </c>
      <c r="E5" s="6" t="s">
        <v>8</v>
      </c>
      <c r="F5" s="5" t="s">
        <v>9</v>
      </c>
      <c r="G5" s="5" t="s">
        <v>10</v>
      </c>
      <c r="H5" s="7" t="s">
        <v>11</v>
      </c>
      <c r="I5" s="5">
        <v>985</v>
      </c>
      <c r="J5" s="5" t="s">
        <v>12</v>
      </c>
      <c r="K5" s="5">
        <v>1970</v>
      </c>
      <c r="L5" s="5" t="s">
        <v>12</v>
      </c>
      <c r="M5" s="5">
        <v>2955</v>
      </c>
      <c r="N5" s="5" t="s">
        <v>12</v>
      </c>
      <c r="O5" s="5">
        <v>3940</v>
      </c>
      <c r="P5" s="5" t="s">
        <v>12</v>
      </c>
      <c r="Q5" s="5">
        <v>4925</v>
      </c>
      <c r="R5" s="5" t="s">
        <v>12</v>
      </c>
      <c r="S5" s="5">
        <v>5910</v>
      </c>
      <c r="T5" s="5" t="s">
        <v>12</v>
      </c>
      <c r="U5" s="5">
        <v>6895</v>
      </c>
      <c r="V5" s="5" t="s">
        <v>12</v>
      </c>
      <c r="W5" s="5">
        <v>7880</v>
      </c>
      <c r="X5" s="5" t="s">
        <v>12</v>
      </c>
      <c r="Y5" s="5">
        <v>8865</v>
      </c>
      <c r="Z5" s="5" t="s">
        <v>12</v>
      </c>
      <c r="AA5" s="5">
        <v>9850</v>
      </c>
      <c r="AB5" s="5" t="s">
        <v>12</v>
      </c>
      <c r="AC5" s="5">
        <v>10835</v>
      </c>
      <c r="AD5" s="5" t="s">
        <v>12</v>
      </c>
      <c r="AE5" s="5">
        <v>11820</v>
      </c>
      <c r="AF5" s="5" t="s">
        <v>12</v>
      </c>
      <c r="AG5" s="5">
        <v>12805</v>
      </c>
      <c r="AH5" s="5" t="s">
        <v>12</v>
      </c>
      <c r="AI5" s="5">
        <v>13790</v>
      </c>
      <c r="AJ5" s="5" t="s">
        <v>12</v>
      </c>
      <c r="AK5" s="5">
        <v>14775</v>
      </c>
      <c r="AL5" s="5" t="s">
        <v>12</v>
      </c>
      <c r="AM5" s="5">
        <v>15760</v>
      </c>
      <c r="AN5" s="5" t="s">
        <v>12</v>
      </c>
      <c r="AO5" s="5">
        <v>16745</v>
      </c>
      <c r="AP5" s="5" t="s">
        <v>12</v>
      </c>
      <c r="AQ5" s="5">
        <v>17730</v>
      </c>
      <c r="AR5" s="5" t="s">
        <v>12</v>
      </c>
    </row>
    <row r="6" spans="1:44">
      <c r="A6" s="8">
        <v>1261</v>
      </c>
      <c r="B6" s="9" t="s">
        <v>13</v>
      </c>
      <c r="C6" s="8">
        <v>1990</v>
      </c>
      <c r="D6" s="9" t="s">
        <v>14</v>
      </c>
      <c r="E6" s="9" t="s">
        <v>15</v>
      </c>
      <c r="F6" s="8">
        <v>91</v>
      </c>
      <c r="G6" s="10">
        <v>0.0415173611111111</v>
      </c>
      <c r="H6" s="11">
        <f t="shared" ref="H6:H57" si="0">F6*197</f>
        <v>17927</v>
      </c>
      <c r="I6" s="10">
        <v>0.00230324074074074</v>
      </c>
      <c r="J6" s="8">
        <v>1</v>
      </c>
      <c r="K6" s="10">
        <v>0.00462152777777778</v>
      </c>
      <c r="L6" s="8">
        <v>1</v>
      </c>
      <c r="M6" s="10">
        <v>0.0069537037037037</v>
      </c>
      <c r="N6" s="8">
        <v>1</v>
      </c>
      <c r="O6" s="10">
        <v>0.00927777777777778</v>
      </c>
      <c r="P6" s="8">
        <v>1</v>
      </c>
      <c r="Q6" s="10">
        <v>0.0116041666666667</v>
      </c>
      <c r="R6" s="8">
        <v>2</v>
      </c>
      <c r="S6" s="10">
        <v>0.0139166666666667</v>
      </c>
      <c r="T6" s="8">
        <v>2</v>
      </c>
      <c r="U6" s="10">
        <v>0.0162511574074074</v>
      </c>
      <c r="V6" s="8">
        <v>2</v>
      </c>
      <c r="W6" s="10">
        <v>0.0185474537037037</v>
      </c>
      <c r="X6" s="8">
        <v>2</v>
      </c>
      <c r="Y6" s="10">
        <v>0.0208761574074074</v>
      </c>
      <c r="Z6" s="8">
        <v>1</v>
      </c>
      <c r="AA6" s="10">
        <v>0.0231863425925926</v>
      </c>
      <c r="AB6" s="8">
        <v>2</v>
      </c>
      <c r="AC6" s="10">
        <v>0.0254571759259259</v>
      </c>
      <c r="AD6" s="8">
        <v>2</v>
      </c>
      <c r="AE6" s="10">
        <v>0.0277337962962963</v>
      </c>
      <c r="AF6" s="8">
        <v>2</v>
      </c>
      <c r="AG6" s="10">
        <v>0.0300069444444444</v>
      </c>
      <c r="AH6" s="8">
        <v>2</v>
      </c>
      <c r="AI6" s="10">
        <v>0.0322731481481481</v>
      </c>
      <c r="AJ6" s="8">
        <v>2</v>
      </c>
      <c r="AK6" s="10">
        <v>0.0345347222222222</v>
      </c>
      <c r="AL6" s="8">
        <v>2</v>
      </c>
      <c r="AM6" s="10">
        <v>0.0367534722222222</v>
      </c>
      <c r="AN6" s="8">
        <v>2</v>
      </c>
      <c r="AO6" s="10">
        <v>0.0389953703703704</v>
      </c>
      <c r="AP6" s="8">
        <v>2</v>
      </c>
      <c r="AQ6" s="10">
        <v>0.0411053240740741</v>
      </c>
      <c r="AR6" s="8">
        <v>1</v>
      </c>
    </row>
    <row r="7" spans="1:44">
      <c r="A7" s="8">
        <v>1230</v>
      </c>
      <c r="B7" s="9" t="s">
        <v>16</v>
      </c>
      <c r="C7" s="8">
        <v>1977</v>
      </c>
      <c r="D7" s="9" t="s">
        <v>14</v>
      </c>
      <c r="E7" s="9" t="s">
        <v>17</v>
      </c>
      <c r="F7" s="8">
        <v>91</v>
      </c>
      <c r="G7" s="10">
        <v>0.0415648148148148</v>
      </c>
      <c r="H7" s="11">
        <f t="shared" si="0"/>
        <v>17927</v>
      </c>
      <c r="I7" s="10">
        <v>0.00230555555555556</v>
      </c>
      <c r="J7" s="8">
        <v>2</v>
      </c>
      <c r="K7" s="10">
        <v>0.00462384259259259</v>
      </c>
      <c r="L7" s="8">
        <v>2</v>
      </c>
      <c r="M7" s="10">
        <v>0.00695717592592593</v>
      </c>
      <c r="N7" s="8">
        <v>2</v>
      </c>
      <c r="O7" s="10">
        <v>0.00927893518518519</v>
      </c>
      <c r="P7" s="8">
        <v>2</v>
      </c>
      <c r="Q7" s="10">
        <v>0.0115960648148148</v>
      </c>
      <c r="R7" s="8">
        <v>1</v>
      </c>
      <c r="S7" s="10">
        <v>0.013912037037037</v>
      </c>
      <c r="T7" s="8">
        <v>1</v>
      </c>
      <c r="U7" s="10">
        <v>0.0162465277777778</v>
      </c>
      <c r="V7" s="8">
        <v>1</v>
      </c>
      <c r="W7" s="10">
        <v>0.0185439814814815</v>
      </c>
      <c r="X7" s="8">
        <v>1</v>
      </c>
      <c r="Y7" s="10">
        <v>0.020880787037037</v>
      </c>
      <c r="Z7" s="8">
        <v>2</v>
      </c>
      <c r="AA7" s="10">
        <v>0.0231805555555556</v>
      </c>
      <c r="AB7" s="8">
        <v>1</v>
      </c>
      <c r="AC7" s="10">
        <v>0.0254525462962963</v>
      </c>
      <c r="AD7" s="8">
        <v>1</v>
      </c>
      <c r="AE7" s="10">
        <v>0.0277291666666667</v>
      </c>
      <c r="AF7" s="8">
        <v>1</v>
      </c>
      <c r="AG7" s="10">
        <v>0.0300023148148148</v>
      </c>
      <c r="AH7" s="8">
        <v>1</v>
      </c>
      <c r="AI7" s="10">
        <v>0.0322685185185185</v>
      </c>
      <c r="AJ7" s="8">
        <v>1</v>
      </c>
      <c r="AK7" s="10">
        <v>0.03453125</v>
      </c>
      <c r="AL7" s="8">
        <v>1</v>
      </c>
      <c r="AM7" s="10">
        <v>0.0367523148148148</v>
      </c>
      <c r="AN7" s="8">
        <v>1</v>
      </c>
      <c r="AO7" s="10">
        <v>0.0389918981481482</v>
      </c>
      <c r="AP7" s="8">
        <v>1</v>
      </c>
      <c r="AQ7" s="10">
        <v>0.041130787037037</v>
      </c>
      <c r="AR7" s="8">
        <v>2</v>
      </c>
    </row>
    <row r="8" spans="1:44">
      <c r="A8" s="8">
        <v>1227</v>
      </c>
      <c r="B8" s="9" t="s">
        <v>18</v>
      </c>
      <c r="C8" s="8">
        <v>1968</v>
      </c>
      <c r="D8" s="9" t="s">
        <v>19</v>
      </c>
      <c r="E8" s="9" t="s">
        <v>20</v>
      </c>
      <c r="F8" s="8">
        <v>85</v>
      </c>
      <c r="G8" s="10">
        <v>0.0412986111111111</v>
      </c>
      <c r="H8" s="11">
        <f t="shared" si="0"/>
        <v>16745</v>
      </c>
      <c r="I8" s="10">
        <v>0.00251157407407407</v>
      </c>
      <c r="J8" s="8">
        <v>8</v>
      </c>
      <c r="K8" s="10">
        <v>0.00509027777777778</v>
      </c>
      <c r="L8" s="8">
        <v>9</v>
      </c>
      <c r="M8" s="10">
        <v>0.00774305555555556</v>
      </c>
      <c r="N8" s="8">
        <v>14</v>
      </c>
      <c r="O8" s="10">
        <v>0.010212962962963</v>
      </c>
      <c r="P8" s="8">
        <v>9</v>
      </c>
      <c r="Q8" s="10">
        <v>0.0125277777777778</v>
      </c>
      <c r="R8" s="8">
        <v>6</v>
      </c>
      <c r="S8" s="10">
        <v>0.0148587962962963</v>
      </c>
      <c r="T8" s="8">
        <v>6</v>
      </c>
      <c r="U8" s="10">
        <v>0.0171863425925926</v>
      </c>
      <c r="V8" s="8">
        <v>5</v>
      </c>
      <c r="W8" s="10">
        <v>0.0196006944444444</v>
      </c>
      <c r="X8" s="8">
        <v>4</v>
      </c>
      <c r="Y8" s="10">
        <v>0.0220856481481481</v>
      </c>
      <c r="Z8" s="8">
        <v>4</v>
      </c>
      <c r="AA8" s="10">
        <v>0.0245358796296296</v>
      </c>
      <c r="AB8" s="8">
        <v>4</v>
      </c>
      <c r="AC8" s="10">
        <v>0.0268425925925926</v>
      </c>
      <c r="AD8" s="8">
        <v>3</v>
      </c>
      <c r="AE8" s="10">
        <v>0.0292060185185185</v>
      </c>
      <c r="AF8" s="8">
        <v>3</v>
      </c>
      <c r="AG8" s="10">
        <v>0.031681712962963</v>
      </c>
      <c r="AH8" s="8">
        <v>3</v>
      </c>
      <c r="AI8" s="10">
        <v>0.0340810185185185</v>
      </c>
      <c r="AJ8" s="8">
        <v>3</v>
      </c>
      <c r="AK8" s="10">
        <v>0.0364895833333333</v>
      </c>
      <c r="AL8" s="8">
        <v>3</v>
      </c>
      <c r="AM8" s="10">
        <v>0.0389016203703704</v>
      </c>
      <c r="AN8" s="8">
        <v>3</v>
      </c>
      <c r="AO8" s="10">
        <v>0.0412986111111111</v>
      </c>
      <c r="AP8" s="8">
        <v>3</v>
      </c>
      <c r="AQ8" s="8"/>
      <c r="AR8" s="8"/>
    </row>
    <row r="9" spans="1:44">
      <c r="A9" s="8">
        <v>1205</v>
      </c>
      <c r="B9" s="9" t="s">
        <v>21</v>
      </c>
      <c r="C9" s="8">
        <v>1979</v>
      </c>
      <c r="D9" s="9" t="s">
        <v>14</v>
      </c>
      <c r="E9" s="9" t="s">
        <v>22</v>
      </c>
      <c r="F9" s="8">
        <v>84</v>
      </c>
      <c r="G9" s="10">
        <v>0.041224537037037</v>
      </c>
      <c r="H9" s="11">
        <f t="shared" si="0"/>
        <v>16548</v>
      </c>
      <c r="I9" s="10">
        <v>0.00251273148148148</v>
      </c>
      <c r="J9" s="8">
        <v>9</v>
      </c>
      <c r="K9" s="10">
        <v>0.00508912037037037</v>
      </c>
      <c r="L9" s="8">
        <v>8</v>
      </c>
      <c r="M9" s="10">
        <v>0.00759375</v>
      </c>
      <c r="N9" s="8">
        <v>7</v>
      </c>
      <c r="O9" s="10">
        <v>0.0100810185185185</v>
      </c>
      <c r="P9" s="8">
        <v>7</v>
      </c>
      <c r="Q9" s="10">
        <v>0.0125335648148148</v>
      </c>
      <c r="R9" s="8">
        <v>7</v>
      </c>
      <c r="S9" s="10">
        <v>0.0149201388888889</v>
      </c>
      <c r="T9" s="8">
        <v>7</v>
      </c>
      <c r="U9" s="10">
        <v>0.0173078703703704</v>
      </c>
      <c r="V9" s="8">
        <v>6</v>
      </c>
      <c r="W9" s="10">
        <v>0.0197627314814815</v>
      </c>
      <c r="X9" s="8">
        <v>6</v>
      </c>
      <c r="Y9" s="10">
        <v>0.0222118055555556</v>
      </c>
      <c r="Z9" s="8">
        <v>5</v>
      </c>
      <c r="AA9" s="10">
        <v>0.024650462962963</v>
      </c>
      <c r="AB9" s="8">
        <v>5</v>
      </c>
      <c r="AC9" s="10">
        <v>0.0270833333333333</v>
      </c>
      <c r="AD9" s="8">
        <v>5</v>
      </c>
      <c r="AE9" s="10">
        <v>0.0295104166666667</v>
      </c>
      <c r="AF9" s="8">
        <v>5</v>
      </c>
      <c r="AG9" s="10">
        <v>0.0319259259259259</v>
      </c>
      <c r="AH9" s="8">
        <v>4</v>
      </c>
      <c r="AI9" s="10">
        <v>0.0344085648148148</v>
      </c>
      <c r="AJ9" s="8">
        <v>4</v>
      </c>
      <c r="AK9" s="10">
        <v>0.0368460648148148</v>
      </c>
      <c r="AL9" s="8">
        <v>4</v>
      </c>
      <c r="AM9" s="10">
        <v>0.0392986111111111</v>
      </c>
      <c r="AN9" s="8">
        <v>4</v>
      </c>
      <c r="AO9" s="8"/>
      <c r="AP9" s="8"/>
      <c r="AQ9" s="8"/>
      <c r="AR9" s="8"/>
    </row>
    <row r="10" spans="1:44">
      <c r="A10" s="8">
        <v>1242</v>
      </c>
      <c r="B10" s="9" t="s">
        <v>23</v>
      </c>
      <c r="C10" s="8">
        <v>1982</v>
      </c>
      <c r="D10" s="9" t="s">
        <v>24</v>
      </c>
      <c r="E10" s="9"/>
      <c r="F10" s="8">
        <v>83</v>
      </c>
      <c r="G10" s="10">
        <v>0.0412928240740741</v>
      </c>
      <c r="H10" s="11">
        <f t="shared" si="0"/>
        <v>16351</v>
      </c>
      <c r="I10" s="10">
        <v>0.00236921296296296</v>
      </c>
      <c r="J10" s="8">
        <v>4</v>
      </c>
      <c r="K10" s="10">
        <v>0.00472916666666667</v>
      </c>
      <c r="L10" s="8">
        <v>4</v>
      </c>
      <c r="M10" s="10">
        <v>0.00713194444444445</v>
      </c>
      <c r="N10" s="8">
        <v>4</v>
      </c>
      <c r="O10" s="10">
        <v>0.00953356481481482</v>
      </c>
      <c r="P10" s="8">
        <v>4</v>
      </c>
      <c r="Q10" s="10">
        <v>0.0119537037037037</v>
      </c>
      <c r="R10" s="8">
        <v>4</v>
      </c>
      <c r="S10" s="10">
        <v>0.0143900462962963</v>
      </c>
      <c r="T10" s="8">
        <v>3</v>
      </c>
      <c r="U10" s="10">
        <v>0.016837962962963</v>
      </c>
      <c r="V10" s="8">
        <v>3</v>
      </c>
      <c r="W10" s="10">
        <v>0.0193784722222222</v>
      </c>
      <c r="X10" s="8">
        <v>3</v>
      </c>
      <c r="Y10" s="10">
        <v>0.0218946759259259</v>
      </c>
      <c r="Z10" s="8">
        <v>3</v>
      </c>
      <c r="AA10" s="10">
        <v>0.024400462962963</v>
      </c>
      <c r="AB10" s="8">
        <v>3</v>
      </c>
      <c r="AC10" s="10">
        <v>0.0269386574074074</v>
      </c>
      <c r="AD10" s="8">
        <v>4</v>
      </c>
      <c r="AE10" s="10">
        <v>0.0294675925925926</v>
      </c>
      <c r="AF10" s="8">
        <v>4</v>
      </c>
      <c r="AG10" s="10">
        <v>0.0319861111111111</v>
      </c>
      <c r="AH10" s="8">
        <v>5</v>
      </c>
      <c r="AI10" s="10">
        <v>0.0345775462962963</v>
      </c>
      <c r="AJ10" s="8">
        <v>5</v>
      </c>
      <c r="AK10" s="10">
        <v>0.0371886574074074</v>
      </c>
      <c r="AL10" s="8">
        <v>5</v>
      </c>
      <c r="AM10" s="10">
        <v>0.0397800925925926</v>
      </c>
      <c r="AN10" s="8">
        <v>5</v>
      </c>
      <c r="AO10" s="8"/>
      <c r="AP10" s="8"/>
      <c r="AQ10" s="8"/>
      <c r="AR10" s="8"/>
    </row>
    <row r="11" spans="1:44">
      <c r="A11" s="8">
        <v>1211</v>
      </c>
      <c r="B11" s="9" t="s">
        <v>25</v>
      </c>
      <c r="C11" s="8">
        <v>1965</v>
      </c>
      <c r="D11" s="9" t="s">
        <v>26</v>
      </c>
      <c r="E11" s="9" t="s">
        <v>27</v>
      </c>
      <c r="F11" s="8">
        <v>82</v>
      </c>
      <c r="G11" s="10">
        <v>0.0412997685185185</v>
      </c>
      <c r="H11" s="11">
        <f t="shared" si="0"/>
        <v>16154</v>
      </c>
      <c r="I11" s="10">
        <v>0.00256481481481481</v>
      </c>
      <c r="J11" s="8">
        <v>12</v>
      </c>
      <c r="K11" s="10">
        <v>0.00509606481481481</v>
      </c>
      <c r="L11" s="8">
        <v>12</v>
      </c>
      <c r="M11" s="10">
        <v>0.00762384259259259</v>
      </c>
      <c r="N11" s="8">
        <v>8</v>
      </c>
      <c r="O11" s="10">
        <v>0.0101261574074074</v>
      </c>
      <c r="P11" s="8">
        <v>8</v>
      </c>
      <c r="Q11" s="10">
        <v>0.0126215277777778</v>
      </c>
      <c r="R11" s="8">
        <v>8</v>
      </c>
      <c r="S11" s="10">
        <v>0.015125</v>
      </c>
      <c r="T11" s="8">
        <v>8</v>
      </c>
      <c r="U11" s="10">
        <v>0.0176203703703704</v>
      </c>
      <c r="V11" s="8">
        <v>8</v>
      </c>
      <c r="W11" s="10">
        <v>0.0201041666666667</v>
      </c>
      <c r="X11" s="8">
        <v>8</v>
      </c>
      <c r="Y11" s="10">
        <v>0.0225752314814815</v>
      </c>
      <c r="Z11" s="8">
        <v>8</v>
      </c>
      <c r="AA11" s="10">
        <v>0.0250752314814815</v>
      </c>
      <c r="AB11" s="8">
        <v>7</v>
      </c>
      <c r="AC11" s="10">
        <v>0.0275960648148148</v>
      </c>
      <c r="AD11" s="8">
        <v>6</v>
      </c>
      <c r="AE11" s="10">
        <v>0.0301631944444444</v>
      </c>
      <c r="AF11" s="8">
        <v>6</v>
      </c>
      <c r="AG11" s="10">
        <v>0.0326875</v>
      </c>
      <c r="AH11" s="8">
        <v>6</v>
      </c>
      <c r="AI11" s="10">
        <v>0.03521875</v>
      </c>
      <c r="AJ11" s="8">
        <v>6</v>
      </c>
      <c r="AK11" s="10">
        <v>0.0377835648148148</v>
      </c>
      <c r="AL11" s="8">
        <v>6</v>
      </c>
      <c r="AM11" s="10">
        <v>0.0403009259259259</v>
      </c>
      <c r="AN11" s="8">
        <v>6</v>
      </c>
      <c r="AO11" s="8"/>
      <c r="AP11" s="8"/>
      <c r="AQ11" s="8"/>
      <c r="AR11" s="8"/>
    </row>
    <row r="12" spans="1:44">
      <c r="A12" s="8">
        <v>1202</v>
      </c>
      <c r="B12" s="9" t="s">
        <v>28</v>
      </c>
      <c r="C12" s="8">
        <v>1992</v>
      </c>
      <c r="D12" s="9" t="s">
        <v>14</v>
      </c>
      <c r="E12" s="9" t="s">
        <v>29</v>
      </c>
      <c r="F12" s="8">
        <v>81</v>
      </c>
      <c r="G12" s="10">
        <v>0.0416145833333333</v>
      </c>
      <c r="H12" s="11">
        <f t="shared" si="0"/>
        <v>15957</v>
      </c>
      <c r="I12" s="10">
        <v>0.00237152777777778</v>
      </c>
      <c r="J12" s="8">
        <v>5</v>
      </c>
      <c r="K12" s="10">
        <v>0.00478356481481482</v>
      </c>
      <c r="L12" s="8">
        <v>5</v>
      </c>
      <c r="M12" s="10">
        <v>0.00734722222222222</v>
      </c>
      <c r="N12" s="8">
        <v>6</v>
      </c>
      <c r="O12" s="10">
        <v>0.00987847222222222</v>
      </c>
      <c r="P12" s="8">
        <v>6</v>
      </c>
      <c r="Q12" s="10">
        <v>0.0129050925925926</v>
      </c>
      <c r="R12" s="8">
        <v>11</v>
      </c>
      <c r="S12" s="10">
        <v>0.0154027777777778</v>
      </c>
      <c r="T12" s="8">
        <v>9</v>
      </c>
      <c r="U12" s="10">
        <v>0.0179467592592593</v>
      </c>
      <c r="V12" s="8">
        <v>9</v>
      </c>
      <c r="W12" s="10">
        <v>0.0205173611111111</v>
      </c>
      <c r="X12" s="8">
        <v>9</v>
      </c>
      <c r="Y12" s="10">
        <v>0.0230555555555556</v>
      </c>
      <c r="Z12" s="8">
        <v>9</v>
      </c>
      <c r="AA12" s="10">
        <v>0.0256435185185185</v>
      </c>
      <c r="AB12" s="8">
        <v>8</v>
      </c>
      <c r="AC12" s="10">
        <v>0.0282268518518519</v>
      </c>
      <c r="AD12" s="8">
        <v>8</v>
      </c>
      <c r="AE12" s="10">
        <v>0.0308101851851852</v>
      </c>
      <c r="AF12" s="8">
        <v>8</v>
      </c>
      <c r="AG12" s="10">
        <v>0.0334166666666667</v>
      </c>
      <c r="AH12" s="8">
        <v>7</v>
      </c>
      <c r="AI12" s="10">
        <v>0.0360659722222222</v>
      </c>
      <c r="AJ12" s="8">
        <v>7</v>
      </c>
      <c r="AK12" s="10">
        <v>0.0387106481481481</v>
      </c>
      <c r="AL12" s="8">
        <v>7</v>
      </c>
      <c r="AM12" s="10">
        <v>0.041212962962963</v>
      </c>
      <c r="AN12" s="8">
        <v>7</v>
      </c>
      <c r="AO12" s="8"/>
      <c r="AP12" s="8"/>
      <c r="AQ12" s="8"/>
      <c r="AR12" s="8"/>
    </row>
    <row r="13" spans="1:44">
      <c r="A13" s="8">
        <v>1203</v>
      </c>
      <c r="B13" s="9" t="s">
        <v>30</v>
      </c>
      <c r="C13" s="8">
        <v>1976</v>
      </c>
      <c r="D13" s="9" t="s">
        <v>31</v>
      </c>
      <c r="E13" s="9"/>
      <c r="F13" s="8">
        <v>80</v>
      </c>
      <c r="G13" s="10">
        <v>0.0413726851851852</v>
      </c>
      <c r="H13" s="11">
        <f t="shared" si="0"/>
        <v>15760</v>
      </c>
      <c r="I13" s="10">
        <v>0.00257523148148148</v>
      </c>
      <c r="J13" s="8">
        <v>14</v>
      </c>
      <c r="K13" s="10">
        <v>0.00511111111111111</v>
      </c>
      <c r="L13" s="8">
        <v>13</v>
      </c>
      <c r="M13" s="10">
        <v>0.00766782407407407</v>
      </c>
      <c r="N13" s="8">
        <v>9</v>
      </c>
      <c r="O13" s="10">
        <v>0.0102326388888889</v>
      </c>
      <c r="P13" s="8">
        <v>10</v>
      </c>
      <c r="Q13" s="10">
        <v>0.0128217592592593</v>
      </c>
      <c r="R13" s="8">
        <v>9</v>
      </c>
      <c r="S13" s="10">
        <v>0.0154548611111111</v>
      </c>
      <c r="T13" s="8">
        <v>11</v>
      </c>
      <c r="U13" s="10">
        <v>0.0180671296296296</v>
      </c>
      <c r="V13" s="8">
        <v>11</v>
      </c>
      <c r="W13" s="10">
        <v>0.0207025462962963</v>
      </c>
      <c r="X13" s="8">
        <v>11</v>
      </c>
      <c r="Y13" s="10">
        <v>0.0233657407407407</v>
      </c>
      <c r="Z13" s="8">
        <v>11</v>
      </c>
      <c r="AA13" s="10">
        <v>0.0259560185185185</v>
      </c>
      <c r="AB13" s="8">
        <v>10</v>
      </c>
      <c r="AC13" s="10">
        <v>0.0285601851851852</v>
      </c>
      <c r="AD13" s="8">
        <v>10</v>
      </c>
      <c r="AE13" s="10">
        <v>0.0311840277777778</v>
      </c>
      <c r="AF13" s="8">
        <v>10</v>
      </c>
      <c r="AG13" s="10">
        <v>0.0337569444444444</v>
      </c>
      <c r="AH13" s="8">
        <v>10</v>
      </c>
      <c r="AI13" s="10">
        <v>0.0363449074074074</v>
      </c>
      <c r="AJ13" s="8">
        <v>9</v>
      </c>
      <c r="AK13" s="10">
        <v>0.0389340277777778</v>
      </c>
      <c r="AL13" s="8">
        <v>9</v>
      </c>
      <c r="AM13" s="10">
        <v>0.0413726851851852</v>
      </c>
      <c r="AN13" s="8">
        <v>8</v>
      </c>
      <c r="AO13" s="8"/>
      <c r="AP13" s="8"/>
      <c r="AQ13" s="8"/>
      <c r="AR13" s="8"/>
    </row>
    <row r="14" spans="1:44">
      <c r="A14" s="8">
        <v>1229</v>
      </c>
      <c r="B14" s="9" t="s">
        <v>32</v>
      </c>
      <c r="C14" s="8">
        <v>1974</v>
      </c>
      <c r="D14" s="9" t="s">
        <v>26</v>
      </c>
      <c r="E14" s="9" t="s">
        <v>33</v>
      </c>
      <c r="F14" s="8">
        <v>80</v>
      </c>
      <c r="G14" s="10">
        <v>0.0414189814814815</v>
      </c>
      <c r="H14" s="11">
        <f t="shared" si="0"/>
        <v>15760</v>
      </c>
      <c r="I14" s="10">
        <v>0.00258449074074074</v>
      </c>
      <c r="J14" s="8">
        <v>15</v>
      </c>
      <c r="K14" s="10">
        <v>0.005125</v>
      </c>
      <c r="L14" s="8">
        <v>14</v>
      </c>
      <c r="M14" s="10">
        <v>0.00768981481481481</v>
      </c>
      <c r="N14" s="8">
        <v>11</v>
      </c>
      <c r="O14" s="10">
        <v>0.0102604166666667</v>
      </c>
      <c r="P14" s="8">
        <v>11</v>
      </c>
      <c r="Q14" s="10">
        <v>0.012849537037037</v>
      </c>
      <c r="R14" s="8">
        <v>10</v>
      </c>
      <c r="S14" s="10">
        <v>0.0154502314814815</v>
      </c>
      <c r="T14" s="8">
        <v>10</v>
      </c>
      <c r="U14" s="10">
        <v>0.0180486111111111</v>
      </c>
      <c r="V14" s="8">
        <v>10</v>
      </c>
      <c r="W14" s="10">
        <v>0.0206284722222222</v>
      </c>
      <c r="X14" s="8">
        <v>10</v>
      </c>
      <c r="Y14" s="10">
        <v>0.0232326388888889</v>
      </c>
      <c r="Z14" s="8">
        <v>10</v>
      </c>
      <c r="AA14" s="10">
        <v>0.0258368055555556</v>
      </c>
      <c r="AB14" s="8">
        <v>9</v>
      </c>
      <c r="AC14" s="10">
        <v>0.0284525462962963</v>
      </c>
      <c r="AD14" s="8">
        <v>9</v>
      </c>
      <c r="AE14" s="10">
        <v>0.0310578703703704</v>
      </c>
      <c r="AF14" s="8">
        <v>9</v>
      </c>
      <c r="AG14" s="10">
        <v>0.0336875</v>
      </c>
      <c r="AH14" s="8">
        <v>9</v>
      </c>
      <c r="AI14" s="10">
        <v>0.0363125</v>
      </c>
      <c r="AJ14" s="8">
        <v>8</v>
      </c>
      <c r="AK14" s="10">
        <v>0.0389293981481482</v>
      </c>
      <c r="AL14" s="8">
        <v>8</v>
      </c>
      <c r="AM14" s="10">
        <v>0.0414189814814815</v>
      </c>
      <c r="AN14" s="8">
        <v>9</v>
      </c>
      <c r="AO14" s="8"/>
      <c r="AP14" s="8"/>
      <c r="AQ14" s="8"/>
      <c r="AR14" s="8"/>
    </row>
    <row r="15" spans="1:44">
      <c r="A15" s="8">
        <v>1201</v>
      </c>
      <c r="B15" s="9" t="s">
        <v>34</v>
      </c>
      <c r="C15" s="8">
        <v>1975</v>
      </c>
      <c r="D15" s="9" t="s">
        <v>35</v>
      </c>
      <c r="E15" s="9" t="s">
        <v>36</v>
      </c>
      <c r="F15" s="8">
        <v>79</v>
      </c>
      <c r="G15" s="10">
        <v>0.0415798611111111</v>
      </c>
      <c r="H15" s="11">
        <f t="shared" si="0"/>
        <v>15563</v>
      </c>
      <c r="I15" s="10">
        <v>0.00270717592592593</v>
      </c>
      <c r="J15" s="8">
        <v>26</v>
      </c>
      <c r="K15" s="10">
        <v>0.00537152777777778</v>
      </c>
      <c r="L15" s="8">
        <v>24</v>
      </c>
      <c r="M15" s="10">
        <v>0.00800115740740741</v>
      </c>
      <c r="N15" s="8">
        <v>18</v>
      </c>
      <c r="O15" s="10">
        <v>0.0106423611111111</v>
      </c>
      <c r="P15" s="8">
        <v>16</v>
      </c>
      <c r="Q15" s="10">
        <v>0.0132407407407407</v>
      </c>
      <c r="R15" s="8">
        <v>17</v>
      </c>
      <c r="S15" s="10">
        <v>0.0158298611111111</v>
      </c>
      <c r="T15" s="8">
        <v>15</v>
      </c>
      <c r="U15" s="10">
        <v>0.0184027777777778</v>
      </c>
      <c r="V15" s="8">
        <v>14</v>
      </c>
      <c r="W15" s="10">
        <v>0.0209861111111111</v>
      </c>
      <c r="X15" s="8">
        <v>13</v>
      </c>
      <c r="Y15" s="10">
        <v>0.0235601851851852</v>
      </c>
      <c r="Z15" s="8">
        <v>12</v>
      </c>
      <c r="AA15" s="10">
        <v>0.026162037037037</v>
      </c>
      <c r="AB15" s="8">
        <v>11</v>
      </c>
      <c r="AC15" s="10">
        <v>0.0287233796296296</v>
      </c>
      <c r="AD15" s="8">
        <v>11</v>
      </c>
      <c r="AE15" s="10">
        <v>0.0313553240740741</v>
      </c>
      <c r="AF15" s="8">
        <v>11</v>
      </c>
      <c r="AG15" s="10">
        <v>0.0340347222222222</v>
      </c>
      <c r="AH15" s="8">
        <v>11</v>
      </c>
      <c r="AI15" s="10">
        <v>0.0367685185185185</v>
      </c>
      <c r="AJ15" s="8">
        <v>10</v>
      </c>
      <c r="AK15" s="10">
        <v>0.0394513888888889</v>
      </c>
      <c r="AL15" s="8">
        <v>10</v>
      </c>
      <c r="AM15" s="8"/>
      <c r="AN15" s="8"/>
      <c r="AO15" s="8"/>
      <c r="AP15" s="8"/>
      <c r="AQ15" s="8"/>
      <c r="AR15" s="8"/>
    </row>
    <row r="16" spans="1:44">
      <c r="A16" s="8">
        <v>1216</v>
      </c>
      <c r="B16" s="9" t="s">
        <v>37</v>
      </c>
      <c r="C16" s="8">
        <v>1976</v>
      </c>
      <c r="D16" s="9" t="s">
        <v>26</v>
      </c>
      <c r="E16" s="9"/>
      <c r="F16" s="8">
        <v>78</v>
      </c>
      <c r="G16" s="10">
        <v>0.041462962962963</v>
      </c>
      <c r="H16" s="11">
        <f t="shared" si="0"/>
        <v>15366</v>
      </c>
      <c r="I16" s="10">
        <v>0.00266898148148148</v>
      </c>
      <c r="J16" s="8">
        <v>21</v>
      </c>
      <c r="K16" s="10">
        <v>0.00530092592592593</v>
      </c>
      <c r="L16" s="8">
        <v>19</v>
      </c>
      <c r="M16" s="10">
        <v>0.00793055555555556</v>
      </c>
      <c r="N16" s="8">
        <v>15</v>
      </c>
      <c r="O16" s="10">
        <v>0.0105868055555556</v>
      </c>
      <c r="P16" s="8">
        <v>15</v>
      </c>
      <c r="Q16" s="10">
        <v>0.0132372685185185</v>
      </c>
      <c r="R16" s="8">
        <v>16</v>
      </c>
      <c r="S16" s="10">
        <v>0.0159270833333333</v>
      </c>
      <c r="T16" s="8">
        <v>17</v>
      </c>
      <c r="U16" s="10">
        <v>0.018599537037037</v>
      </c>
      <c r="V16" s="8">
        <v>16</v>
      </c>
      <c r="W16" s="10">
        <v>0.0213032407407407</v>
      </c>
      <c r="X16" s="8">
        <v>16</v>
      </c>
      <c r="Y16" s="10">
        <v>0.0239583333333333</v>
      </c>
      <c r="Z16" s="8">
        <v>15</v>
      </c>
      <c r="AA16" s="10">
        <v>0.026619212962963</v>
      </c>
      <c r="AB16" s="8">
        <v>14</v>
      </c>
      <c r="AC16" s="10">
        <v>0.029275462962963</v>
      </c>
      <c r="AD16" s="8">
        <v>14</v>
      </c>
      <c r="AE16" s="10">
        <v>0.0319421296296296</v>
      </c>
      <c r="AF16" s="8">
        <v>13</v>
      </c>
      <c r="AG16" s="10">
        <v>0.0346319444444444</v>
      </c>
      <c r="AH16" s="8">
        <v>13</v>
      </c>
      <c r="AI16" s="10">
        <v>0.0372951388888889</v>
      </c>
      <c r="AJ16" s="8">
        <v>13</v>
      </c>
      <c r="AK16" s="10">
        <v>0.0399131944444444</v>
      </c>
      <c r="AL16" s="8">
        <v>11</v>
      </c>
      <c r="AM16" s="8"/>
      <c r="AN16" s="8"/>
      <c r="AO16" s="8"/>
      <c r="AP16" s="8"/>
      <c r="AQ16" s="8"/>
      <c r="AR16" s="8"/>
    </row>
    <row r="17" spans="1:44">
      <c r="A17" s="8">
        <v>1259</v>
      </c>
      <c r="B17" s="9" t="s">
        <v>38</v>
      </c>
      <c r="C17" s="8">
        <v>1980</v>
      </c>
      <c r="D17" s="9" t="s">
        <v>14</v>
      </c>
      <c r="E17" s="9" t="s">
        <v>39</v>
      </c>
      <c r="F17" s="8">
        <v>78</v>
      </c>
      <c r="G17" s="10">
        <v>0.0414965277777778</v>
      </c>
      <c r="H17" s="11">
        <f t="shared" si="0"/>
        <v>15366</v>
      </c>
      <c r="I17" s="10">
        <v>0.00249884259259259</v>
      </c>
      <c r="J17" s="8">
        <v>7</v>
      </c>
      <c r="K17" s="10">
        <v>0.00508449074074074</v>
      </c>
      <c r="L17" s="8">
        <v>7</v>
      </c>
      <c r="M17" s="10">
        <v>0.00768287037037037</v>
      </c>
      <c r="N17" s="8">
        <v>10</v>
      </c>
      <c r="O17" s="10">
        <v>0.0103032407407407</v>
      </c>
      <c r="P17" s="8">
        <v>12</v>
      </c>
      <c r="Q17" s="10">
        <v>0.0129444444444444</v>
      </c>
      <c r="R17" s="8">
        <v>13</v>
      </c>
      <c r="S17" s="10">
        <v>0.0156261574074074</v>
      </c>
      <c r="T17" s="8">
        <v>13</v>
      </c>
      <c r="U17" s="10">
        <v>0.0182997685185185</v>
      </c>
      <c r="V17" s="8">
        <v>12</v>
      </c>
      <c r="W17" s="10">
        <v>0.0209768518518519</v>
      </c>
      <c r="X17" s="8">
        <v>12</v>
      </c>
      <c r="Y17" s="10">
        <v>0.023662037037037</v>
      </c>
      <c r="Z17" s="8">
        <v>13</v>
      </c>
      <c r="AA17" s="10">
        <v>0.0263483796296296</v>
      </c>
      <c r="AB17" s="8">
        <v>12</v>
      </c>
      <c r="AC17" s="10">
        <v>0.0290833333333333</v>
      </c>
      <c r="AD17" s="8">
        <v>12</v>
      </c>
      <c r="AE17" s="10">
        <v>0.0318229166666667</v>
      </c>
      <c r="AF17" s="8">
        <v>12</v>
      </c>
      <c r="AG17" s="10">
        <v>0.0345428240740741</v>
      </c>
      <c r="AH17" s="8">
        <v>12</v>
      </c>
      <c r="AI17" s="10">
        <v>0.0372777777777778</v>
      </c>
      <c r="AJ17" s="8">
        <v>12</v>
      </c>
      <c r="AK17" s="10">
        <v>0.0399224537037037</v>
      </c>
      <c r="AL17" s="8">
        <v>12</v>
      </c>
      <c r="AM17" s="8"/>
      <c r="AN17" s="8"/>
      <c r="AO17" s="8"/>
      <c r="AP17" s="8"/>
      <c r="AQ17" s="8"/>
      <c r="AR17" s="8"/>
    </row>
    <row r="18" spans="1:44">
      <c r="A18" s="8">
        <v>1210</v>
      </c>
      <c r="B18" s="9" t="s">
        <v>40</v>
      </c>
      <c r="C18" s="8">
        <v>1978</v>
      </c>
      <c r="D18" s="9" t="s">
        <v>41</v>
      </c>
      <c r="E18" s="9" t="s">
        <v>42</v>
      </c>
      <c r="F18" s="8">
        <v>78</v>
      </c>
      <c r="G18" s="10">
        <v>0.0416377314814815</v>
      </c>
      <c r="H18" s="11">
        <f t="shared" si="0"/>
        <v>15366</v>
      </c>
      <c r="I18" s="10">
        <v>0.00253587962962963</v>
      </c>
      <c r="J18" s="8">
        <v>11</v>
      </c>
      <c r="K18" s="10">
        <v>0.00509027777777778</v>
      </c>
      <c r="L18" s="8">
        <v>10</v>
      </c>
      <c r="M18" s="10">
        <v>0.00769675925925926</v>
      </c>
      <c r="N18" s="8">
        <v>12</v>
      </c>
      <c r="O18" s="10">
        <v>0.010369212962963</v>
      </c>
      <c r="P18" s="8">
        <v>13</v>
      </c>
      <c r="Q18" s="10">
        <v>0.013037037037037</v>
      </c>
      <c r="R18" s="8">
        <v>14</v>
      </c>
      <c r="S18" s="10">
        <v>0.0157546296296296</v>
      </c>
      <c r="T18" s="8">
        <v>14</v>
      </c>
      <c r="U18" s="10">
        <v>0.0184988425925926</v>
      </c>
      <c r="V18" s="8">
        <v>15</v>
      </c>
      <c r="W18" s="10">
        <v>0.0212638888888889</v>
      </c>
      <c r="X18" s="8">
        <v>15</v>
      </c>
      <c r="Y18" s="10">
        <v>0.02396875</v>
      </c>
      <c r="Z18" s="8">
        <v>16</v>
      </c>
      <c r="AA18" s="10">
        <v>0.0266134259259259</v>
      </c>
      <c r="AB18" s="8">
        <v>13</v>
      </c>
      <c r="AC18" s="10">
        <v>0.0292743055555556</v>
      </c>
      <c r="AD18" s="8">
        <v>13</v>
      </c>
      <c r="AE18" s="10">
        <v>0.0320115740740741</v>
      </c>
      <c r="AF18" s="8">
        <v>14</v>
      </c>
      <c r="AG18" s="10">
        <v>0.0348043981481481</v>
      </c>
      <c r="AH18" s="8">
        <v>14</v>
      </c>
      <c r="AI18" s="10">
        <v>0.0374560185185185</v>
      </c>
      <c r="AJ18" s="8">
        <v>14</v>
      </c>
      <c r="AK18" s="10">
        <v>0.0401909722222222</v>
      </c>
      <c r="AL18" s="8">
        <v>13</v>
      </c>
      <c r="AM18" s="8"/>
      <c r="AN18" s="8"/>
      <c r="AO18" s="8"/>
      <c r="AP18" s="8"/>
      <c r="AQ18" s="8"/>
      <c r="AR18" s="8"/>
    </row>
    <row r="19" spans="1:44">
      <c r="A19" s="8">
        <v>1235</v>
      </c>
      <c r="B19" s="9" t="s">
        <v>43</v>
      </c>
      <c r="C19" s="8">
        <v>1987</v>
      </c>
      <c r="D19" s="9" t="s">
        <v>26</v>
      </c>
      <c r="E19" s="9" t="s">
        <v>42</v>
      </c>
      <c r="F19" s="8">
        <v>77</v>
      </c>
      <c r="G19" s="10">
        <v>0.0414930555555556</v>
      </c>
      <c r="H19" s="11">
        <f t="shared" si="0"/>
        <v>15169</v>
      </c>
      <c r="I19" s="10">
        <v>0.00253472222222222</v>
      </c>
      <c r="J19" s="8">
        <v>10</v>
      </c>
      <c r="K19" s="10">
        <v>0.00509259259259259</v>
      </c>
      <c r="L19" s="8">
        <v>11</v>
      </c>
      <c r="M19" s="10">
        <v>0.00773148148148148</v>
      </c>
      <c r="N19" s="8">
        <v>13</v>
      </c>
      <c r="O19" s="10">
        <v>0.0104282407407407</v>
      </c>
      <c r="P19" s="8">
        <v>14</v>
      </c>
      <c r="Q19" s="10">
        <v>0.013125</v>
      </c>
      <c r="R19" s="8">
        <v>15</v>
      </c>
      <c r="S19" s="10">
        <v>0.0159259259259259</v>
      </c>
      <c r="T19" s="8">
        <v>16</v>
      </c>
      <c r="U19" s="10">
        <v>0.0186342592592593</v>
      </c>
      <c r="V19" s="8">
        <v>17</v>
      </c>
      <c r="W19" s="10">
        <v>0.0213657407407407</v>
      </c>
      <c r="X19" s="8">
        <v>17</v>
      </c>
      <c r="Y19" s="10">
        <v>0.0239930555555556</v>
      </c>
      <c r="Z19" s="8">
        <v>17</v>
      </c>
      <c r="AA19" s="10">
        <v>0.0266782407407407</v>
      </c>
      <c r="AB19" s="8">
        <v>16</v>
      </c>
      <c r="AC19" s="10">
        <v>0.0294097222222222</v>
      </c>
      <c r="AD19" s="8">
        <v>16</v>
      </c>
      <c r="AE19" s="10">
        <v>0.0321759259259259</v>
      </c>
      <c r="AF19" s="8">
        <v>16</v>
      </c>
      <c r="AG19" s="10">
        <v>0.0348726851851852</v>
      </c>
      <c r="AH19" s="8">
        <v>15</v>
      </c>
      <c r="AI19" s="10">
        <v>0.037650462962963</v>
      </c>
      <c r="AJ19" s="8">
        <v>15</v>
      </c>
      <c r="AK19" s="10">
        <v>0.0403240740740741</v>
      </c>
      <c r="AL19" s="8">
        <v>15</v>
      </c>
      <c r="AM19" s="8"/>
      <c r="AN19" s="8"/>
      <c r="AO19" s="8"/>
      <c r="AP19" s="8"/>
      <c r="AQ19" s="8"/>
      <c r="AR19" s="8"/>
    </row>
    <row r="20" spans="1:44">
      <c r="A20" s="8">
        <v>1241</v>
      </c>
      <c r="B20" s="9" t="s">
        <v>44</v>
      </c>
      <c r="C20" s="8">
        <v>1998</v>
      </c>
      <c r="D20" s="9" t="s">
        <v>45</v>
      </c>
      <c r="E20" s="9" t="s">
        <v>46</v>
      </c>
      <c r="F20" s="8">
        <v>77</v>
      </c>
      <c r="G20" s="10">
        <v>0.0415150462962963</v>
      </c>
      <c r="H20" s="11">
        <f t="shared" si="0"/>
        <v>15169</v>
      </c>
      <c r="I20" s="10">
        <v>0.00231018518518519</v>
      </c>
      <c r="J20" s="8">
        <v>3</v>
      </c>
      <c r="K20" s="10">
        <v>0.00462731481481482</v>
      </c>
      <c r="L20" s="8">
        <v>3</v>
      </c>
      <c r="M20" s="10">
        <v>0.00696412037037037</v>
      </c>
      <c r="N20" s="8">
        <v>3</v>
      </c>
      <c r="O20" s="10">
        <v>0.00939351851851852</v>
      </c>
      <c r="P20" s="8">
        <v>3</v>
      </c>
      <c r="Q20" s="10">
        <v>0.0118923611111111</v>
      </c>
      <c r="R20" s="8">
        <v>3</v>
      </c>
      <c r="S20" s="10">
        <v>0.0144039351851852</v>
      </c>
      <c r="T20" s="8">
        <v>4</v>
      </c>
      <c r="U20" s="10">
        <v>0.0169837962962963</v>
      </c>
      <c r="V20" s="8">
        <v>4</v>
      </c>
      <c r="W20" s="10">
        <v>0.0196203703703704</v>
      </c>
      <c r="X20" s="8">
        <v>5</v>
      </c>
      <c r="Y20" s="10">
        <v>0.0223472222222222</v>
      </c>
      <c r="Z20" s="8">
        <v>6</v>
      </c>
      <c r="AA20" s="10">
        <v>0.0250509259259259</v>
      </c>
      <c r="AB20" s="8">
        <v>6</v>
      </c>
      <c r="AC20" s="10">
        <v>0.0278229166666667</v>
      </c>
      <c r="AD20" s="8">
        <v>7</v>
      </c>
      <c r="AE20" s="10">
        <v>0.0305960648148148</v>
      </c>
      <c r="AF20" s="8">
        <v>7</v>
      </c>
      <c r="AG20" s="10">
        <v>0.0334895833333333</v>
      </c>
      <c r="AH20" s="8">
        <v>8</v>
      </c>
      <c r="AI20" s="10">
        <v>0.03703125</v>
      </c>
      <c r="AJ20" s="8">
        <v>11</v>
      </c>
      <c r="AK20" s="10">
        <v>0.0402997685185185</v>
      </c>
      <c r="AL20" s="8">
        <v>14</v>
      </c>
      <c r="AM20" s="8"/>
      <c r="AN20" s="8"/>
      <c r="AO20" s="8"/>
      <c r="AP20" s="8"/>
      <c r="AQ20" s="8"/>
      <c r="AR20" s="8"/>
    </row>
    <row r="21" spans="1:44">
      <c r="A21" s="8">
        <v>1208</v>
      </c>
      <c r="B21" s="9" t="s">
        <v>47</v>
      </c>
      <c r="C21" s="8">
        <v>1968</v>
      </c>
      <c r="D21" s="9" t="s">
        <v>48</v>
      </c>
      <c r="E21" s="9" t="s">
        <v>49</v>
      </c>
      <c r="F21" s="8">
        <v>76</v>
      </c>
      <c r="G21" s="10">
        <v>0.0415231481481481</v>
      </c>
      <c r="H21" s="11">
        <f t="shared" si="0"/>
        <v>14972</v>
      </c>
      <c r="I21" s="10">
        <v>0.00270138888888889</v>
      </c>
      <c r="J21" s="8">
        <v>25</v>
      </c>
      <c r="K21" s="10">
        <v>0.00537152777777778</v>
      </c>
      <c r="L21" s="8">
        <v>23</v>
      </c>
      <c r="M21" s="10">
        <v>0.0080625</v>
      </c>
      <c r="N21" s="8">
        <v>24</v>
      </c>
      <c r="O21" s="10">
        <v>0.0107546296296296</v>
      </c>
      <c r="P21" s="8">
        <v>22</v>
      </c>
      <c r="Q21" s="10">
        <v>0.0134722222222222</v>
      </c>
      <c r="R21" s="8">
        <v>22</v>
      </c>
      <c r="S21" s="10">
        <v>0.0161458333333333</v>
      </c>
      <c r="T21" s="8">
        <v>18</v>
      </c>
      <c r="U21" s="10">
        <v>0.0188888888888889</v>
      </c>
      <c r="V21" s="8">
        <v>18</v>
      </c>
      <c r="W21" s="10">
        <v>0.0216435185185185</v>
      </c>
      <c r="X21" s="8">
        <v>18</v>
      </c>
      <c r="Y21" s="10">
        <v>0.0243865740740741</v>
      </c>
      <c r="Z21" s="8">
        <v>17</v>
      </c>
      <c r="AA21" s="10">
        <v>0.0271875</v>
      </c>
      <c r="AB21" s="8">
        <v>16</v>
      </c>
      <c r="AC21" s="10">
        <v>0.0299305555555556</v>
      </c>
      <c r="AD21" s="8">
        <v>16</v>
      </c>
      <c r="AE21" s="10">
        <v>0.0326967592592593</v>
      </c>
      <c r="AF21" s="8">
        <v>15</v>
      </c>
      <c r="AG21" s="10">
        <v>0.0354513888888889</v>
      </c>
      <c r="AH21" s="8">
        <v>16</v>
      </c>
      <c r="AI21" s="10">
        <v>0.0382407407407407</v>
      </c>
      <c r="AJ21" s="8">
        <v>16</v>
      </c>
      <c r="AK21" s="10">
        <v>0.0409953703703704</v>
      </c>
      <c r="AL21" s="8">
        <v>16</v>
      </c>
      <c r="AM21" s="8"/>
      <c r="AN21" s="8"/>
      <c r="AO21" s="8"/>
      <c r="AP21" s="8"/>
      <c r="AQ21" s="8"/>
      <c r="AR21" s="8"/>
    </row>
    <row r="22" spans="1:44">
      <c r="A22" s="8">
        <v>1245</v>
      </c>
      <c r="B22" s="9" t="s">
        <v>50</v>
      </c>
      <c r="C22" s="8">
        <v>1960</v>
      </c>
      <c r="D22" s="9" t="s">
        <v>26</v>
      </c>
      <c r="E22" s="9"/>
      <c r="F22" s="8">
        <v>76</v>
      </c>
      <c r="G22" s="10">
        <v>0.0416643518518519</v>
      </c>
      <c r="H22" s="11">
        <f t="shared" si="0"/>
        <v>14972</v>
      </c>
      <c r="I22" s="10">
        <v>0.00265046296296296</v>
      </c>
      <c r="J22" s="8">
        <v>17</v>
      </c>
      <c r="K22" s="10">
        <v>0.00530324074074074</v>
      </c>
      <c r="L22" s="8">
        <v>20</v>
      </c>
      <c r="M22" s="10">
        <v>0.00799074074074074</v>
      </c>
      <c r="N22" s="8">
        <v>17</v>
      </c>
      <c r="O22" s="10">
        <v>0.0107048611111111</v>
      </c>
      <c r="P22" s="8">
        <v>18</v>
      </c>
      <c r="Q22" s="10">
        <v>0.0134270833333333</v>
      </c>
      <c r="R22" s="8">
        <v>19</v>
      </c>
      <c r="S22" s="10">
        <v>0.0161909722222222</v>
      </c>
      <c r="T22" s="8">
        <v>20</v>
      </c>
      <c r="U22" s="10">
        <v>0.0190127314814815</v>
      </c>
      <c r="V22" s="8">
        <v>21</v>
      </c>
      <c r="W22" s="10">
        <v>0.021775462962963</v>
      </c>
      <c r="X22" s="8">
        <v>20</v>
      </c>
      <c r="Y22" s="10">
        <v>0.0245243055555556</v>
      </c>
      <c r="Z22" s="8">
        <v>19</v>
      </c>
      <c r="AA22" s="10">
        <v>0.0272962962962963</v>
      </c>
      <c r="AB22" s="8">
        <v>18</v>
      </c>
      <c r="AC22" s="10">
        <v>0.0300509259259259</v>
      </c>
      <c r="AD22" s="8">
        <v>18</v>
      </c>
      <c r="AE22" s="10">
        <v>0.0328368055555556</v>
      </c>
      <c r="AF22" s="8">
        <v>18</v>
      </c>
      <c r="AG22" s="10">
        <v>0.0356643518518518</v>
      </c>
      <c r="AH22" s="8">
        <v>17</v>
      </c>
      <c r="AI22" s="10">
        <v>0.0384444444444444</v>
      </c>
      <c r="AJ22" s="8">
        <v>17</v>
      </c>
      <c r="AK22" s="10">
        <v>0.0411435185185185</v>
      </c>
      <c r="AL22" s="8">
        <v>17</v>
      </c>
      <c r="AM22" s="8"/>
      <c r="AN22" s="8"/>
      <c r="AO22" s="8"/>
      <c r="AP22" s="8"/>
      <c r="AQ22" s="8"/>
      <c r="AR22" s="8"/>
    </row>
    <row r="23" spans="1:44">
      <c r="A23" s="8">
        <v>1228</v>
      </c>
      <c r="B23" s="9" t="s">
        <v>51</v>
      </c>
      <c r="C23" s="8">
        <v>1981</v>
      </c>
      <c r="D23" s="9" t="s">
        <v>26</v>
      </c>
      <c r="E23" s="9" t="s">
        <v>42</v>
      </c>
      <c r="F23" s="8">
        <v>75</v>
      </c>
      <c r="G23" s="10">
        <v>0.0412939814814815</v>
      </c>
      <c r="H23" s="11">
        <f t="shared" si="0"/>
        <v>14775</v>
      </c>
      <c r="I23" s="10">
        <v>0.00265277777777778</v>
      </c>
      <c r="J23" s="8">
        <v>18</v>
      </c>
      <c r="K23" s="10">
        <v>0.00530092592592593</v>
      </c>
      <c r="L23" s="8">
        <v>18</v>
      </c>
      <c r="M23" s="10">
        <v>0.00797106481481481</v>
      </c>
      <c r="N23" s="8">
        <v>16</v>
      </c>
      <c r="O23" s="10">
        <v>0.0106736111111111</v>
      </c>
      <c r="P23" s="8">
        <v>17</v>
      </c>
      <c r="Q23" s="10">
        <v>0.0133680555555556</v>
      </c>
      <c r="R23" s="8">
        <v>18</v>
      </c>
      <c r="S23" s="10">
        <v>0.0160960648148148</v>
      </c>
      <c r="T23" s="8">
        <v>18</v>
      </c>
      <c r="U23" s="10">
        <v>0.0188634259259259</v>
      </c>
      <c r="V23" s="8">
        <v>18</v>
      </c>
      <c r="W23" s="10">
        <v>0.0216377314814815</v>
      </c>
      <c r="X23" s="8">
        <v>18</v>
      </c>
      <c r="Y23" s="10">
        <v>0.024412037037037</v>
      </c>
      <c r="Z23" s="8">
        <v>18</v>
      </c>
      <c r="AA23" s="10">
        <v>0.0272037037037037</v>
      </c>
      <c r="AB23" s="8">
        <v>17</v>
      </c>
      <c r="AC23" s="10">
        <v>0.0299884259259259</v>
      </c>
      <c r="AD23" s="8">
        <v>17</v>
      </c>
      <c r="AE23" s="10">
        <v>0.0328275462962963</v>
      </c>
      <c r="AF23" s="8">
        <v>17</v>
      </c>
      <c r="AG23" s="10">
        <v>0.0356979166666667</v>
      </c>
      <c r="AH23" s="8">
        <v>18</v>
      </c>
      <c r="AI23" s="10">
        <v>0.0385162037037037</v>
      </c>
      <c r="AJ23" s="8">
        <v>18</v>
      </c>
      <c r="AK23" s="10">
        <v>0.0412939814814815</v>
      </c>
      <c r="AL23" s="8">
        <v>18</v>
      </c>
      <c r="AM23" s="8"/>
      <c r="AN23" s="8"/>
      <c r="AO23" s="8"/>
      <c r="AP23" s="8"/>
      <c r="AQ23" s="8"/>
      <c r="AR23" s="8"/>
    </row>
    <row r="24" spans="1:44">
      <c r="A24" s="8">
        <v>1206</v>
      </c>
      <c r="B24" s="9" t="s">
        <v>52</v>
      </c>
      <c r="C24" s="8">
        <v>1988</v>
      </c>
      <c r="D24" s="9" t="s">
        <v>53</v>
      </c>
      <c r="E24" s="9" t="s">
        <v>54</v>
      </c>
      <c r="F24" s="8">
        <v>75</v>
      </c>
      <c r="G24" s="10">
        <v>0.0414398148148148</v>
      </c>
      <c r="H24" s="11">
        <f t="shared" si="0"/>
        <v>14775</v>
      </c>
      <c r="I24" s="10">
        <v>0.0028599537037037</v>
      </c>
      <c r="J24" s="8">
        <v>32</v>
      </c>
      <c r="K24" s="10">
        <v>0.00565740740740741</v>
      </c>
      <c r="L24" s="8">
        <v>31</v>
      </c>
      <c r="M24" s="10">
        <v>0.00844328703703704</v>
      </c>
      <c r="N24" s="8">
        <v>30</v>
      </c>
      <c r="O24" s="10">
        <v>0.0112071759259259</v>
      </c>
      <c r="P24" s="8">
        <v>29</v>
      </c>
      <c r="Q24" s="10">
        <v>0.0140069444444444</v>
      </c>
      <c r="R24" s="8">
        <v>28</v>
      </c>
      <c r="S24" s="10">
        <v>0.0167592592592593</v>
      </c>
      <c r="T24" s="8">
        <v>28</v>
      </c>
      <c r="U24" s="10">
        <v>0.0195740740740741</v>
      </c>
      <c r="V24" s="8">
        <v>28</v>
      </c>
      <c r="W24" s="10">
        <v>0.0223206018518519</v>
      </c>
      <c r="X24" s="8">
        <v>26</v>
      </c>
      <c r="Y24" s="10">
        <v>0.0250833333333333</v>
      </c>
      <c r="Z24" s="8">
        <v>24</v>
      </c>
      <c r="AA24" s="10">
        <v>0.0278483796296296</v>
      </c>
      <c r="AB24" s="8">
        <v>22</v>
      </c>
      <c r="AC24" s="10">
        <v>0.0306168981481482</v>
      </c>
      <c r="AD24" s="8">
        <v>22</v>
      </c>
      <c r="AE24" s="10">
        <v>0.033369212962963</v>
      </c>
      <c r="AF24" s="8">
        <v>22</v>
      </c>
      <c r="AG24" s="10">
        <v>0.0360763888888889</v>
      </c>
      <c r="AH24" s="8">
        <v>22</v>
      </c>
      <c r="AI24" s="10">
        <v>0.0387986111111111</v>
      </c>
      <c r="AJ24" s="8">
        <v>20</v>
      </c>
      <c r="AK24" s="10">
        <v>0.0414398148148148</v>
      </c>
      <c r="AL24" s="8">
        <v>19</v>
      </c>
      <c r="AM24" s="8"/>
      <c r="AN24" s="8"/>
      <c r="AO24" s="8"/>
      <c r="AP24" s="8"/>
      <c r="AQ24" s="8"/>
      <c r="AR24" s="8"/>
    </row>
    <row r="25" spans="1:44">
      <c r="A25" s="8">
        <v>1237</v>
      </c>
      <c r="B25" s="9" t="s">
        <v>55</v>
      </c>
      <c r="C25" s="8">
        <v>1980</v>
      </c>
      <c r="D25" s="9" t="s">
        <v>26</v>
      </c>
      <c r="E25" s="9" t="s">
        <v>56</v>
      </c>
      <c r="F25" s="8">
        <v>75</v>
      </c>
      <c r="G25" s="10">
        <v>0.0414594907407407</v>
      </c>
      <c r="H25" s="11">
        <f t="shared" si="0"/>
        <v>14775</v>
      </c>
      <c r="I25" s="10">
        <v>0.00266666666666667</v>
      </c>
      <c r="J25" s="8">
        <v>20</v>
      </c>
      <c r="K25" s="10">
        <v>0.00529976851851852</v>
      </c>
      <c r="L25" s="8">
        <v>17</v>
      </c>
      <c r="M25" s="10">
        <v>0.00800462962962963</v>
      </c>
      <c r="N25" s="8">
        <v>19</v>
      </c>
      <c r="O25" s="10">
        <v>0.0107141203703704</v>
      </c>
      <c r="P25" s="8">
        <v>19</v>
      </c>
      <c r="Q25" s="10">
        <v>0.0134282407407407</v>
      </c>
      <c r="R25" s="8">
        <v>20</v>
      </c>
      <c r="S25" s="10">
        <v>0.0161863425925926</v>
      </c>
      <c r="T25" s="8">
        <v>19</v>
      </c>
      <c r="U25" s="10">
        <v>0.0190104166666667</v>
      </c>
      <c r="V25" s="8">
        <v>20</v>
      </c>
      <c r="W25" s="10">
        <v>0.0217881944444444</v>
      </c>
      <c r="X25" s="8">
        <v>21</v>
      </c>
      <c r="Y25" s="10">
        <v>0.0245821759259259</v>
      </c>
      <c r="Z25" s="8">
        <v>21</v>
      </c>
      <c r="AA25" s="10">
        <v>0.02740625</v>
      </c>
      <c r="AB25" s="8">
        <v>20</v>
      </c>
      <c r="AC25" s="10">
        <v>0.0301990740740741</v>
      </c>
      <c r="AD25" s="8">
        <v>19</v>
      </c>
      <c r="AE25" s="10">
        <v>0.0330185185185185</v>
      </c>
      <c r="AF25" s="8">
        <v>19</v>
      </c>
      <c r="AG25" s="10">
        <v>0.0358564814814815</v>
      </c>
      <c r="AH25" s="8">
        <v>19</v>
      </c>
      <c r="AI25" s="10">
        <v>0.0386944444444444</v>
      </c>
      <c r="AJ25" s="8">
        <v>19</v>
      </c>
      <c r="AK25" s="10">
        <v>0.0414594907407407</v>
      </c>
      <c r="AL25" s="8">
        <v>20</v>
      </c>
      <c r="AM25" s="8"/>
      <c r="AN25" s="8"/>
      <c r="AO25" s="8"/>
      <c r="AP25" s="8"/>
      <c r="AQ25" s="8"/>
      <c r="AR25" s="8"/>
    </row>
    <row r="26" ht="16" customHeight="1" spans="1:44">
      <c r="A26" s="8">
        <v>1225</v>
      </c>
      <c r="B26" s="9" t="s">
        <v>57</v>
      </c>
      <c r="C26" s="8">
        <v>1981</v>
      </c>
      <c r="D26" s="9" t="s">
        <v>26</v>
      </c>
      <c r="E26" s="9"/>
      <c r="F26" s="8">
        <v>75</v>
      </c>
      <c r="G26" s="10">
        <v>0.0415023148148148</v>
      </c>
      <c r="H26" s="11">
        <f t="shared" si="0"/>
        <v>14775</v>
      </c>
      <c r="I26" s="10">
        <v>0.00276736111111111</v>
      </c>
      <c r="J26" s="8">
        <v>28</v>
      </c>
      <c r="K26" s="10">
        <v>0.0054537037037037</v>
      </c>
      <c r="L26" s="8">
        <v>27</v>
      </c>
      <c r="M26" s="10">
        <v>0.00814583333333333</v>
      </c>
      <c r="N26" s="8">
        <v>27</v>
      </c>
      <c r="O26" s="10">
        <v>0.0108206018518519</v>
      </c>
      <c r="P26" s="8">
        <v>25</v>
      </c>
      <c r="Q26" s="10">
        <v>0.0135277777777778</v>
      </c>
      <c r="R26" s="8">
        <v>23</v>
      </c>
      <c r="S26" s="10">
        <v>0.0162800925925926</v>
      </c>
      <c r="T26" s="8">
        <v>23</v>
      </c>
      <c r="U26" s="10">
        <v>0.0190416666666667</v>
      </c>
      <c r="V26" s="8">
        <v>22</v>
      </c>
      <c r="W26" s="10">
        <v>0.0218460648148148</v>
      </c>
      <c r="X26" s="8">
        <v>22</v>
      </c>
      <c r="Y26" s="10">
        <v>0.0246423611111111</v>
      </c>
      <c r="Z26" s="8">
        <v>22</v>
      </c>
      <c r="AA26" s="10">
        <v>0.0274224537037037</v>
      </c>
      <c r="AB26" s="8">
        <v>21</v>
      </c>
      <c r="AC26" s="10">
        <v>0.0302395833333333</v>
      </c>
      <c r="AD26" s="8">
        <v>20</v>
      </c>
      <c r="AE26" s="10">
        <v>0.0330740740740741</v>
      </c>
      <c r="AF26" s="8">
        <v>20</v>
      </c>
      <c r="AG26" s="10">
        <v>0.0359502314814815</v>
      </c>
      <c r="AH26" s="8">
        <v>20</v>
      </c>
      <c r="AI26" s="10">
        <v>0.0388055555555556</v>
      </c>
      <c r="AJ26" s="8">
        <v>21</v>
      </c>
      <c r="AK26" s="10">
        <v>0.0415023148148148</v>
      </c>
      <c r="AL26" s="8">
        <v>21</v>
      </c>
      <c r="AM26" s="8"/>
      <c r="AN26" s="8"/>
      <c r="AO26" s="8"/>
      <c r="AP26" s="8"/>
      <c r="AQ26" s="8"/>
      <c r="AR26" s="8"/>
    </row>
    <row r="27" spans="1:44">
      <c r="A27" s="8">
        <v>1240</v>
      </c>
      <c r="B27" s="9" t="s">
        <v>58</v>
      </c>
      <c r="C27" s="8">
        <v>1967</v>
      </c>
      <c r="D27" s="9" t="s">
        <v>26</v>
      </c>
      <c r="E27" s="9" t="s">
        <v>59</v>
      </c>
      <c r="F27" s="8">
        <v>74</v>
      </c>
      <c r="G27" s="10">
        <v>0.0411678240740741</v>
      </c>
      <c r="H27" s="11">
        <f t="shared" si="0"/>
        <v>14578</v>
      </c>
      <c r="I27" s="10">
        <v>0.00266435185185185</v>
      </c>
      <c r="J27" s="8">
        <v>19</v>
      </c>
      <c r="K27" s="10">
        <v>0.00535416666666667</v>
      </c>
      <c r="L27" s="8">
        <v>22</v>
      </c>
      <c r="M27" s="10">
        <v>0.00805208333333333</v>
      </c>
      <c r="N27" s="8">
        <v>23</v>
      </c>
      <c r="O27" s="10">
        <v>0.0107615740740741</v>
      </c>
      <c r="P27" s="8">
        <v>24</v>
      </c>
      <c r="Q27" s="10">
        <v>0.0134988425925926</v>
      </c>
      <c r="R27" s="8">
        <v>22</v>
      </c>
      <c r="S27" s="10">
        <v>0.0162719907407407</v>
      </c>
      <c r="T27" s="8">
        <v>22</v>
      </c>
      <c r="U27" s="10">
        <v>0.0190023148148148</v>
      </c>
      <c r="V27" s="8">
        <v>19</v>
      </c>
      <c r="W27" s="10">
        <v>0.0217627314814815</v>
      </c>
      <c r="X27" s="8">
        <v>19</v>
      </c>
      <c r="Y27" s="10">
        <v>0.0245428240740741</v>
      </c>
      <c r="Z27" s="8">
        <v>20</v>
      </c>
      <c r="AA27" s="10">
        <v>0.0273865740740741</v>
      </c>
      <c r="AB27" s="8">
        <v>19</v>
      </c>
      <c r="AC27" s="10">
        <v>0.0303148148148148</v>
      </c>
      <c r="AD27" s="8">
        <v>21</v>
      </c>
      <c r="AE27" s="10">
        <v>0.0331643518518519</v>
      </c>
      <c r="AF27" s="8">
        <v>21</v>
      </c>
      <c r="AG27" s="10">
        <v>0.0359884259259259</v>
      </c>
      <c r="AH27" s="8">
        <v>21</v>
      </c>
      <c r="AI27" s="10">
        <v>0.0388773148148148</v>
      </c>
      <c r="AJ27" s="8">
        <v>22</v>
      </c>
      <c r="AK27" s="8"/>
      <c r="AL27" s="8"/>
      <c r="AM27" s="8"/>
      <c r="AN27" s="8"/>
      <c r="AO27" s="8"/>
      <c r="AP27" s="8"/>
      <c r="AQ27" s="8"/>
      <c r="AR27" s="8"/>
    </row>
    <row r="28" spans="1:44">
      <c r="A28" s="8">
        <v>1209</v>
      </c>
      <c r="B28" s="9" t="s">
        <v>60</v>
      </c>
      <c r="C28" s="8">
        <v>1962</v>
      </c>
      <c r="D28" s="9" t="s">
        <v>26</v>
      </c>
      <c r="E28" s="9" t="s">
        <v>42</v>
      </c>
      <c r="F28" s="8">
        <v>73</v>
      </c>
      <c r="G28" s="10">
        <v>0.0412152777777778</v>
      </c>
      <c r="H28" s="11">
        <f t="shared" si="0"/>
        <v>14381</v>
      </c>
      <c r="I28" s="10">
        <v>0.00272337962962963</v>
      </c>
      <c r="J28" s="8">
        <v>27</v>
      </c>
      <c r="K28" s="10">
        <v>0.00549768518518519</v>
      </c>
      <c r="L28" s="8">
        <v>28</v>
      </c>
      <c r="M28" s="10">
        <v>0.00823842592592593</v>
      </c>
      <c r="N28" s="8">
        <v>28</v>
      </c>
      <c r="O28" s="10">
        <v>0.0110717592592593</v>
      </c>
      <c r="P28" s="8">
        <v>28</v>
      </c>
      <c r="Q28" s="10">
        <v>0.013875</v>
      </c>
      <c r="R28" s="8">
        <v>27</v>
      </c>
      <c r="S28" s="10">
        <v>0.0167291666666667</v>
      </c>
      <c r="T28" s="8">
        <v>27</v>
      </c>
      <c r="U28" s="10">
        <v>0.0195729166666667</v>
      </c>
      <c r="V28" s="8">
        <v>27</v>
      </c>
      <c r="W28" s="10">
        <v>0.0223842592592593</v>
      </c>
      <c r="X28" s="8">
        <v>28</v>
      </c>
      <c r="Y28" s="10">
        <v>0.025224537037037</v>
      </c>
      <c r="Z28" s="8">
        <v>25</v>
      </c>
      <c r="AA28" s="10">
        <v>0.0280486111111111</v>
      </c>
      <c r="AB28" s="8">
        <v>24</v>
      </c>
      <c r="AC28" s="10">
        <v>0.0308981481481481</v>
      </c>
      <c r="AD28" s="8">
        <v>24</v>
      </c>
      <c r="AE28" s="10">
        <v>0.0337847222222222</v>
      </c>
      <c r="AF28" s="8">
        <v>24</v>
      </c>
      <c r="AG28" s="10">
        <v>0.036650462962963</v>
      </c>
      <c r="AH28" s="8">
        <v>23</v>
      </c>
      <c r="AI28" s="10">
        <v>0.0395289351851852</v>
      </c>
      <c r="AJ28" s="8">
        <v>23</v>
      </c>
      <c r="AK28" s="8"/>
      <c r="AL28" s="8"/>
      <c r="AM28" s="8"/>
      <c r="AN28" s="8"/>
      <c r="AO28" s="8"/>
      <c r="AP28" s="8"/>
      <c r="AQ28" s="8"/>
      <c r="AR28" s="8"/>
    </row>
    <row r="29" spans="1:44">
      <c r="A29" s="8">
        <v>1204</v>
      </c>
      <c r="B29" s="9" t="s">
        <v>61</v>
      </c>
      <c r="C29" s="8">
        <v>1980</v>
      </c>
      <c r="D29" s="9" t="s">
        <v>62</v>
      </c>
      <c r="E29" s="9" t="s">
        <v>63</v>
      </c>
      <c r="F29" s="8">
        <v>73</v>
      </c>
      <c r="G29" s="10">
        <v>0.0414780092592593</v>
      </c>
      <c r="H29" s="11">
        <f t="shared" si="0"/>
        <v>14381</v>
      </c>
      <c r="I29" s="10">
        <v>0.00268634259259259</v>
      </c>
      <c r="J29" s="8">
        <v>22</v>
      </c>
      <c r="K29" s="10">
        <v>0.00538194444444444</v>
      </c>
      <c r="L29" s="8">
        <v>26</v>
      </c>
      <c r="M29" s="10">
        <v>0.00811342592592593</v>
      </c>
      <c r="N29" s="8">
        <v>26</v>
      </c>
      <c r="O29" s="10">
        <v>0.0108472222222222</v>
      </c>
      <c r="P29" s="8">
        <v>26</v>
      </c>
      <c r="Q29" s="10">
        <v>0.0142303240740741</v>
      </c>
      <c r="R29" s="8">
        <v>29</v>
      </c>
      <c r="S29" s="10">
        <v>0.0170914351851852</v>
      </c>
      <c r="T29" s="8">
        <v>29</v>
      </c>
      <c r="U29" s="10">
        <v>0.0199814814814815</v>
      </c>
      <c r="V29" s="8">
        <v>29</v>
      </c>
      <c r="W29" s="10">
        <v>0.0228946759259259</v>
      </c>
      <c r="X29" s="8">
        <v>29</v>
      </c>
      <c r="Y29" s="10">
        <v>0.0257743055555556</v>
      </c>
      <c r="Z29" s="8">
        <v>29</v>
      </c>
      <c r="AA29" s="10">
        <v>0.0286469907407407</v>
      </c>
      <c r="AB29" s="8">
        <v>28</v>
      </c>
      <c r="AC29" s="10">
        <v>0.0315196759259259</v>
      </c>
      <c r="AD29" s="8">
        <v>27</v>
      </c>
      <c r="AE29" s="10">
        <v>0.0343032407407407</v>
      </c>
      <c r="AF29" s="8">
        <v>25</v>
      </c>
      <c r="AG29" s="10">
        <v>0.0370474537037037</v>
      </c>
      <c r="AH29" s="8">
        <v>25</v>
      </c>
      <c r="AI29" s="10">
        <v>0.0398946759259259</v>
      </c>
      <c r="AJ29" s="8">
        <v>25</v>
      </c>
      <c r="AK29" s="8"/>
      <c r="AL29" s="8"/>
      <c r="AM29" s="8"/>
      <c r="AN29" s="8"/>
      <c r="AO29" s="8"/>
      <c r="AP29" s="8"/>
      <c r="AQ29" s="8"/>
      <c r="AR29" s="8"/>
    </row>
    <row r="30" spans="1:44">
      <c r="A30" s="8">
        <v>1247</v>
      </c>
      <c r="B30" s="9" t="s">
        <v>64</v>
      </c>
      <c r="C30" s="8">
        <v>1977</v>
      </c>
      <c r="D30" s="9" t="s">
        <v>26</v>
      </c>
      <c r="E30" s="9" t="s">
        <v>42</v>
      </c>
      <c r="F30" s="8">
        <v>73</v>
      </c>
      <c r="G30" s="10">
        <v>0.0415486111111111</v>
      </c>
      <c r="H30" s="11">
        <f t="shared" si="0"/>
        <v>14381</v>
      </c>
      <c r="I30" s="10">
        <v>0.00256828703703704</v>
      </c>
      <c r="J30" s="8">
        <v>13</v>
      </c>
      <c r="K30" s="10">
        <v>0.00526736111111111</v>
      </c>
      <c r="L30" s="8">
        <v>15</v>
      </c>
      <c r="M30" s="10">
        <v>0.00800694444444444</v>
      </c>
      <c r="N30" s="8">
        <v>20</v>
      </c>
      <c r="O30" s="10">
        <v>0.0107488425925926</v>
      </c>
      <c r="P30" s="8">
        <v>21</v>
      </c>
      <c r="Q30" s="10">
        <v>0.0135393518518519</v>
      </c>
      <c r="R30" s="8">
        <v>24</v>
      </c>
      <c r="S30" s="10">
        <v>0.0163518518518519</v>
      </c>
      <c r="T30" s="8">
        <v>24</v>
      </c>
      <c r="U30" s="10">
        <v>0.0192465277777778</v>
      </c>
      <c r="V30" s="8">
        <v>24</v>
      </c>
      <c r="W30" s="10">
        <v>0.0221840277777778</v>
      </c>
      <c r="X30" s="8">
        <v>23</v>
      </c>
      <c r="Y30" s="10">
        <v>0.0249756944444444</v>
      </c>
      <c r="Z30" s="8">
        <v>23</v>
      </c>
      <c r="AA30" s="10">
        <v>0.0278946759259259</v>
      </c>
      <c r="AB30" s="8">
        <v>23</v>
      </c>
      <c r="AC30" s="10">
        <v>0.0308506944444444</v>
      </c>
      <c r="AD30" s="8">
        <v>23</v>
      </c>
      <c r="AE30" s="10">
        <v>0.0337199074074074</v>
      </c>
      <c r="AF30" s="8">
        <v>23</v>
      </c>
      <c r="AG30" s="10">
        <v>0.0366736111111111</v>
      </c>
      <c r="AH30" s="8">
        <v>24</v>
      </c>
      <c r="AI30" s="10">
        <v>0.0397372685185185</v>
      </c>
      <c r="AJ30" s="8">
        <v>24</v>
      </c>
      <c r="AK30" s="8"/>
      <c r="AL30" s="8"/>
      <c r="AM30" s="8"/>
      <c r="AN30" s="8"/>
      <c r="AO30" s="8"/>
      <c r="AP30" s="8"/>
      <c r="AQ30" s="8"/>
      <c r="AR30" s="8"/>
    </row>
    <row r="31" spans="1:44">
      <c r="A31" s="12">
        <v>1232</v>
      </c>
      <c r="B31" s="13" t="s">
        <v>65</v>
      </c>
      <c r="C31" s="12">
        <v>1990</v>
      </c>
      <c r="D31" s="13" t="s">
        <v>26</v>
      </c>
      <c r="E31" s="13" t="s">
        <v>33</v>
      </c>
      <c r="F31" s="12">
        <v>72</v>
      </c>
      <c r="G31" s="14">
        <v>0.041150462962963</v>
      </c>
      <c r="H31" s="15">
        <f t="shared" si="0"/>
        <v>14184</v>
      </c>
      <c r="I31" s="14">
        <v>0.0027662037037037</v>
      </c>
      <c r="J31" s="12">
        <v>1</v>
      </c>
      <c r="K31" s="14">
        <v>0.0056087962962963</v>
      </c>
      <c r="L31" s="12">
        <v>1</v>
      </c>
      <c r="M31" s="14">
        <v>0.00843634259259259</v>
      </c>
      <c r="N31" s="12">
        <v>1</v>
      </c>
      <c r="O31" s="14">
        <v>0.0113020833333333</v>
      </c>
      <c r="P31" s="12">
        <v>1</v>
      </c>
      <c r="Q31" s="14">
        <v>0.0141539351851852</v>
      </c>
      <c r="R31" s="12">
        <v>1</v>
      </c>
      <c r="S31" s="14">
        <v>0.0170381944444444</v>
      </c>
      <c r="T31" s="12">
        <v>1</v>
      </c>
      <c r="U31" s="14">
        <v>0.019912037037037</v>
      </c>
      <c r="V31" s="12">
        <v>1</v>
      </c>
      <c r="W31" s="14">
        <v>0.0227488425925926</v>
      </c>
      <c r="X31" s="12">
        <v>1</v>
      </c>
      <c r="Y31" s="14">
        <v>0.0256342592592593</v>
      </c>
      <c r="Z31" s="12">
        <v>1</v>
      </c>
      <c r="AA31" s="14">
        <v>0.0285335648148148</v>
      </c>
      <c r="AB31" s="12">
        <v>1</v>
      </c>
      <c r="AC31" s="14">
        <v>0.0314201388888889</v>
      </c>
      <c r="AD31" s="12">
        <v>1</v>
      </c>
      <c r="AE31" s="14">
        <v>0.0342673611111111</v>
      </c>
      <c r="AF31" s="12">
        <v>1</v>
      </c>
      <c r="AG31" s="14">
        <v>0.0371226851851852</v>
      </c>
      <c r="AH31" s="12">
        <v>1</v>
      </c>
      <c r="AI31" s="14">
        <v>0.0400138888888889</v>
      </c>
      <c r="AJ31" s="12">
        <v>1</v>
      </c>
      <c r="AK31" s="12"/>
      <c r="AL31" s="12"/>
      <c r="AM31" s="12"/>
      <c r="AN31" s="12"/>
      <c r="AO31" s="12"/>
      <c r="AP31" s="12"/>
      <c r="AQ31" s="12"/>
      <c r="AR31" s="12"/>
    </row>
    <row r="32" s="1" customFormat="1" spans="1:44">
      <c r="A32" s="8">
        <v>1260</v>
      </c>
      <c r="B32" s="9" t="s">
        <v>66</v>
      </c>
      <c r="C32" s="8">
        <v>1986</v>
      </c>
      <c r="D32" s="9" t="s">
        <v>67</v>
      </c>
      <c r="E32" s="9" t="s">
        <v>68</v>
      </c>
      <c r="F32" s="8">
        <v>72</v>
      </c>
      <c r="G32" s="10">
        <v>0.0416643518518519</v>
      </c>
      <c r="H32" s="11">
        <f t="shared" si="0"/>
        <v>14184</v>
      </c>
      <c r="I32" s="10">
        <v>0.00259027777777778</v>
      </c>
      <c r="J32" s="8">
        <v>16</v>
      </c>
      <c r="K32" s="10">
        <v>0.00529050925925926</v>
      </c>
      <c r="L32" s="8">
        <v>16</v>
      </c>
      <c r="M32" s="10">
        <v>0.00800810185185185</v>
      </c>
      <c r="N32" s="8">
        <v>21</v>
      </c>
      <c r="O32" s="10">
        <v>0.0107164351851852</v>
      </c>
      <c r="P32" s="8">
        <v>20</v>
      </c>
      <c r="Q32" s="10">
        <v>0.0134456018518519</v>
      </c>
      <c r="R32" s="8">
        <v>21</v>
      </c>
      <c r="S32" s="10">
        <v>0.016255787037037</v>
      </c>
      <c r="T32" s="8">
        <v>21</v>
      </c>
      <c r="U32" s="10">
        <v>0.0191921296296296</v>
      </c>
      <c r="V32" s="8">
        <v>23</v>
      </c>
      <c r="W32" s="10">
        <v>0.0222777777777778</v>
      </c>
      <c r="X32" s="8">
        <v>24</v>
      </c>
      <c r="Y32" s="10">
        <v>0.0253136574074074</v>
      </c>
      <c r="Z32" s="8">
        <v>26</v>
      </c>
      <c r="AA32" s="10">
        <v>0.0283356481481481</v>
      </c>
      <c r="AB32" s="8">
        <v>25</v>
      </c>
      <c r="AC32" s="10">
        <v>0.031443287037037</v>
      </c>
      <c r="AD32" s="8">
        <v>25</v>
      </c>
      <c r="AE32" s="10">
        <v>0.0344282407407407</v>
      </c>
      <c r="AF32" s="8">
        <v>26</v>
      </c>
      <c r="AG32" s="10">
        <v>0.0375474537037037</v>
      </c>
      <c r="AH32" s="8">
        <v>26</v>
      </c>
      <c r="AI32" s="10">
        <v>0.0406122685185185</v>
      </c>
      <c r="AJ32" s="8">
        <v>26</v>
      </c>
      <c r="AK32" s="8"/>
      <c r="AL32" s="8"/>
      <c r="AM32" s="8"/>
      <c r="AN32" s="8"/>
      <c r="AO32" s="8"/>
      <c r="AP32" s="8"/>
      <c r="AQ32" s="8"/>
      <c r="AR32" s="8"/>
    </row>
    <row r="33" spans="1:44">
      <c r="A33" s="8">
        <v>1212</v>
      </c>
      <c r="B33" s="9" t="s">
        <v>69</v>
      </c>
      <c r="C33" s="8">
        <v>1984</v>
      </c>
      <c r="D33" s="9" t="s">
        <v>26</v>
      </c>
      <c r="E33" s="9"/>
      <c r="F33" s="8">
        <v>71</v>
      </c>
      <c r="G33" s="10">
        <v>0.0413622685185185</v>
      </c>
      <c r="H33" s="11">
        <f t="shared" si="0"/>
        <v>13987</v>
      </c>
      <c r="I33" s="10">
        <v>0.00298726851851852</v>
      </c>
      <c r="J33" s="8">
        <v>35</v>
      </c>
      <c r="K33" s="10">
        <v>0.00594212962962963</v>
      </c>
      <c r="L33" s="8">
        <v>34</v>
      </c>
      <c r="M33" s="10">
        <v>0.00880324074074074</v>
      </c>
      <c r="N33" s="8">
        <v>32</v>
      </c>
      <c r="O33" s="10">
        <v>0.0116122685185185</v>
      </c>
      <c r="P33" s="8">
        <v>32</v>
      </c>
      <c r="Q33" s="10">
        <v>0.0144444444444444</v>
      </c>
      <c r="R33" s="8">
        <v>32</v>
      </c>
      <c r="S33" s="10">
        <v>0.0173715277777778</v>
      </c>
      <c r="T33" s="8">
        <v>32</v>
      </c>
      <c r="U33" s="10">
        <v>0.0203402777777778</v>
      </c>
      <c r="V33" s="8">
        <v>31</v>
      </c>
      <c r="W33" s="10">
        <v>0.0232673611111111</v>
      </c>
      <c r="X33" s="8">
        <v>30</v>
      </c>
      <c r="Y33" s="10">
        <v>0.0261701388888889</v>
      </c>
      <c r="Z33" s="8">
        <v>30</v>
      </c>
      <c r="AA33" s="10">
        <v>0.0291458333333333</v>
      </c>
      <c r="AB33" s="8">
        <v>29</v>
      </c>
      <c r="AC33" s="10">
        <v>0.0320185185185185</v>
      </c>
      <c r="AD33" s="8">
        <v>29</v>
      </c>
      <c r="AE33" s="10">
        <v>0.0349039351851852</v>
      </c>
      <c r="AF33" s="8">
        <v>28</v>
      </c>
      <c r="AG33" s="10">
        <v>0.0378900462962963</v>
      </c>
      <c r="AH33" s="8">
        <v>27</v>
      </c>
      <c r="AI33" s="10">
        <v>0.0408055555555556</v>
      </c>
      <c r="AJ33" s="8">
        <v>27</v>
      </c>
      <c r="AK33" s="8"/>
      <c r="AL33" s="8"/>
      <c r="AM33" s="8"/>
      <c r="AN33" s="8"/>
      <c r="AO33" s="8"/>
      <c r="AP33" s="8"/>
      <c r="AQ33" s="8"/>
      <c r="AR33" s="8"/>
    </row>
    <row r="34" spans="1:44">
      <c r="A34" s="8">
        <v>1243</v>
      </c>
      <c r="B34" s="9" t="s">
        <v>70</v>
      </c>
      <c r="C34" s="8">
        <v>1979</v>
      </c>
      <c r="D34" s="9" t="s">
        <v>24</v>
      </c>
      <c r="E34" s="9" t="s">
        <v>71</v>
      </c>
      <c r="F34" s="8">
        <v>71</v>
      </c>
      <c r="G34" s="10">
        <v>0.0415555555555556</v>
      </c>
      <c r="H34" s="11">
        <f t="shared" si="0"/>
        <v>13987</v>
      </c>
      <c r="I34" s="10">
        <v>0.00277546296296296</v>
      </c>
      <c r="J34" s="8">
        <v>29</v>
      </c>
      <c r="K34" s="10">
        <v>0.00552777777777778</v>
      </c>
      <c r="L34" s="8">
        <v>29</v>
      </c>
      <c r="M34" s="10">
        <v>0.00840856481481481</v>
      </c>
      <c r="N34" s="8">
        <v>29</v>
      </c>
      <c r="O34" s="10">
        <v>0.0113576388888889</v>
      </c>
      <c r="P34" s="8">
        <v>30</v>
      </c>
      <c r="Q34" s="10">
        <v>0.0142881944444444</v>
      </c>
      <c r="R34" s="8">
        <v>30</v>
      </c>
      <c r="S34" s="10">
        <v>0.0172766203703704</v>
      </c>
      <c r="T34" s="8">
        <v>30</v>
      </c>
      <c r="U34" s="10">
        <v>0.02025</v>
      </c>
      <c r="V34" s="8">
        <v>30</v>
      </c>
      <c r="W34" s="10">
        <v>0.0232905092592593</v>
      </c>
      <c r="X34" s="8">
        <v>31</v>
      </c>
      <c r="Y34" s="10">
        <v>0.026318287037037</v>
      </c>
      <c r="Z34" s="8">
        <v>31</v>
      </c>
      <c r="AA34" s="10">
        <v>0.0293344907407407</v>
      </c>
      <c r="AB34" s="8">
        <v>30</v>
      </c>
      <c r="AC34" s="10">
        <v>0.0323321759259259</v>
      </c>
      <c r="AD34" s="8">
        <v>30</v>
      </c>
      <c r="AE34" s="10">
        <v>0.0353148148148148</v>
      </c>
      <c r="AF34" s="8">
        <v>30</v>
      </c>
      <c r="AG34" s="10">
        <v>0.0381851851851852</v>
      </c>
      <c r="AH34" s="8">
        <v>29</v>
      </c>
      <c r="AI34" s="10">
        <v>0.0410196759259259</v>
      </c>
      <c r="AJ34" s="8">
        <v>28</v>
      </c>
      <c r="AK34" s="8"/>
      <c r="AL34" s="8"/>
      <c r="AM34" s="8"/>
      <c r="AN34" s="8"/>
      <c r="AO34" s="8"/>
      <c r="AP34" s="8"/>
      <c r="AQ34" s="8"/>
      <c r="AR34" s="8"/>
    </row>
    <row r="35" spans="1:44">
      <c r="A35" s="8">
        <v>1200</v>
      </c>
      <c r="B35" s="9" t="s">
        <v>72</v>
      </c>
      <c r="C35" s="8">
        <v>1973</v>
      </c>
      <c r="D35" s="9" t="s">
        <v>26</v>
      </c>
      <c r="E35" s="9" t="s">
        <v>42</v>
      </c>
      <c r="F35" s="8">
        <v>70</v>
      </c>
      <c r="G35" s="10">
        <v>0.0413969907407407</v>
      </c>
      <c r="H35" s="11">
        <f t="shared" si="0"/>
        <v>13790</v>
      </c>
      <c r="I35" s="10">
        <v>0.0026875</v>
      </c>
      <c r="J35" s="8">
        <v>23</v>
      </c>
      <c r="K35" s="10">
        <v>0.00537152777777778</v>
      </c>
      <c r="L35" s="8">
        <v>25</v>
      </c>
      <c r="M35" s="10">
        <v>0.0081087962962963</v>
      </c>
      <c r="N35" s="8">
        <v>25</v>
      </c>
      <c r="O35" s="10">
        <v>0.0109166666666667</v>
      </c>
      <c r="P35" s="8">
        <v>27</v>
      </c>
      <c r="Q35" s="10">
        <v>0.013681712962963</v>
      </c>
      <c r="R35" s="8">
        <v>26</v>
      </c>
      <c r="S35" s="10">
        <v>0.016505787037037</v>
      </c>
      <c r="T35" s="8">
        <v>26</v>
      </c>
      <c r="U35" s="10">
        <v>0.0193900462962963</v>
      </c>
      <c r="V35" s="8">
        <v>26</v>
      </c>
      <c r="W35" s="10">
        <v>0.0223506944444444</v>
      </c>
      <c r="X35" s="8">
        <v>27</v>
      </c>
      <c r="Y35" s="10">
        <v>0.0253483796296296</v>
      </c>
      <c r="Z35" s="8">
        <v>28</v>
      </c>
      <c r="AA35" s="10">
        <v>0.0284363425925926</v>
      </c>
      <c r="AB35" s="8">
        <v>27</v>
      </c>
      <c r="AC35" s="10">
        <v>0.0316469907407407</v>
      </c>
      <c r="AD35" s="8">
        <v>28</v>
      </c>
      <c r="AE35" s="10">
        <v>0.0348645833333333</v>
      </c>
      <c r="AF35" s="8">
        <v>27</v>
      </c>
      <c r="AG35" s="10">
        <v>0.0380844907407407</v>
      </c>
      <c r="AH35" s="8">
        <v>28</v>
      </c>
      <c r="AI35" s="10">
        <v>0.0413969907407407</v>
      </c>
      <c r="AJ35" s="8">
        <v>29</v>
      </c>
      <c r="AK35" s="8"/>
      <c r="AL35" s="8"/>
      <c r="AM35" s="8"/>
      <c r="AN35" s="8"/>
      <c r="AO35" s="8"/>
      <c r="AP35" s="8"/>
      <c r="AQ35" s="8"/>
      <c r="AR35" s="8"/>
    </row>
    <row r="36" s="1" customFormat="1" spans="1:44">
      <c r="A36" s="12">
        <v>1218</v>
      </c>
      <c r="B36" s="13" t="s">
        <v>73</v>
      </c>
      <c r="C36" s="12">
        <v>1961</v>
      </c>
      <c r="D36" s="13" t="s">
        <v>14</v>
      </c>
      <c r="E36" s="13" t="s">
        <v>74</v>
      </c>
      <c r="F36" s="12">
        <v>69</v>
      </c>
      <c r="G36" s="14">
        <v>0.0411655092592593</v>
      </c>
      <c r="H36" s="15">
        <f t="shared" si="0"/>
        <v>13593</v>
      </c>
      <c r="I36" s="14">
        <v>0.00279398148148148</v>
      </c>
      <c r="J36" s="12">
        <v>2</v>
      </c>
      <c r="K36" s="14">
        <v>0.00571875</v>
      </c>
      <c r="L36" s="12">
        <v>2</v>
      </c>
      <c r="M36" s="14">
        <v>0.00867013888888889</v>
      </c>
      <c r="N36" s="12">
        <v>2</v>
      </c>
      <c r="O36" s="14">
        <v>0.011630787037037</v>
      </c>
      <c r="P36" s="12">
        <v>2</v>
      </c>
      <c r="Q36" s="14">
        <v>0.0146481481481481</v>
      </c>
      <c r="R36" s="12">
        <v>2</v>
      </c>
      <c r="S36" s="14">
        <v>0.0176342592592593</v>
      </c>
      <c r="T36" s="12">
        <v>2</v>
      </c>
      <c r="U36" s="14">
        <v>0.0206793981481481</v>
      </c>
      <c r="V36" s="12">
        <v>2</v>
      </c>
      <c r="W36" s="14">
        <v>0.0237048611111111</v>
      </c>
      <c r="X36" s="12">
        <v>2</v>
      </c>
      <c r="Y36" s="14">
        <v>0.026755787037037</v>
      </c>
      <c r="Z36" s="12">
        <v>2</v>
      </c>
      <c r="AA36" s="14">
        <v>0.02978125</v>
      </c>
      <c r="AB36" s="12">
        <v>2</v>
      </c>
      <c r="AC36" s="14">
        <v>0.0327789351851852</v>
      </c>
      <c r="AD36" s="12">
        <v>2</v>
      </c>
      <c r="AE36" s="14">
        <v>0.0357766203703704</v>
      </c>
      <c r="AF36" s="12">
        <v>2</v>
      </c>
      <c r="AG36" s="14">
        <v>0.0387916666666667</v>
      </c>
      <c r="AH36" s="12">
        <v>2</v>
      </c>
      <c r="AI36" s="12"/>
      <c r="AJ36" s="12"/>
      <c r="AK36" s="12"/>
      <c r="AL36" s="12"/>
      <c r="AM36" s="12"/>
      <c r="AN36" s="12"/>
      <c r="AO36" s="12"/>
      <c r="AP36" s="12"/>
      <c r="AQ36" s="12"/>
      <c r="AR36" s="12"/>
    </row>
    <row r="37" spans="1:44">
      <c r="A37" s="8">
        <v>1246</v>
      </c>
      <c r="B37" s="9" t="s">
        <v>75</v>
      </c>
      <c r="C37" s="8">
        <v>1979</v>
      </c>
      <c r="D37" s="9" t="s">
        <v>24</v>
      </c>
      <c r="E37" s="9" t="s">
        <v>76</v>
      </c>
      <c r="F37" s="8">
        <v>68</v>
      </c>
      <c r="G37" s="10">
        <v>0.04153125</v>
      </c>
      <c r="H37" s="11">
        <f t="shared" si="0"/>
        <v>13396</v>
      </c>
      <c r="I37" s="10">
        <v>0.00284490740740741</v>
      </c>
      <c r="J37" s="8">
        <v>31</v>
      </c>
      <c r="K37" s="10">
        <v>0.00561342592592593</v>
      </c>
      <c r="L37" s="8">
        <v>30</v>
      </c>
      <c r="M37" s="10">
        <v>0.00845717592592593</v>
      </c>
      <c r="N37" s="8">
        <v>31</v>
      </c>
      <c r="O37" s="10">
        <v>0.011380787037037</v>
      </c>
      <c r="P37" s="8">
        <v>31</v>
      </c>
      <c r="Q37" s="10">
        <v>0.0142997685185185</v>
      </c>
      <c r="R37" s="8">
        <v>31</v>
      </c>
      <c r="S37" s="10">
        <v>0.0172939814814815</v>
      </c>
      <c r="T37" s="8">
        <v>31</v>
      </c>
      <c r="U37" s="10">
        <v>0.0203773148148148</v>
      </c>
      <c r="V37" s="8">
        <v>32</v>
      </c>
      <c r="W37" s="10">
        <v>0.0235138888888889</v>
      </c>
      <c r="X37" s="8">
        <v>32</v>
      </c>
      <c r="Y37" s="10">
        <v>0.0267766203703704</v>
      </c>
      <c r="Z37" s="8">
        <v>32</v>
      </c>
      <c r="AA37" s="10">
        <v>0.0299895833333333</v>
      </c>
      <c r="AB37" s="8">
        <v>31</v>
      </c>
      <c r="AC37" s="10">
        <v>0.033275462962963</v>
      </c>
      <c r="AD37" s="8">
        <v>31</v>
      </c>
      <c r="AE37" s="10">
        <v>0.0364826388888889</v>
      </c>
      <c r="AF37" s="8">
        <v>31</v>
      </c>
      <c r="AG37" s="10">
        <v>0.0396898148148148</v>
      </c>
      <c r="AH37" s="8">
        <v>31</v>
      </c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44">
      <c r="A38" s="8">
        <v>1249</v>
      </c>
      <c r="B38" s="9" t="s">
        <v>77</v>
      </c>
      <c r="C38" s="8">
        <v>1984</v>
      </c>
      <c r="D38" s="9" t="s">
        <v>26</v>
      </c>
      <c r="E38" s="9" t="s">
        <v>78</v>
      </c>
      <c r="F38" s="8">
        <v>68</v>
      </c>
      <c r="G38" s="10">
        <v>0.0416226851851852</v>
      </c>
      <c r="H38" s="11">
        <f t="shared" si="0"/>
        <v>13396</v>
      </c>
      <c r="I38" s="10">
        <v>0.00315509259259259</v>
      </c>
      <c r="J38" s="8">
        <v>39</v>
      </c>
      <c r="K38" s="10">
        <v>0.00628935185185185</v>
      </c>
      <c r="L38" s="8">
        <v>38</v>
      </c>
      <c r="M38" s="10">
        <v>0.00941203703703704</v>
      </c>
      <c r="N38" s="8">
        <v>38</v>
      </c>
      <c r="O38" s="10">
        <v>0.0125243055555556</v>
      </c>
      <c r="P38" s="8">
        <v>37</v>
      </c>
      <c r="Q38" s="10">
        <v>0.0156145833333333</v>
      </c>
      <c r="R38" s="8">
        <v>36</v>
      </c>
      <c r="S38" s="10">
        <v>0.0186793981481481</v>
      </c>
      <c r="T38" s="8">
        <v>36</v>
      </c>
      <c r="U38" s="10">
        <v>0.0217106481481481</v>
      </c>
      <c r="V38" s="8">
        <v>36</v>
      </c>
      <c r="W38" s="10">
        <v>0.0247453703703704</v>
      </c>
      <c r="X38" s="8">
        <v>35</v>
      </c>
      <c r="Y38" s="10">
        <v>0.0278148148148148</v>
      </c>
      <c r="Z38" s="8">
        <v>34</v>
      </c>
      <c r="AA38" s="10">
        <v>0.0308865740740741</v>
      </c>
      <c r="AB38" s="8">
        <v>32</v>
      </c>
      <c r="AC38" s="10">
        <v>0.0339409722222222</v>
      </c>
      <c r="AD38" s="8">
        <v>32</v>
      </c>
      <c r="AE38" s="10">
        <v>0.0369872685185185</v>
      </c>
      <c r="AF38" s="8">
        <v>32</v>
      </c>
      <c r="AG38" s="10">
        <v>0.0399837962962963</v>
      </c>
      <c r="AH38" s="8">
        <v>32</v>
      </c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44">
      <c r="A39" s="8">
        <v>1239</v>
      </c>
      <c r="B39" s="9" t="s">
        <v>79</v>
      </c>
      <c r="C39" s="8">
        <v>1989</v>
      </c>
      <c r="D39" s="9" t="s">
        <v>14</v>
      </c>
      <c r="E39" s="9"/>
      <c r="F39" s="8">
        <v>66</v>
      </c>
      <c r="G39" s="10">
        <v>0.0389664351851852</v>
      </c>
      <c r="H39" s="11">
        <f t="shared" si="0"/>
        <v>13002</v>
      </c>
      <c r="I39" s="10">
        <v>0.00269097222222222</v>
      </c>
      <c r="J39" s="8">
        <v>24</v>
      </c>
      <c r="K39" s="10">
        <v>0.00532638888888889</v>
      </c>
      <c r="L39" s="8">
        <v>21</v>
      </c>
      <c r="M39" s="10">
        <v>0.00801388888888889</v>
      </c>
      <c r="N39" s="8">
        <v>22</v>
      </c>
      <c r="O39" s="10">
        <v>0.010755787037037</v>
      </c>
      <c r="P39" s="8">
        <v>23</v>
      </c>
      <c r="Q39" s="10">
        <v>0.0135439814814815</v>
      </c>
      <c r="R39" s="8">
        <v>25</v>
      </c>
      <c r="S39" s="10">
        <v>0.0163611111111111</v>
      </c>
      <c r="T39" s="8">
        <v>25</v>
      </c>
      <c r="U39" s="10">
        <v>0.01925</v>
      </c>
      <c r="V39" s="8">
        <v>25</v>
      </c>
      <c r="W39" s="10">
        <v>0.0222905092592593</v>
      </c>
      <c r="X39" s="8">
        <v>25</v>
      </c>
      <c r="Y39" s="10">
        <v>0.0253171296296296</v>
      </c>
      <c r="Z39" s="8">
        <v>27</v>
      </c>
      <c r="AA39" s="10">
        <v>0.0284178240740741</v>
      </c>
      <c r="AB39" s="8">
        <v>26</v>
      </c>
      <c r="AC39" s="10">
        <v>0.0315011574074074</v>
      </c>
      <c r="AD39" s="8">
        <v>26</v>
      </c>
      <c r="AE39" s="10">
        <v>0.0349143518518518</v>
      </c>
      <c r="AF39" s="8">
        <v>29</v>
      </c>
      <c r="AG39" s="10">
        <v>0.0382349537037037</v>
      </c>
      <c r="AH39" s="8">
        <v>30</v>
      </c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1:44">
      <c r="A40" s="8">
        <v>1221</v>
      </c>
      <c r="B40" s="9" t="s">
        <v>80</v>
      </c>
      <c r="C40" s="8">
        <v>1964</v>
      </c>
      <c r="D40" s="9" t="s">
        <v>26</v>
      </c>
      <c r="E40" s="9"/>
      <c r="F40" s="8">
        <v>66</v>
      </c>
      <c r="G40" s="10">
        <v>0.0415462962962963</v>
      </c>
      <c r="H40" s="11">
        <f t="shared" si="0"/>
        <v>13002</v>
      </c>
      <c r="I40" s="10">
        <v>0.00315856481481481</v>
      </c>
      <c r="J40" s="8">
        <v>40</v>
      </c>
      <c r="K40" s="10">
        <v>0.00610416666666667</v>
      </c>
      <c r="L40" s="8">
        <v>37</v>
      </c>
      <c r="M40" s="10">
        <v>0.00910763888888889</v>
      </c>
      <c r="N40" s="8">
        <v>37</v>
      </c>
      <c r="O40" s="10">
        <v>0.0121365740740741</v>
      </c>
      <c r="P40" s="8">
        <v>35</v>
      </c>
      <c r="Q40" s="10">
        <v>0.0152002314814815</v>
      </c>
      <c r="R40" s="8">
        <v>33</v>
      </c>
      <c r="S40" s="10">
        <v>0.0183148148148148</v>
      </c>
      <c r="T40" s="8">
        <v>33</v>
      </c>
      <c r="U40" s="10">
        <v>0.0214710648148148</v>
      </c>
      <c r="V40" s="8">
        <v>33</v>
      </c>
      <c r="W40" s="10">
        <v>0.0246631944444444</v>
      </c>
      <c r="X40" s="8">
        <v>34</v>
      </c>
      <c r="Y40" s="10">
        <v>0.0279131944444444</v>
      </c>
      <c r="Z40" s="8">
        <v>35</v>
      </c>
      <c r="AA40" s="10">
        <v>0.0311493055555556</v>
      </c>
      <c r="AB40" s="8">
        <v>34</v>
      </c>
      <c r="AC40" s="10">
        <v>0.0344328703703704</v>
      </c>
      <c r="AD40" s="8">
        <v>34</v>
      </c>
      <c r="AE40" s="10">
        <v>0.0377002314814815</v>
      </c>
      <c r="AF40" s="8">
        <v>33</v>
      </c>
      <c r="AG40" s="10">
        <v>0.0409293981481482</v>
      </c>
      <c r="AH40" s="8">
        <v>33</v>
      </c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4">
      <c r="A41" s="8">
        <v>1217</v>
      </c>
      <c r="B41" s="9" t="s">
        <v>81</v>
      </c>
      <c r="C41" s="8">
        <v>1960</v>
      </c>
      <c r="D41" s="9" t="s">
        <v>26</v>
      </c>
      <c r="E41" s="9" t="s">
        <v>82</v>
      </c>
      <c r="F41" s="8">
        <v>66</v>
      </c>
      <c r="G41" s="10">
        <v>0.0416539351851852</v>
      </c>
      <c r="H41" s="11">
        <f t="shared" si="0"/>
        <v>13002</v>
      </c>
      <c r="I41" s="10">
        <v>0.00309259259259259</v>
      </c>
      <c r="J41" s="8">
        <v>36</v>
      </c>
      <c r="K41" s="10">
        <v>0.00602199074074074</v>
      </c>
      <c r="L41" s="8">
        <v>36</v>
      </c>
      <c r="M41" s="10">
        <v>0.00904398148148148</v>
      </c>
      <c r="N41" s="8">
        <v>34</v>
      </c>
      <c r="O41" s="10">
        <v>0.0121226851851852</v>
      </c>
      <c r="P41" s="8">
        <v>34</v>
      </c>
      <c r="Q41" s="10">
        <v>0.0152222222222222</v>
      </c>
      <c r="R41" s="8">
        <v>34</v>
      </c>
      <c r="S41" s="10">
        <v>0.0183506944444444</v>
      </c>
      <c r="T41" s="8">
        <v>34</v>
      </c>
      <c r="U41" s="10">
        <v>0.0215127314814815</v>
      </c>
      <c r="V41" s="8">
        <v>34</v>
      </c>
      <c r="W41" s="10">
        <v>0.0246215277777778</v>
      </c>
      <c r="X41" s="8">
        <v>33</v>
      </c>
      <c r="Y41" s="10">
        <v>0.0278136574074074</v>
      </c>
      <c r="Z41" s="8">
        <v>33</v>
      </c>
      <c r="AA41" s="10">
        <v>0.0309930555555556</v>
      </c>
      <c r="AB41" s="8">
        <v>33</v>
      </c>
      <c r="AC41" s="10">
        <v>0.0341365740740741</v>
      </c>
      <c r="AD41" s="8">
        <v>33</v>
      </c>
      <c r="AE41" s="10">
        <v>0.0379837962962963</v>
      </c>
      <c r="AF41" s="8">
        <v>35</v>
      </c>
      <c r="AG41" s="10">
        <v>0.0411435185185185</v>
      </c>
      <c r="AH41" s="8">
        <v>34</v>
      </c>
      <c r="AI41" s="8"/>
      <c r="AJ41" s="8"/>
      <c r="AK41" s="8"/>
      <c r="AL41" s="8"/>
      <c r="AM41" s="8"/>
      <c r="AN41" s="8"/>
      <c r="AO41" s="8"/>
      <c r="AP41" s="8"/>
      <c r="AQ41" s="8"/>
      <c r="AR41" s="8"/>
    </row>
    <row r="42" spans="1:44">
      <c r="A42" s="8">
        <v>1223</v>
      </c>
      <c r="B42" s="9" t="s">
        <v>83</v>
      </c>
      <c r="C42" s="8">
        <v>1988</v>
      </c>
      <c r="D42" s="9" t="s">
        <v>84</v>
      </c>
      <c r="E42" s="9" t="s">
        <v>85</v>
      </c>
      <c r="F42" s="8">
        <v>65</v>
      </c>
      <c r="G42" s="10">
        <v>0.0411631944444444</v>
      </c>
      <c r="H42" s="11">
        <f t="shared" si="0"/>
        <v>12805</v>
      </c>
      <c r="I42" s="10">
        <v>0.00288425925925926</v>
      </c>
      <c r="J42" s="8">
        <v>33</v>
      </c>
      <c r="K42" s="10">
        <v>0.00597916666666667</v>
      </c>
      <c r="L42" s="8">
        <v>35</v>
      </c>
      <c r="M42" s="10">
        <v>0.00900115740740741</v>
      </c>
      <c r="N42" s="8">
        <v>33</v>
      </c>
      <c r="O42" s="10">
        <v>0.0121006944444444</v>
      </c>
      <c r="P42" s="8">
        <v>33</v>
      </c>
      <c r="Q42" s="10">
        <v>0.015306712962963</v>
      </c>
      <c r="R42" s="8">
        <v>35</v>
      </c>
      <c r="S42" s="10">
        <v>0.0184594907407407</v>
      </c>
      <c r="T42" s="8">
        <v>35</v>
      </c>
      <c r="U42" s="10">
        <v>0.021650462962963</v>
      </c>
      <c r="V42" s="8">
        <v>35</v>
      </c>
      <c r="W42" s="10">
        <v>0.0248125</v>
      </c>
      <c r="X42" s="8">
        <v>37</v>
      </c>
      <c r="Y42" s="10">
        <v>0.0281215277777778</v>
      </c>
      <c r="Z42" s="8">
        <v>37</v>
      </c>
      <c r="AA42" s="10">
        <v>0.0313819444444444</v>
      </c>
      <c r="AB42" s="8">
        <v>36</v>
      </c>
      <c r="AC42" s="10">
        <v>0.0346226851851852</v>
      </c>
      <c r="AD42" s="8">
        <v>36</v>
      </c>
      <c r="AE42" s="10">
        <v>0.0379027777777778</v>
      </c>
      <c r="AF42" s="8">
        <v>34</v>
      </c>
      <c r="AG42" s="10">
        <v>0.0411631944444444</v>
      </c>
      <c r="AH42" s="8">
        <v>35</v>
      </c>
      <c r="AI42" s="8"/>
      <c r="AJ42" s="8"/>
      <c r="AK42" s="8"/>
      <c r="AL42" s="8"/>
      <c r="AM42" s="8"/>
      <c r="AN42" s="8"/>
      <c r="AO42" s="8"/>
      <c r="AP42" s="8"/>
      <c r="AQ42" s="8"/>
      <c r="AR42" s="8"/>
    </row>
    <row r="43" spans="1:44">
      <c r="A43" s="8">
        <v>68</v>
      </c>
      <c r="B43" s="9" t="s">
        <v>86</v>
      </c>
      <c r="C43" s="8">
        <v>1960</v>
      </c>
      <c r="D43" s="9" t="s">
        <v>14</v>
      </c>
      <c r="E43" s="9"/>
      <c r="F43" s="8">
        <v>65</v>
      </c>
      <c r="G43" s="10">
        <v>0.0416076388888889</v>
      </c>
      <c r="H43" s="11">
        <f t="shared" si="0"/>
        <v>12805</v>
      </c>
      <c r="I43" s="10">
        <v>0.00314930555555556</v>
      </c>
      <c r="J43" s="8">
        <v>37</v>
      </c>
      <c r="K43" s="10">
        <v>0.00629513888888889</v>
      </c>
      <c r="L43" s="8">
        <v>39</v>
      </c>
      <c r="M43" s="10">
        <v>0.00941782407407407</v>
      </c>
      <c r="N43" s="8">
        <v>39</v>
      </c>
      <c r="O43" s="10">
        <v>0.0125300925925926</v>
      </c>
      <c r="P43" s="8">
        <v>38</v>
      </c>
      <c r="Q43" s="10">
        <v>0.0156180555555556</v>
      </c>
      <c r="R43" s="8">
        <v>38</v>
      </c>
      <c r="S43" s="10">
        <v>0.0186863425925926</v>
      </c>
      <c r="T43" s="8">
        <v>37</v>
      </c>
      <c r="U43" s="10">
        <v>0.0217175925925926</v>
      </c>
      <c r="V43" s="8">
        <v>37</v>
      </c>
      <c r="W43" s="10">
        <v>0.0247743055555556</v>
      </c>
      <c r="X43" s="8">
        <v>36</v>
      </c>
      <c r="Y43" s="10">
        <v>0.0279675925925926</v>
      </c>
      <c r="Z43" s="8">
        <v>36</v>
      </c>
      <c r="AA43" s="10">
        <v>0.0312476851851852</v>
      </c>
      <c r="AB43" s="8">
        <v>35</v>
      </c>
      <c r="AC43" s="10">
        <v>0.0345648148148148</v>
      </c>
      <c r="AD43" s="8">
        <v>35</v>
      </c>
      <c r="AE43" s="10">
        <v>0.0380162037037037</v>
      </c>
      <c r="AF43" s="8">
        <v>36</v>
      </c>
      <c r="AG43" s="10">
        <v>0.0416076388888889</v>
      </c>
      <c r="AH43" s="8">
        <v>36</v>
      </c>
      <c r="AI43" s="8"/>
      <c r="AJ43" s="8"/>
      <c r="AK43" s="8"/>
      <c r="AL43" s="8"/>
      <c r="AM43" s="8"/>
      <c r="AN43" s="8"/>
      <c r="AO43" s="8"/>
      <c r="AP43" s="8"/>
      <c r="AQ43" s="8"/>
      <c r="AR43" s="8"/>
    </row>
    <row r="44" spans="1:44">
      <c r="A44" s="8">
        <v>1220</v>
      </c>
      <c r="B44" s="9" t="s">
        <v>87</v>
      </c>
      <c r="C44" s="8">
        <v>1952</v>
      </c>
      <c r="D44" s="9" t="s">
        <v>26</v>
      </c>
      <c r="E44" s="9" t="s">
        <v>42</v>
      </c>
      <c r="F44" s="8">
        <v>62</v>
      </c>
      <c r="G44" s="10">
        <v>0.0397719907407407</v>
      </c>
      <c r="H44" s="11">
        <f t="shared" si="0"/>
        <v>12214</v>
      </c>
      <c r="I44" s="10">
        <v>0.00315162037037037</v>
      </c>
      <c r="J44" s="8">
        <v>38</v>
      </c>
      <c r="K44" s="10">
        <v>0.00630092592592593</v>
      </c>
      <c r="L44" s="8">
        <v>40</v>
      </c>
      <c r="M44" s="10">
        <v>0.0094212962962963</v>
      </c>
      <c r="N44" s="8">
        <v>40</v>
      </c>
      <c r="O44" s="10">
        <v>0.0125381944444444</v>
      </c>
      <c r="P44" s="8">
        <v>39</v>
      </c>
      <c r="Q44" s="10">
        <v>0.0157060185185185</v>
      </c>
      <c r="R44" s="8">
        <v>39</v>
      </c>
      <c r="S44" s="10">
        <v>0.0189074074074074</v>
      </c>
      <c r="T44" s="8">
        <v>39</v>
      </c>
      <c r="U44" s="10">
        <v>0.0221458333333333</v>
      </c>
      <c r="V44" s="8">
        <v>38</v>
      </c>
      <c r="W44" s="10">
        <v>0.02540625</v>
      </c>
      <c r="X44" s="8">
        <v>38</v>
      </c>
      <c r="Y44" s="10">
        <v>0.0286180555555556</v>
      </c>
      <c r="Z44" s="8">
        <v>38</v>
      </c>
      <c r="AA44" s="10">
        <v>0.0319085648148148</v>
      </c>
      <c r="AB44" s="8">
        <v>37</v>
      </c>
      <c r="AC44" s="10">
        <v>0.0351284722222222</v>
      </c>
      <c r="AD44" s="8">
        <v>37</v>
      </c>
      <c r="AE44" s="10">
        <v>0.0384363425925926</v>
      </c>
      <c r="AF44" s="8">
        <v>37</v>
      </c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spans="1:44">
      <c r="A45" s="12">
        <v>1256</v>
      </c>
      <c r="B45" s="13" t="s">
        <v>88</v>
      </c>
      <c r="C45" s="12">
        <v>1979</v>
      </c>
      <c r="D45" s="13" t="s">
        <v>14</v>
      </c>
      <c r="E45" s="13"/>
      <c r="F45" s="12">
        <v>62</v>
      </c>
      <c r="G45" s="14">
        <v>0.0412291666666667</v>
      </c>
      <c r="H45" s="15">
        <f t="shared" si="0"/>
        <v>12214</v>
      </c>
      <c r="I45" s="14">
        <v>0.00294444444444444</v>
      </c>
      <c r="J45" s="12">
        <v>3</v>
      </c>
      <c r="K45" s="14">
        <v>0.00600115740740741</v>
      </c>
      <c r="L45" s="12">
        <v>3</v>
      </c>
      <c r="M45" s="14">
        <v>0.00914467592592593</v>
      </c>
      <c r="N45" s="12">
        <v>3</v>
      </c>
      <c r="O45" s="14">
        <v>0.0123263888888889</v>
      </c>
      <c r="P45" s="12">
        <v>3</v>
      </c>
      <c r="Q45" s="14">
        <v>0.0155949074074074</v>
      </c>
      <c r="R45" s="12">
        <v>3</v>
      </c>
      <c r="S45" s="14">
        <v>0.018900462962963</v>
      </c>
      <c r="T45" s="12">
        <v>3</v>
      </c>
      <c r="U45" s="14">
        <v>0.0222465277777778</v>
      </c>
      <c r="V45" s="12">
        <v>3</v>
      </c>
      <c r="W45" s="14">
        <v>0.0257013888888889</v>
      </c>
      <c r="X45" s="12">
        <v>3</v>
      </c>
      <c r="Y45" s="14">
        <v>0.0292280092592593</v>
      </c>
      <c r="Z45" s="12">
        <v>3</v>
      </c>
      <c r="AA45" s="14">
        <v>0.0328194444444444</v>
      </c>
      <c r="AB45" s="12">
        <v>3</v>
      </c>
      <c r="AC45" s="14">
        <v>0.0363217592592593</v>
      </c>
      <c r="AD45" s="12">
        <v>3</v>
      </c>
      <c r="AE45" s="14">
        <v>0.0398796296296296</v>
      </c>
      <c r="AF45" s="12">
        <v>3</v>
      </c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</row>
    <row r="46" spans="1:44">
      <c r="A46" s="8">
        <v>1257</v>
      </c>
      <c r="B46" s="9" t="s">
        <v>89</v>
      </c>
      <c r="C46" s="8">
        <v>1950</v>
      </c>
      <c r="D46" s="9" t="s">
        <v>90</v>
      </c>
      <c r="E46" s="9"/>
      <c r="F46" s="8">
        <v>62</v>
      </c>
      <c r="G46" s="10">
        <v>0.0413229166666667</v>
      </c>
      <c r="H46" s="11">
        <f t="shared" si="0"/>
        <v>12214</v>
      </c>
      <c r="I46" s="10">
        <v>0.00315972222222222</v>
      </c>
      <c r="J46" s="8">
        <v>41</v>
      </c>
      <c r="K46" s="10">
        <v>0.00631828703703704</v>
      </c>
      <c r="L46" s="8">
        <v>41</v>
      </c>
      <c r="M46" s="10">
        <v>0.0094537037037037</v>
      </c>
      <c r="N46" s="8">
        <v>41</v>
      </c>
      <c r="O46" s="10">
        <v>0.0126446759259259</v>
      </c>
      <c r="P46" s="8">
        <v>40</v>
      </c>
      <c r="Q46" s="10">
        <v>0.0158842592592593</v>
      </c>
      <c r="R46" s="8">
        <v>40</v>
      </c>
      <c r="S46" s="10">
        <v>0.0191550925925926</v>
      </c>
      <c r="T46" s="8">
        <v>40</v>
      </c>
      <c r="U46" s="10">
        <v>0.0225289351851852</v>
      </c>
      <c r="V46" s="8">
        <v>40</v>
      </c>
      <c r="W46" s="10">
        <v>0.0259386574074074</v>
      </c>
      <c r="X46" s="8">
        <v>40</v>
      </c>
      <c r="Y46" s="10">
        <v>0.0294375</v>
      </c>
      <c r="Z46" s="8">
        <v>39</v>
      </c>
      <c r="AA46" s="10">
        <v>0.0329907407407407</v>
      </c>
      <c r="AB46" s="8">
        <v>39</v>
      </c>
      <c r="AC46" s="10">
        <v>0.0365706018518518</v>
      </c>
      <c r="AD46" s="8">
        <v>39</v>
      </c>
      <c r="AE46" s="10">
        <v>0.0400081018518519</v>
      </c>
      <c r="AF46" s="8">
        <v>38</v>
      </c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="1" customFormat="1" spans="1:44">
      <c r="A47" s="8">
        <v>1244</v>
      </c>
      <c r="B47" s="9" t="s">
        <v>91</v>
      </c>
      <c r="C47" s="8">
        <v>1986</v>
      </c>
      <c r="D47" s="9" t="s">
        <v>24</v>
      </c>
      <c r="E47" s="9"/>
      <c r="F47" s="8">
        <v>62</v>
      </c>
      <c r="G47" s="10">
        <v>0.0415474537037037</v>
      </c>
      <c r="H47" s="11">
        <f t="shared" si="0"/>
        <v>12214</v>
      </c>
      <c r="I47" s="10">
        <v>0.00294560185185185</v>
      </c>
      <c r="J47" s="8">
        <v>34</v>
      </c>
      <c r="K47" s="10">
        <v>0.00593981481481482</v>
      </c>
      <c r="L47" s="8">
        <v>33</v>
      </c>
      <c r="M47" s="10">
        <v>0.00909490740740741</v>
      </c>
      <c r="N47" s="8">
        <v>35</v>
      </c>
      <c r="O47" s="10">
        <v>0.0123148148148148</v>
      </c>
      <c r="P47" s="8">
        <v>36</v>
      </c>
      <c r="Q47" s="10">
        <v>0.0156157407407407</v>
      </c>
      <c r="R47" s="8">
        <v>37</v>
      </c>
      <c r="S47" s="10">
        <v>0.018880787037037</v>
      </c>
      <c r="T47" s="8">
        <v>38</v>
      </c>
      <c r="U47" s="10">
        <v>0.0223958333333333</v>
      </c>
      <c r="V47" s="8">
        <v>39</v>
      </c>
      <c r="W47" s="10">
        <v>0.0258298611111111</v>
      </c>
      <c r="X47" s="8">
        <v>39</v>
      </c>
      <c r="Y47" s="10">
        <v>0.0294490740740741</v>
      </c>
      <c r="Z47" s="8">
        <v>40</v>
      </c>
      <c r="AA47" s="10">
        <v>0.03290625</v>
      </c>
      <c r="AB47" s="8">
        <v>38</v>
      </c>
      <c r="AC47" s="10">
        <v>0.0365277777777778</v>
      </c>
      <c r="AD47" s="8">
        <v>38</v>
      </c>
      <c r="AE47" s="10">
        <v>0.0400983796296296</v>
      </c>
      <c r="AF47" s="8">
        <v>39</v>
      </c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spans="1:44">
      <c r="A48" s="12">
        <v>1226</v>
      </c>
      <c r="B48" s="13" t="s">
        <v>92</v>
      </c>
      <c r="C48" s="12">
        <v>1989</v>
      </c>
      <c r="D48" s="13" t="s">
        <v>26</v>
      </c>
      <c r="E48" s="13"/>
      <c r="F48" s="12">
        <v>60</v>
      </c>
      <c r="G48" s="14">
        <v>0.0416064814814815</v>
      </c>
      <c r="H48" s="15">
        <f t="shared" si="0"/>
        <v>11820</v>
      </c>
      <c r="I48" s="14">
        <v>0.00326041666666667</v>
      </c>
      <c r="J48" s="12">
        <v>4</v>
      </c>
      <c r="K48" s="14">
        <v>0.00663657407407407</v>
      </c>
      <c r="L48" s="12">
        <v>4</v>
      </c>
      <c r="M48" s="14">
        <v>0.00998032407407407</v>
      </c>
      <c r="N48" s="12">
        <v>4</v>
      </c>
      <c r="O48" s="14">
        <v>0.0133553240740741</v>
      </c>
      <c r="P48" s="12">
        <v>4</v>
      </c>
      <c r="Q48" s="14">
        <v>0.0167638888888889</v>
      </c>
      <c r="R48" s="12">
        <v>4</v>
      </c>
      <c r="S48" s="14">
        <v>0.0202395833333333</v>
      </c>
      <c r="T48" s="12">
        <v>4</v>
      </c>
      <c r="U48" s="14">
        <v>0.0237326388888889</v>
      </c>
      <c r="V48" s="12">
        <v>4</v>
      </c>
      <c r="W48" s="14">
        <v>0.0272696759259259</v>
      </c>
      <c r="X48" s="12">
        <v>4</v>
      </c>
      <c r="Y48" s="14">
        <v>0.0308645833333333</v>
      </c>
      <c r="Z48" s="12">
        <v>4</v>
      </c>
      <c r="AA48" s="14">
        <v>0.0344918981481481</v>
      </c>
      <c r="AB48" s="12">
        <v>4</v>
      </c>
      <c r="AC48" s="14">
        <v>0.0381412037037037</v>
      </c>
      <c r="AD48" s="12">
        <v>4</v>
      </c>
      <c r="AE48" s="14">
        <v>0.0416064814814815</v>
      </c>
      <c r="AF48" s="12">
        <v>4</v>
      </c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</row>
    <row r="49" s="1" customFormat="1" spans="1:44">
      <c r="A49" s="8">
        <v>1207</v>
      </c>
      <c r="B49" s="9" t="s">
        <v>93</v>
      </c>
      <c r="C49" s="8">
        <v>1960</v>
      </c>
      <c r="D49" s="9" t="s">
        <v>26</v>
      </c>
      <c r="E49" s="9" t="s">
        <v>54</v>
      </c>
      <c r="F49" s="8">
        <v>60</v>
      </c>
      <c r="G49" s="10">
        <v>0.0416423611111111</v>
      </c>
      <c r="H49" s="11">
        <f t="shared" si="0"/>
        <v>11820</v>
      </c>
      <c r="I49" s="10">
        <v>0.00319444444444444</v>
      </c>
      <c r="J49" s="8">
        <v>42</v>
      </c>
      <c r="K49" s="10">
        <v>0.00661689814814815</v>
      </c>
      <c r="L49" s="8">
        <v>42</v>
      </c>
      <c r="M49" s="10">
        <v>0.0100914351851852</v>
      </c>
      <c r="N49" s="8">
        <v>42</v>
      </c>
      <c r="O49" s="10">
        <v>0.013537037037037</v>
      </c>
      <c r="P49" s="8">
        <v>42</v>
      </c>
      <c r="Q49" s="10">
        <v>0.0172013888888889</v>
      </c>
      <c r="R49" s="8">
        <v>42</v>
      </c>
      <c r="S49" s="10">
        <v>0.0206828703703704</v>
      </c>
      <c r="T49" s="8">
        <v>42</v>
      </c>
      <c r="U49" s="10">
        <v>0.0241898148148148</v>
      </c>
      <c r="V49" s="8">
        <v>42</v>
      </c>
      <c r="W49" s="10">
        <v>0.0277071759259259</v>
      </c>
      <c r="X49" s="8">
        <v>41</v>
      </c>
      <c r="Y49" s="10">
        <v>0.0312199074074074</v>
      </c>
      <c r="Z49" s="8">
        <v>41</v>
      </c>
      <c r="AA49" s="10">
        <v>0.0347650462962963</v>
      </c>
      <c r="AB49" s="8">
        <v>40</v>
      </c>
      <c r="AC49" s="10">
        <v>0.038306712962963</v>
      </c>
      <c r="AD49" s="8">
        <v>40</v>
      </c>
      <c r="AE49" s="10">
        <v>0.0416423611111111</v>
      </c>
      <c r="AF49" s="8">
        <v>40</v>
      </c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1:44">
      <c r="A50" s="8">
        <v>1251</v>
      </c>
      <c r="B50" s="9" t="s">
        <v>94</v>
      </c>
      <c r="C50" s="8">
        <v>1982</v>
      </c>
      <c r="D50" s="9" t="s">
        <v>95</v>
      </c>
      <c r="E50" s="9" t="s">
        <v>96</v>
      </c>
      <c r="F50" s="8">
        <v>57</v>
      </c>
      <c r="G50" s="10">
        <v>0.0412407407407407</v>
      </c>
      <c r="H50" s="11">
        <f t="shared" si="0"/>
        <v>11229</v>
      </c>
      <c r="I50" s="10">
        <v>0.00323726851851852</v>
      </c>
      <c r="J50" s="8">
        <v>44</v>
      </c>
      <c r="K50" s="10">
        <v>0.00664814814814815</v>
      </c>
      <c r="L50" s="8">
        <v>44</v>
      </c>
      <c r="M50" s="10">
        <v>0.0106840277777778</v>
      </c>
      <c r="N50" s="8">
        <v>45</v>
      </c>
      <c r="O50" s="10">
        <v>0.0141469907407407</v>
      </c>
      <c r="P50" s="8">
        <v>43</v>
      </c>
      <c r="Q50" s="10">
        <v>0.0177453703703704</v>
      </c>
      <c r="R50" s="8">
        <v>43</v>
      </c>
      <c r="S50" s="10">
        <v>0.0213854166666667</v>
      </c>
      <c r="T50" s="8">
        <v>43</v>
      </c>
      <c r="U50" s="10">
        <v>0.0250416666666667</v>
      </c>
      <c r="V50" s="8">
        <v>43</v>
      </c>
      <c r="W50" s="10">
        <v>0.0287569444444444</v>
      </c>
      <c r="X50" s="8">
        <v>43</v>
      </c>
      <c r="Y50" s="10">
        <v>0.0323877314814815</v>
      </c>
      <c r="Z50" s="8">
        <v>43</v>
      </c>
      <c r="AA50" s="10">
        <v>0.0361030092592593</v>
      </c>
      <c r="AB50" s="8">
        <v>41</v>
      </c>
      <c r="AC50" s="10">
        <v>0.0397511574074074</v>
      </c>
      <c r="AD50" s="8">
        <v>41</v>
      </c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1:44">
      <c r="A51" s="8">
        <v>1255</v>
      </c>
      <c r="B51" s="9" t="s">
        <v>97</v>
      </c>
      <c r="C51" s="8">
        <v>1992</v>
      </c>
      <c r="D51" s="9" t="s">
        <v>19</v>
      </c>
      <c r="E51" s="9" t="s">
        <v>98</v>
      </c>
      <c r="F51" s="8">
        <v>56</v>
      </c>
      <c r="G51" s="10">
        <v>0.0412581018518519</v>
      </c>
      <c r="H51" s="11">
        <f t="shared" si="0"/>
        <v>11032</v>
      </c>
      <c r="I51" s="10">
        <v>0.0028287037037037</v>
      </c>
      <c r="J51" s="8">
        <v>30</v>
      </c>
      <c r="K51" s="10">
        <v>0.00584259259259259</v>
      </c>
      <c r="L51" s="8">
        <v>32</v>
      </c>
      <c r="M51" s="10">
        <v>0.00909722222222222</v>
      </c>
      <c r="N51" s="8">
        <v>36</v>
      </c>
      <c r="O51" s="10">
        <v>0.0126631944444444</v>
      </c>
      <c r="P51" s="8">
        <v>41</v>
      </c>
      <c r="Q51" s="10">
        <v>0.0162766203703704</v>
      </c>
      <c r="R51" s="8">
        <v>41</v>
      </c>
      <c r="S51" s="10">
        <v>0.0200775462962963</v>
      </c>
      <c r="T51" s="8">
        <v>41</v>
      </c>
      <c r="U51" s="10">
        <v>0.0239085648148148</v>
      </c>
      <c r="V51" s="8">
        <v>41</v>
      </c>
      <c r="W51" s="10">
        <v>0.0279421296296296</v>
      </c>
      <c r="X51" s="8">
        <v>42</v>
      </c>
      <c r="Y51" s="10">
        <v>0.0320416666666667</v>
      </c>
      <c r="Z51" s="8">
        <v>42</v>
      </c>
      <c r="AA51" s="10">
        <v>0.0362349537037037</v>
      </c>
      <c r="AB51" s="8">
        <v>42</v>
      </c>
      <c r="AC51" s="10">
        <v>0.0404212962962963</v>
      </c>
      <c r="AD51" s="8">
        <v>42</v>
      </c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1:44">
      <c r="A52" s="8">
        <v>1254</v>
      </c>
      <c r="B52" s="9" t="s">
        <v>99</v>
      </c>
      <c r="C52" s="8">
        <v>1948</v>
      </c>
      <c r="D52" s="9" t="s">
        <v>100</v>
      </c>
      <c r="E52" s="9" t="s">
        <v>101</v>
      </c>
      <c r="F52" s="8">
        <v>55</v>
      </c>
      <c r="G52" s="10">
        <v>0.041181712962963</v>
      </c>
      <c r="H52" s="11">
        <f t="shared" si="0"/>
        <v>10835</v>
      </c>
      <c r="I52" s="10">
        <v>0.00334953703703704</v>
      </c>
      <c r="J52" s="8">
        <v>45</v>
      </c>
      <c r="K52" s="10">
        <v>0.00687268518518518</v>
      </c>
      <c r="L52" s="8">
        <v>45</v>
      </c>
      <c r="M52" s="10">
        <v>0.0105509259259259</v>
      </c>
      <c r="N52" s="8">
        <v>44</v>
      </c>
      <c r="O52" s="10">
        <v>0.0143032407407407</v>
      </c>
      <c r="P52" s="8">
        <v>45</v>
      </c>
      <c r="Q52" s="10">
        <v>0.0181180555555556</v>
      </c>
      <c r="R52" s="8">
        <v>45</v>
      </c>
      <c r="S52" s="10">
        <v>0.0219976851851852</v>
      </c>
      <c r="T52" s="8">
        <v>44</v>
      </c>
      <c r="U52" s="10">
        <v>0.0258773148148148</v>
      </c>
      <c r="V52" s="8">
        <v>44</v>
      </c>
      <c r="W52" s="10">
        <v>0.0297199074074074</v>
      </c>
      <c r="X52" s="8">
        <v>44</v>
      </c>
      <c r="Y52" s="10">
        <v>0.0334814814814815</v>
      </c>
      <c r="Z52" s="8">
        <v>44</v>
      </c>
      <c r="AA52" s="10">
        <v>0.0373946759259259</v>
      </c>
      <c r="AB52" s="8">
        <v>43</v>
      </c>
      <c r="AC52" s="10">
        <v>0.041181712962963</v>
      </c>
      <c r="AD52" s="8">
        <v>43</v>
      </c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</row>
    <row r="53" spans="1:44">
      <c r="A53" s="8">
        <v>1238</v>
      </c>
      <c r="B53" s="9" t="s">
        <v>102</v>
      </c>
      <c r="C53" s="8">
        <v>1961</v>
      </c>
      <c r="D53" s="9" t="s">
        <v>95</v>
      </c>
      <c r="E53" s="9" t="s">
        <v>96</v>
      </c>
      <c r="F53" s="8">
        <v>53</v>
      </c>
      <c r="G53" s="10">
        <v>0.041306712962963</v>
      </c>
      <c r="H53" s="11">
        <f t="shared" si="0"/>
        <v>10441</v>
      </c>
      <c r="I53" s="10">
        <v>0.00322569444444444</v>
      </c>
      <c r="J53" s="8">
        <v>43</v>
      </c>
      <c r="K53" s="10">
        <v>0.0066400462962963</v>
      </c>
      <c r="L53" s="8">
        <v>43</v>
      </c>
      <c r="M53" s="10">
        <v>0.0103055555555556</v>
      </c>
      <c r="N53" s="8">
        <v>43</v>
      </c>
      <c r="O53" s="10">
        <v>0.0141643518518519</v>
      </c>
      <c r="P53" s="8">
        <v>44</v>
      </c>
      <c r="Q53" s="10">
        <v>0.0181053240740741</v>
      </c>
      <c r="R53" s="8">
        <v>44</v>
      </c>
      <c r="S53" s="10">
        <v>0.0223263888888889</v>
      </c>
      <c r="T53" s="8">
        <v>45</v>
      </c>
      <c r="U53" s="10">
        <v>0.0263668981481481</v>
      </c>
      <c r="V53" s="8">
        <v>45</v>
      </c>
      <c r="W53" s="10">
        <v>0.0303553240740741</v>
      </c>
      <c r="X53" s="8">
        <v>45</v>
      </c>
      <c r="Y53" s="10">
        <v>0.0345335648148148</v>
      </c>
      <c r="Z53" s="8">
        <v>45</v>
      </c>
      <c r="AA53" s="10">
        <v>0.0388275462962963</v>
      </c>
      <c r="AB53" s="8">
        <v>44</v>
      </c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</row>
    <row r="54" s="1" customFormat="1" spans="1:44">
      <c r="A54" s="12">
        <v>1231</v>
      </c>
      <c r="B54" s="13" t="s">
        <v>103</v>
      </c>
      <c r="C54" s="12">
        <v>1976</v>
      </c>
      <c r="D54" s="13" t="s">
        <v>26</v>
      </c>
      <c r="E54" s="13" t="s">
        <v>104</v>
      </c>
      <c r="F54" s="12">
        <v>52</v>
      </c>
      <c r="G54" s="14">
        <v>0.0416041666666667</v>
      </c>
      <c r="H54" s="15">
        <f t="shared" si="0"/>
        <v>10244</v>
      </c>
      <c r="I54" s="14">
        <v>0.00355787037037037</v>
      </c>
      <c r="J54" s="12">
        <v>5</v>
      </c>
      <c r="K54" s="14">
        <v>0.00720833333333333</v>
      </c>
      <c r="L54" s="12">
        <v>5</v>
      </c>
      <c r="M54" s="14">
        <v>0.0109699074074074</v>
      </c>
      <c r="N54" s="12">
        <v>5</v>
      </c>
      <c r="O54" s="14">
        <v>0.0147974537037037</v>
      </c>
      <c r="P54" s="12">
        <v>5</v>
      </c>
      <c r="Q54" s="14">
        <v>0.0186412037037037</v>
      </c>
      <c r="R54" s="12">
        <v>5</v>
      </c>
      <c r="S54" s="14">
        <v>0.0225520833333333</v>
      </c>
      <c r="T54" s="12">
        <v>5</v>
      </c>
      <c r="U54" s="14">
        <v>0.0264965277777778</v>
      </c>
      <c r="V54" s="12">
        <v>5</v>
      </c>
      <c r="W54" s="14">
        <v>0.0307708333333333</v>
      </c>
      <c r="X54" s="12">
        <v>5</v>
      </c>
      <c r="Y54" s="14">
        <v>0.0360243055555556</v>
      </c>
      <c r="Z54" s="12">
        <v>5</v>
      </c>
      <c r="AA54" s="14">
        <v>0.0401840277777778</v>
      </c>
      <c r="AB54" s="12">
        <v>5</v>
      </c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</row>
    <row r="55" spans="1:44">
      <c r="A55" s="8">
        <v>1213</v>
      </c>
      <c r="B55" s="9" t="s">
        <v>105</v>
      </c>
      <c r="C55" s="8">
        <v>1973</v>
      </c>
      <c r="D55" s="9" t="s">
        <v>26</v>
      </c>
      <c r="E55" s="9" t="s">
        <v>42</v>
      </c>
      <c r="F55" s="8">
        <v>48</v>
      </c>
      <c r="G55" s="10">
        <v>0.0412789351851852</v>
      </c>
      <c r="H55" s="11">
        <f t="shared" si="0"/>
        <v>9456</v>
      </c>
      <c r="I55" s="10">
        <v>0.0039849537037037</v>
      </c>
      <c r="J55" s="8">
        <v>46</v>
      </c>
      <c r="K55" s="10">
        <v>0.00813310185185185</v>
      </c>
      <c r="L55" s="8">
        <v>46</v>
      </c>
      <c r="M55" s="10">
        <v>0.01234375</v>
      </c>
      <c r="N55" s="8">
        <v>46</v>
      </c>
      <c r="O55" s="10">
        <v>0.0165497685185185</v>
      </c>
      <c r="P55" s="8">
        <v>46</v>
      </c>
      <c r="Q55" s="10">
        <v>0.0207743055555556</v>
      </c>
      <c r="R55" s="8">
        <v>46</v>
      </c>
      <c r="S55" s="10">
        <v>0.0252974537037037</v>
      </c>
      <c r="T55" s="8">
        <v>46</v>
      </c>
      <c r="U55" s="10">
        <v>0.0295983796296296</v>
      </c>
      <c r="V55" s="8">
        <v>46</v>
      </c>
      <c r="W55" s="10">
        <v>0.034162037037037</v>
      </c>
      <c r="X55" s="8">
        <v>46</v>
      </c>
      <c r="Y55" s="10">
        <v>0.0386041666666667</v>
      </c>
      <c r="Z55" s="8">
        <v>46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spans="1:44">
      <c r="A56" s="8">
        <v>1258</v>
      </c>
      <c r="B56" s="9" t="s">
        <v>106</v>
      </c>
      <c r="C56" s="8">
        <v>1988</v>
      </c>
      <c r="D56" s="9" t="s">
        <v>107</v>
      </c>
      <c r="E56" s="9"/>
      <c r="F56" s="8">
        <v>45</v>
      </c>
      <c r="G56" s="10">
        <v>0.0225300925925926</v>
      </c>
      <c r="H56" s="11">
        <f t="shared" si="0"/>
        <v>8865</v>
      </c>
      <c r="I56" s="10">
        <v>0.00244791666666667</v>
      </c>
      <c r="J56" s="8">
        <v>6</v>
      </c>
      <c r="K56" s="10">
        <v>0.00489699074074074</v>
      </c>
      <c r="L56" s="8">
        <v>6</v>
      </c>
      <c r="M56" s="10">
        <v>0.00733217592592593</v>
      </c>
      <c r="N56" s="8">
        <v>5</v>
      </c>
      <c r="O56" s="10">
        <v>0.00980092592592592</v>
      </c>
      <c r="P56" s="8">
        <v>5</v>
      </c>
      <c r="Q56" s="10">
        <v>0.0122858796296296</v>
      </c>
      <c r="R56" s="8">
        <v>5</v>
      </c>
      <c r="S56" s="10">
        <v>0.0148229166666667</v>
      </c>
      <c r="T56" s="8">
        <v>5</v>
      </c>
      <c r="U56" s="10">
        <v>0.017369212962963</v>
      </c>
      <c r="V56" s="8">
        <v>7</v>
      </c>
      <c r="W56" s="10">
        <v>0.0199340277777778</v>
      </c>
      <c r="X56" s="8">
        <v>7</v>
      </c>
      <c r="Y56" s="10">
        <v>0.0225300925925926</v>
      </c>
      <c r="Z56" s="8">
        <v>7</v>
      </c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</row>
    <row r="57" s="1" customFormat="1" spans="1:44">
      <c r="A57" s="12">
        <v>1224</v>
      </c>
      <c r="B57" s="13" t="s">
        <v>108</v>
      </c>
      <c r="C57" s="12">
        <v>1971</v>
      </c>
      <c r="D57" s="13" t="s">
        <v>26</v>
      </c>
      <c r="E57" s="13"/>
      <c r="F57" s="12">
        <v>39</v>
      </c>
      <c r="G57" s="14">
        <v>0.0415613425925926</v>
      </c>
      <c r="H57" s="15">
        <f t="shared" si="0"/>
        <v>7683</v>
      </c>
      <c r="I57" s="14">
        <v>0.00453587962962963</v>
      </c>
      <c r="J57" s="12">
        <v>6</v>
      </c>
      <c r="K57" s="14">
        <v>0.00937847222222222</v>
      </c>
      <c r="L57" s="12">
        <v>6</v>
      </c>
      <c r="M57" s="14">
        <v>0.0145439814814815</v>
      </c>
      <c r="N57" s="12">
        <v>6</v>
      </c>
      <c r="O57" s="14">
        <v>0.0199212962962963</v>
      </c>
      <c r="P57" s="12">
        <v>6</v>
      </c>
      <c r="Q57" s="14">
        <v>0.0254976851851852</v>
      </c>
      <c r="R57" s="12">
        <v>6</v>
      </c>
      <c r="S57" s="14">
        <v>0.0312476851851852</v>
      </c>
      <c r="T57" s="12">
        <v>6</v>
      </c>
      <c r="U57" s="14">
        <v>0.0370694444444444</v>
      </c>
      <c r="V57" s="12">
        <v>6</v>
      </c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</row>
    <row r="60" spans="4:5">
      <c r="D60" t="s">
        <v>109</v>
      </c>
      <c r="E60" s="16" t="s">
        <v>110</v>
      </c>
    </row>
    <row r="61" spans="4:5">
      <c r="D61" t="s">
        <v>111</v>
      </c>
      <c r="E61" s="16" t="s">
        <v>112</v>
      </c>
    </row>
  </sheetData>
  <sortState ref="A23:AT26">
    <sortCondition ref="G23:G26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ski66</dc:creator>
  <cp:lastModifiedBy>ski66</cp:lastModifiedBy>
  <dcterms:created xsi:type="dcterms:W3CDTF">2017-12-29T02:56:00Z</dcterms:created>
  <dcterms:modified xsi:type="dcterms:W3CDTF">2017-12-29T04:46:46Z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1049-10.2.0.5978</vt:lpwstr>
  </property>
</Properties>
</file>