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945" windowHeight="11760"/>
  </bookViews>
  <sheets>
    <sheet name="марафон" sheetId="16" r:id="rId1"/>
    <sheet name="55 км" sheetId="17" r:id="rId2"/>
  </sheets>
  <calcPr calcId="125725"/>
</workbook>
</file>

<file path=xl/calcChain.xml><?xml version="1.0" encoding="utf-8"?>
<calcChain xmlns="http://schemas.openxmlformats.org/spreadsheetml/2006/main">
  <c r="A12" i="17"/>
  <c r="A13" s="1"/>
  <c r="A14" s="1"/>
  <c r="B11"/>
  <c r="B12" s="1"/>
  <c r="B13" s="1"/>
  <c r="B14" s="1"/>
  <c r="A11"/>
  <c r="B9" i="16" l="1"/>
  <c r="B10" s="1"/>
  <c r="B11" s="1"/>
  <c r="B12" s="1"/>
  <c r="B13" s="1"/>
  <c r="B14" s="1"/>
  <c r="B15" s="1"/>
  <c r="B16" s="1"/>
  <c r="B17" s="1"/>
  <c r="B18" s="1"/>
  <c r="B19" s="1"/>
  <c r="B20" s="1"/>
  <c r="B8"/>
  <c r="A8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<sst xmlns="http://schemas.openxmlformats.org/spreadsheetml/2006/main" count="222" uniqueCount="105">
  <si>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</si>
  <si>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</si>
  <si>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</si>
  <si>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</si>
  <si>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</si>
  <si>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</si>
  <si>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</si>
  <si>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</si>
  <si>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</si>
  <si>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</si>
  <si>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</si>
  <si>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</si>
  <si>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</si>
  <si>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Игорь</t>
  </si>
  <si>
    <t>М</t>
  </si>
  <si>
    <t>Россия</t>
  </si>
  <si>
    <t>Морозовск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</si>
  <si>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</si>
  <si>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</si>
  <si>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</si>
  <si>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</si>
  <si>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</si>
  <si>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1Ж</t>
  </si>
  <si>
    <t>Зачёт:</t>
  </si>
  <si>
    <t>1М</t>
  </si>
  <si>
    <t>2М</t>
  </si>
  <si>
    <t>4М</t>
  </si>
  <si>
    <t>5М</t>
  </si>
  <si>
    <t>Сельмашевец</t>
  </si>
  <si>
    <t>Дмитрий</t>
  </si>
  <si>
    <t>Миресов</t>
  </si>
  <si>
    <t>Дидых</t>
  </si>
  <si>
    <t>Ростовская</t>
  </si>
  <si>
    <t>Итоговый протокол</t>
  </si>
  <si>
    <t>Гуково</t>
  </si>
  <si>
    <t>Резниченко</t>
  </si>
  <si>
    <t>Вера</t>
  </si>
  <si>
    <t>Ярославцев</t>
  </si>
  <si>
    <t>Алексей</t>
  </si>
  <si>
    <t>Старунов</t>
  </si>
  <si>
    <t>Тац.район</t>
  </si>
  <si>
    <t xml:space="preserve">Дистанция:  42.195 м </t>
  </si>
  <si>
    <t>Ивасенко</t>
  </si>
  <si>
    <t>Роман</t>
  </si>
  <si>
    <t>Тац. район</t>
  </si>
  <si>
    <t>Громов</t>
  </si>
  <si>
    <t>Николай</t>
  </si>
  <si>
    <t>Гермаш</t>
  </si>
  <si>
    <t>Воловликов</t>
  </si>
  <si>
    <t>Владимир</t>
  </si>
  <si>
    <t>Гордиенко</t>
  </si>
  <si>
    <t>Анатолий</t>
  </si>
  <si>
    <t>МПТ</t>
  </si>
  <si>
    <t>Белая Калитва</t>
  </si>
  <si>
    <t>Ж</t>
  </si>
  <si>
    <t>3М</t>
  </si>
  <si>
    <t>8М</t>
  </si>
  <si>
    <t>9М</t>
  </si>
  <si>
    <t>10М</t>
  </si>
  <si>
    <t>11М</t>
  </si>
  <si>
    <t>12М</t>
  </si>
  <si>
    <t>13М</t>
  </si>
  <si>
    <t>Игнатенко</t>
  </si>
  <si>
    <t>Козубаль</t>
  </si>
  <si>
    <t>Сергей</t>
  </si>
  <si>
    <t>Григорьева</t>
  </si>
  <si>
    <t>Валерия</t>
  </si>
  <si>
    <t>12 мая 2018 г.</t>
  </si>
  <si>
    <t xml:space="preserve"> Морозовский район</t>
  </si>
  <si>
    <r>
      <t>трасса сухая, безветренно, 22</t>
    </r>
    <r>
      <rPr>
        <vertAlign val="superscript"/>
        <sz val="12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</si>
  <si>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Всего 14 человек, 13 мужчин,  1 женщина</t>
  </si>
  <si>
    <t>Павлов</t>
  </si>
  <si>
    <t>04:16:25</t>
  </si>
  <si>
    <t>04:17:30</t>
  </si>
  <si>
    <t>04:17:32</t>
  </si>
  <si>
    <t>04:18:52</t>
  </si>
  <si>
    <t>04:18:53</t>
  </si>
  <si>
    <t>6М</t>
  </si>
  <si>
    <t>Берковский</t>
  </si>
  <si>
    <t>Максим</t>
  </si>
  <si>
    <t>04:18:54</t>
  </si>
  <si>
    <t>7М</t>
  </si>
  <si>
    <t>04:38:56</t>
  </si>
  <si>
    <t>04:39:59</t>
  </si>
  <si>
    <t>04:42:12</t>
  </si>
  <si>
    <t>Джаведов</t>
  </si>
  <si>
    <t>Амар</t>
  </si>
  <si>
    <t>05:02:38</t>
  </si>
  <si>
    <t>Русинов</t>
  </si>
  <si>
    <t>Василий</t>
  </si>
  <si>
    <t>Волгодонск</t>
  </si>
  <si>
    <t>За бег</t>
  </si>
  <si>
    <t>05:03:52</t>
  </si>
  <si>
    <t>05:05:31</t>
  </si>
  <si>
    <t>05:36:11</t>
  </si>
  <si>
    <t xml:space="preserve">XXIIсельский сверхмарафонский пробег(55км) по маршруту </t>
  </si>
  <si>
    <t xml:space="preserve">Морозовск- х. Новопавловка </t>
  </si>
  <si>
    <t xml:space="preserve">Дистанция:  55 км </t>
  </si>
  <si>
    <t>Всего 5 человек, 4 мужчины,  1 женщина</t>
  </si>
  <si>
    <t>04:46:15</t>
  </si>
  <si>
    <t>04:46:30</t>
  </si>
  <si>
    <t>05:05:46</t>
  </si>
  <si>
    <t>Николаев</t>
  </si>
  <si>
    <t>05:10:36</t>
  </si>
  <si>
    <t>05:25:10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</si>
</sst>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/>
    </xf>
    <xf numFmtId="49" fontId="2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Fill="1" applyBorder="1"/>
    <xf numFmtId="49" fontId="2" fillId="0" borderId="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11" xfId="0" applyFont="1" applyBorder="1"/>
    <xf numFmtId="0" fontId="2" fillId="0" borderId="11" xfId="0" applyFont="1" applyFill="1" applyBorder="1"/>
    <xf numFmtId="0" fontId="2" fillId="0" borderId="7" xfId="0" applyFont="1" applyFill="1" applyBorder="1"/>
    <xf numFmtId="49" fontId="2" fillId="0" borderId="0" xfId="0" applyNumberFormat="1" applyFont="1" applyBorder="1"/>
    <xf numFmtId="49" fontId="2" fillId="0" borderId="4" xfId="0" applyNumberFormat="1" applyFont="1" applyFill="1" applyBorder="1" applyAlignment="1">
      <alignment horizontal="center"/>
    </xf>
    <xf numFmtId="20" fontId="2" fillId="0" borderId="8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6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/>
    <xf numFmtId="164" fontId="2" fillId="0" borderId="0" xfId="0" applyNumberFormat="1" applyFont="1" applyAlignment="1"/>
    <xf numFmtId="164" fontId="2" fillId="0" borderId="0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Alignment="1">
      <alignment horizontal="center" vertical="center"/>
    </xf>
    <xf numFmtId="14" fontId="2" fillId="0" borderId="2" xfId="0" applyNumberFormat="1" applyFont="1" applyBorder="1"/>
    <xf numFmtId="21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/>
    <xf numFmtId="14" fontId="2" fillId="0" borderId="3" xfId="0" applyNumberFormat="1" applyFont="1" applyBorder="1" applyAlignment="1"/>
    <xf numFmtId="14" fontId="2" fillId="0" borderId="3" xfId="0" applyNumberFormat="1" applyFont="1" applyBorder="1"/>
    <xf numFmtId="14" fontId="2" fillId="0" borderId="1" xfId="0" applyNumberFormat="1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/>
    <xf numFmtId="14" fontId="2" fillId="0" borderId="0" xfId="0" applyNumberFormat="1" applyFont="1"/>
    <xf numFmtId="49" fontId="2" fillId="0" borderId="0" xfId="0" applyNumberFormat="1" applyFont="1" applyAlignment="1">
      <alignment horizontal="center"/>
    </xf>
    <xf numFmtId="14" fontId="2" fillId="0" borderId="10" xfId="0" applyNumberFormat="1" applyFont="1" applyBorder="1" applyAlignment="1"/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0" fillId="0" borderId="0" xfId="0" applyAlignment="1"/>
    <xf numFmtId="0" fontId="6" fillId="0" borderId="9" xfId="0" applyFont="1" applyBorder="1" applyAlignment="1"/>
    <xf numFmtId="0" fontId="6" fillId="0" borderId="0" xfId="0" applyFont="1"/>
    <xf numFmtId="0" fontId="5" fillId="0" borderId="0" xfId="0" applyFont="1" applyBorder="1" applyAlignment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2" fillId="0" borderId="12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G27" sqref="G27"/>
    </sheetView>
  </sheetViews>
  <sheetFormatPr defaultRowHeight="15"/>
  <cols>
    <col min="4" max="4" width="18.7109375" customWidth="1"/>
    <col min="5" max="5" width="10.85546875" bestFit="1" customWidth="1"/>
    <col min="6" max="6" width="15.42578125" customWidth="1"/>
    <col min="7" max="7" width="15.28515625" bestFit="1" customWidth="1"/>
    <col min="8" max="8" width="14.28515625" bestFit="1" customWidth="1"/>
    <col min="12" max="12" width="11.7109375" bestFit="1" customWidth="1"/>
  </cols>
  <sheetData>
    <row r="1" spans="1:14" ht="15.75">
      <c r="A1" s="38"/>
      <c r="B1" s="36" t="s">
        <v>67</v>
      </c>
      <c r="C1" s="41"/>
      <c r="D1" s="36"/>
      <c r="E1" s="36"/>
      <c r="F1" s="36" t="s">
        <v>68</v>
      </c>
      <c r="G1" s="36"/>
      <c r="H1" s="36"/>
      <c r="I1" s="46"/>
      <c r="J1" s="46"/>
      <c r="K1" s="46"/>
      <c r="L1" s="46"/>
      <c r="M1" s="46"/>
      <c r="N1" s="46"/>
    </row>
    <row r="2" spans="1:14" ht="18.75">
      <c r="A2" s="38"/>
      <c r="B2" s="36" t="s">
        <v>69</v>
      </c>
      <c r="C2" s="36"/>
      <c r="D2" s="42"/>
      <c r="E2" s="42"/>
      <c r="F2" s="38"/>
      <c r="G2" s="36"/>
      <c r="H2" s="36"/>
      <c r="I2" s="46"/>
      <c r="J2" s="46"/>
      <c r="K2" s="46"/>
      <c r="L2" s="46"/>
      <c r="M2" s="46"/>
      <c r="N2" s="46"/>
    </row>
    <row r="3" spans="1:14" ht="15.75">
      <c r="A3" s="36"/>
      <c r="B3" s="42" t="s">
        <v>41</v>
      </c>
      <c r="C3" s="42"/>
      <c r="D3" s="36"/>
      <c r="E3" s="36"/>
      <c r="F3" s="38"/>
      <c r="G3" s="36"/>
      <c r="H3" s="36"/>
      <c r="I3" s="46"/>
      <c r="J3" s="46"/>
      <c r="K3" s="46"/>
      <c r="L3" s="46"/>
      <c r="M3" s="46"/>
      <c r="N3" s="46"/>
    </row>
    <row r="4" spans="1:14" ht="15.75">
      <c r="A4" s="45"/>
      <c r="B4" s="36" t="s">
        <v>4</v>
      </c>
      <c r="C4" s="36"/>
      <c r="D4" s="36" t="s">
        <v>70</v>
      </c>
      <c r="E4" s="36"/>
      <c r="F4" s="36"/>
      <c r="G4" s="36"/>
      <c r="H4" s="36"/>
      <c r="I4" s="36"/>
      <c r="J4" s="45"/>
      <c r="K4" s="45"/>
      <c r="L4" s="45"/>
      <c r="M4" s="45"/>
      <c r="N4" s="45"/>
    </row>
    <row r="5" spans="1:14" ht="15.75">
      <c r="A5" s="37"/>
      <c r="B5" s="36" t="s">
        <v>23</v>
      </c>
      <c r="C5" s="36"/>
      <c r="D5" s="36" t="s">
        <v>70</v>
      </c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47.25">
      <c r="A6" s="6" t="s">
        <v>0</v>
      </c>
      <c r="B6" s="7" t="s">
        <v>10</v>
      </c>
      <c r="C6" s="7" t="s">
        <v>11</v>
      </c>
      <c r="D6" s="7" t="s">
        <v>1</v>
      </c>
      <c r="E6" s="7" t="s">
        <v>2</v>
      </c>
      <c r="F6" s="7" t="s">
        <v>12</v>
      </c>
      <c r="G6" s="7" t="s">
        <v>6</v>
      </c>
      <c r="H6" s="7" t="s">
        <v>3</v>
      </c>
      <c r="I6" s="7" t="s">
        <v>20</v>
      </c>
      <c r="J6" s="6" t="s">
        <v>5</v>
      </c>
      <c r="K6" s="6" t="s">
        <v>9</v>
      </c>
      <c r="L6" s="8" t="s">
        <v>8</v>
      </c>
      <c r="M6" s="6" t="s">
        <v>7</v>
      </c>
      <c r="N6" s="45"/>
    </row>
    <row r="7" spans="1:14" ht="15.75">
      <c r="A7" s="9">
        <v>1</v>
      </c>
      <c r="B7" s="9">
        <v>1</v>
      </c>
      <c r="C7" s="50">
        <v>3</v>
      </c>
      <c r="D7" s="11" t="s">
        <v>71</v>
      </c>
      <c r="E7" s="10" t="s">
        <v>38</v>
      </c>
      <c r="F7" s="51">
        <v>37133</v>
      </c>
      <c r="G7" s="16" t="s">
        <v>16</v>
      </c>
      <c r="H7" s="10" t="s">
        <v>52</v>
      </c>
      <c r="I7" s="52">
        <v>0.17719907407407409</v>
      </c>
      <c r="J7" s="14" t="s">
        <v>14</v>
      </c>
      <c r="K7" s="15" t="s">
        <v>24</v>
      </c>
      <c r="L7" s="14" t="s">
        <v>32</v>
      </c>
      <c r="M7" s="14" t="s">
        <v>15</v>
      </c>
      <c r="N7" s="39"/>
    </row>
    <row r="8" spans="1:14" ht="15.75">
      <c r="A8" s="9">
        <f>A7+1</f>
        <v>2</v>
      </c>
      <c r="B8" s="9">
        <f>B7+1</f>
        <v>2</v>
      </c>
      <c r="C8" s="31">
        <v>19</v>
      </c>
      <c r="D8" s="10" t="s">
        <v>31</v>
      </c>
      <c r="E8" s="10" t="s">
        <v>29</v>
      </c>
      <c r="F8" s="53">
        <v>36551</v>
      </c>
      <c r="G8" s="16" t="s">
        <v>40</v>
      </c>
      <c r="H8" s="12" t="s">
        <v>28</v>
      </c>
      <c r="I8" s="13" t="s">
        <v>72</v>
      </c>
      <c r="J8" s="14" t="s">
        <v>14</v>
      </c>
      <c r="K8" s="15" t="s">
        <v>25</v>
      </c>
      <c r="L8" s="14" t="s">
        <v>32</v>
      </c>
      <c r="M8" s="14" t="s">
        <v>15</v>
      </c>
      <c r="N8" s="39"/>
    </row>
    <row r="9" spans="1:14" ht="15.75">
      <c r="A9" s="9">
        <f t="shared" ref="A9:B20" si="0">A8+1</f>
        <v>3</v>
      </c>
      <c r="B9" s="9">
        <f t="shared" si="0"/>
        <v>3</v>
      </c>
      <c r="C9" s="31">
        <v>54</v>
      </c>
      <c r="D9" s="29" t="s">
        <v>42</v>
      </c>
      <c r="E9" s="23" t="s">
        <v>43</v>
      </c>
      <c r="F9" s="54">
        <v>37944</v>
      </c>
      <c r="G9" s="16" t="s">
        <v>44</v>
      </c>
      <c r="H9" s="12" t="s">
        <v>28</v>
      </c>
      <c r="I9" s="13" t="s">
        <v>73</v>
      </c>
      <c r="J9" s="14" t="s">
        <v>14</v>
      </c>
      <c r="K9" s="15" t="s">
        <v>55</v>
      </c>
      <c r="L9" s="14" t="s">
        <v>32</v>
      </c>
      <c r="M9" s="14" t="s">
        <v>15</v>
      </c>
      <c r="N9" s="39"/>
    </row>
    <row r="10" spans="1:14" ht="15.75">
      <c r="A10" s="9">
        <f t="shared" si="0"/>
        <v>4</v>
      </c>
      <c r="B10" s="9">
        <f t="shared" si="0"/>
        <v>4</v>
      </c>
      <c r="C10" s="32">
        <v>84</v>
      </c>
      <c r="D10" s="25" t="s">
        <v>39</v>
      </c>
      <c r="E10" s="24" t="s">
        <v>38</v>
      </c>
      <c r="F10" s="55">
        <v>33628</v>
      </c>
      <c r="G10" s="16" t="s">
        <v>16</v>
      </c>
      <c r="H10" s="12" t="s">
        <v>28</v>
      </c>
      <c r="I10" s="13" t="s">
        <v>74</v>
      </c>
      <c r="J10" s="14" t="s">
        <v>14</v>
      </c>
      <c r="K10" s="15" t="s">
        <v>26</v>
      </c>
      <c r="L10" s="14" t="s">
        <v>32</v>
      </c>
      <c r="M10" s="14" t="s">
        <v>15</v>
      </c>
      <c r="N10" s="39"/>
    </row>
    <row r="11" spans="1:14" ht="15.75">
      <c r="A11" s="9">
        <f t="shared" si="0"/>
        <v>5</v>
      </c>
      <c r="B11" s="9">
        <f t="shared" si="0"/>
        <v>5</v>
      </c>
      <c r="C11" s="32">
        <v>19</v>
      </c>
      <c r="D11" s="10" t="s">
        <v>37</v>
      </c>
      <c r="E11" s="10" t="s">
        <v>29</v>
      </c>
      <c r="F11" s="56">
        <v>36683</v>
      </c>
      <c r="G11" s="14" t="s">
        <v>34</v>
      </c>
      <c r="H11" s="12" t="s">
        <v>28</v>
      </c>
      <c r="I11" s="13" t="s">
        <v>75</v>
      </c>
      <c r="J11" s="14" t="s">
        <v>14</v>
      </c>
      <c r="K11" s="15" t="s">
        <v>27</v>
      </c>
      <c r="L11" s="14" t="s">
        <v>32</v>
      </c>
      <c r="M11" s="14" t="s">
        <v>15</v>
      </c>
      <c r="N11" s="39"/>
    </row>
    <row r="12" spans="1:14" ht="15.75">
      <c r="A12" s="9">
        <f t="shared" si="0"/>
        <v>6</v>
      </c>
      <c r="B12" s="9">
        <f t="shared" si="0"/>
        <v>6</v>
      </c>
      <c r="C12" s="57">
        <v>21</v>
      </c>
      <c r="D12" s="34" t="s">
        <v>45</v>
      </c>
      <c r="E12" s="18" t="s">
        <v>46</v>
      </c>
      <c r="F12" s="56">
        <v>36861</v>
      </c>
      <c r="G12" s="16" t="s">
        <v>16</v>
      </c>
      <c r="H12" s="10" t="s">
        <v>52</v>
      </c>
      <c r="I12" s="13" t="s">
        <v>76</v>
      </c>
      <c r="J12" s="14" t="s">
        <v>14</v>
      </c>
      <c r="K12" s="17" t="s">
        <v>77</v>
      </c>
      <c r="L12" s="14" t="s">
        <v>32</v>
      </c>
      <c r="M12" s="14" t="s">
        <v>15</v>
      </c>
      <c r="N12" s="39"/>
    </row>
    <row r="13" spans="1:14" ht="15.75">
      <c r="A13" s="9">
        <f t="shared" si="0"/>
        <v>7</v>
      </c>
      <c r="B13" s="9">
        <f t="shared" si="0"/>
        <v>7</v>
      </c>
      <c r="C13" s="58">
        <v>20</v>
      </c>
      <c r="D13" s="59" t="s">
        <v>78</v>
      </c>
      <c r="E13" s="30" t="s">
        <v>79</v>
      </c>
      <c r="F13" s="60">
        <v>36753</v>
      </c>
      <c r="G13" s="16" t="s">
        <v>16</v>
      </c>
      <c r="H13" s="10" t="s">
        <v>52</v>
      </c>
      <c r="I13" s="61" t="s">
        <v>80</v>
      </c>
      <c r="J13" s="14" t="s">
        <v>14</v>
      </c>
      <c r="K13" s="17" t="s">
        <v>81</v>
      </c>
      <c r="L13" s="14" t="s">
        <v>32</v>
      </c>
      <c r="M13" s="14" t="s">
        <v>15</v>
      </c>
      <c r="N13" s="39"/>
    </row>
    <row r="14" spans="1:14" ht="15.75">
      <c r="A14" s="9">
        <f t="shared" si="0"/>
        <v>8</v>
      </c>
      <c r="B14" s="9">
        <f t="shared" si="0"/>
        <v>8</v>
      </c>
      <c r="C14" s="32">
        <v>5</v>
      </c>
      <c r="D14" s="11" t="s">
        <v>35</v>
      </c>
      <c r="E14" s="10" t="s">
        <v>36</v>
      </c>
      <c r="F14" s="62">
        <v>37682</v>
      </c>
      <c r="G14" s="16" t="s">
        <v>16</v>
      </c>
      <c r="H14" s="12" t="s">
        <v>28</v>
      </c>
      <c r="I14" s="13" t="s">
        <v>82</v>
      </c>
      <c r="J14" s="14" t="s">
        <v>54</v>
      </c>
      <c r="K14" s="17" t="s">
        <v>22</v>
      </c>
      <c r="L14" s="14" t="s">
        <v>32</v>
      </c>
      <c r="M14" s="14" t="s">
        <v>15</v>
      </c>
      <c r="N14" s="39"/>
    </row>
    <row r="15" spans="1:14" ht="15.75">
      <c r="A15" s="9">
        <f t="shared" si="0"/>
        <v>9</v>
      </c>
      <c r="B15" s="9">
        <f t="shared" si="0"/>
        <v>9</v>
      </c>
      <c r="C15" s="31">
        <v>34</v>
      </c>
      <c r="D15" s="34" t="s">
        <v>30</v>
      </c>
      <c r="E15" s="18" t="s">
        <v>13</v>
      </c>
      <c r="F15" s="56">
        <v>23111</v>
      </c>
      <c r="G15" s="16" t="s">
        <v>16</v>
      </c>
      <c r="H15" s="12" t="s">
        <v>28</v>
      </c>
      <c r="I15" s="13" t="s">
        <v>83</v>
      </c>
      <c r="J15" s="14" t="s">
        <v>14</v>
      </c>
      <c r="K15" s="17" t="s">
        <v>56</v>
      </c>
      <c r="L15" s="14" t="s">
        <v>32</v>
      </c>
      <c r="M15" s="14" t="s">
        <v>15</v>
      </c>
      <c r="N15" s="39"/>
    </row>
    <row r="16" spans="1:14" ht="15.75">
      <c r="A16" s="9">
        <f t="shared" si="0"/>
        <v>10</v>
      </c>
      <c r="B16" s="9">
        <f t="shared" si="0"/>
        <v>10</v>
      </c>
      <c r="C16" s="31">
        <v>31</v>
      </c>
      <c r="D16" s="34" t="s">
        <v>47</v>
      </c>
      <c r="E16" s="18" t="s">
        <v>29</v>
      </c>
      <c r="F16" s="63">
        <v>36026</v>
      </c>
      <c r="G16" s="16" t="s">
        <v>16</v>
      </c>
      <c r="H16" s="12" t="s">
        <v>28</v>
      </c>
      <c r="I16" s="13" t="s">
        <v>84</v>
      </c>
      <c r="J16" s="14" t="s">
        <v>14</v>
      </c>
      <c r="K16" s="17" t="s">
        <v>57</v>
      </c>
      <c r="L16" s="14" t="s">
        <v>32</v>
      </c>
      <c r="M16" s="14" t="s">
        <v>15</v>
      </c>
      <c r="N16" s="39"/>
    </row>
    <row r="17" spans="1:14" ht="15.75">
      <c r="A17" s="9">
        <f t="shared" si="0"/>
        <v>11</v>
      </c>
      <c r="B17" s="9">
        <f t="shared" si="0"/>
        <v>11</v>
      </c>
      <c r="C17" s="32">
        <v>4</v>
      </c>
      <c r="D17" s="34" t="s">
        <v>85</v>
      </c>
      <c r="E17" s="18" t="s">
        <v>86</v>
      </c>
      <c r="F17" s="63">
        <v>36610</v>
      </c>
      <c r="G17" s="16" t="s">
        <v>16</v>
      </c>
      <c r="H17" s="12"/>
      <c r="I17" s="13" t="s">
        <v>87</v>
      </c>
      <c r="J17" s="14" t="s">
        <v>14</v>
      </c>
      <c r="K17" s="17" t="s">
        <v>58</v>
      </c>
      <c r="L17" s="14" t="s">
        <v>32</v>
      </c>
      <c r="M17" s="14" t="s">
        <v>15</v>
      </c>
      <c r="N17" s="39"/>
    </row>
    <row r="18" spans="1:14" ht="15.75">
      <c r="A18" s="9">
        <f t="shared" si="0"/>
        <v>12</v>
      </c>
      <c r="B18" s="9">
        <f t="shared" si="0"/>
        <v>12</v>
      </c>
      <c r="C18" s="33">
        <v>39</v>
      </c>
      <c r="D18" s="34" t="s">
        <v>88</v>
      </c>
      <c r="E18" s="34" t="s">
        <v>89</v>
      </c>
      <c r="F18" s="56">
        <v>19409</v>
      </c>
      <c r="G18" s="11" t="s">
        <v>90</v>
      </c>
      <c r="H18" s="36" t="s">
        <v>91</v>
      </c>
      <c r="I18" s="13" t="s">
        <v>92</v>
      </c>
      <c r="J18" s="64" t="s">
        <v>14</v>
      </c>
      <c r="K18" s="35" t="s">
        <v>59</v>
      </c>
      <c r="L18" s="14" t="s">
        <v>32</v>
      </c>
      <c r="M18" s="14" t="s">
        <v>15</v>
      </c>
      <c r="N18" s="39"/>
    </row>
    <row r="19" spans="1:14" ht="15.75">
      <c r="A19" s="9">
        <f t="shared" si="0"/>
        <v>13</v>
      </c>
      <c r="B19" s="9">
        <f t="shared" si="0"/>
        <v>13</v>
      </c>
      <c r="C19" s="33">
        <v>25</v>
      </c>
      <c r="D19" s="30" t="s">
        <v>48</v>
      </c>
      <c r="E19" s="30" t="s">
        <v>49</v>
      </c>
      <c r="F19" s="56">
        <v>21287</v>
      </c>
      <c r="G19" s="16" t="s">
        <v>40</v>
      </c>
      <c r="H19" s="12" t="s">
        <v>28</v>
      </c>
      <c r="I19" s="35" t="s">
        <v>93</v>
      </c>
      <c r="J19" s="16" t="s">
        <v>14</v>
      </c>
      <c r="K19" s="27" t="s">
        <v>60</v>
      </c>
      <c r="L19" s="14" t="s">
        <v>32</v>
      </c>
      <c r="M19" s="14" t="s">
        <v>15</v>
      </c>
      <c r="N19" s="39"/>
    </row>
    <row r="20" spans="1:14" ht="15.75">
      <c r="A20" s="9">
        <f t="shared" si="0"/>
        <v>14</v>
      </c>
      <c r="B20" s="9">
        <f t="shared" si="0"/>
        <v>14</v>
      </c>
      <c r="C20" s="31">
        <v>8</v>
      </c>
      <c r="D20" s="18" t="s">
        <v>50</v>
      </c>
      <c r="E20" s="18" t="s">
        <v>51</v>
      </c>
      <c r="F20" s="55">
        <v>16613</v>
      </c>
      <c r="G20" s="16" t="s">
        <v>53</v>
      </c>
      <c r="H20" s="12" t="s">
        <v>28</v>
      </c>
      <c r="I20" s="13" t="s">
        <v>94</v>
      </c>
      <c r="J20" s="14" t="s">
        <v>14</v>
      </c>
      <c r="K20" s="17" t="s">
        <v>61</v>
      </c>
      <c r="L20" s="14" t="s">
        <v>32</v>
      </c>
      <c r="M20" s="14" t="s">
        <v>15</v>
      </c>
      <c r="N20" s="39"/>
    </row>
    <row r="21" spans="1:14" ht="15.75">
      <c r="A21" s="39"/>
      <c r="B21" s="39"/>
      <c r="C21" s="39"/>
      <c r="D21" s="36"/>
      <c r="E21" s="36"/>
      <c r="F21" s="36"/>
      <c r="G21" s="36"/>
      <c r="H21" s="36"/>
      <c r="I21" s="19"/>
      <c r="J21" s="39"/>
      <c r="K21" s="20"/>
      <c r="L21" s="21"/>
      <c r="M21" s="36"/>
      <c r="N21" s="39"/>
    </row>
    <row r="22" spans="1:14" ht="15.75">
      <c r="A22" s="36"/>
      <c r="B22" s="36" t="s">
        <v>21</v>
      </c>
      <c r="C22" s="36"/>
      <c r="D22" s="36" t="s">
        <v>17</v>
      </c>
      <c r="E22" s="36"/>
      <c r="F22" s="38"/>
      <c r="G22" s="36"/>
      <c r="H22" s="36"/>
      <c r="I22" s="38"/>
      <c r="J22" s="36"/>
      <c r="K22" s="19"/>
      <c r="L22" s="38"/>
      <c r="M22" s="36"/>
      <c r="N22" s="36"/>
    </row>
    <row r="23" spans="1:14" ht="15.75">
      <c r="A23" s="36"/>
      <c r="B23" s="36" t="s">
        <v>18</v>
      </c>
      <c r="C23" s="36"/>
      <c r="D23" s="36"/>
      <c r="E23" s="36"/>
      <c r="F23" s="36"/>
      <c r="G23" s="36"/>
      <c r="H23" s="36"/>
      <c r="I23" s="36"/>
      <c r="J23" s="36"/>
      <c r="K23" s="19"/>
      <c r="L23" s="38"/>
      <c r="M23" s="36"/>
      <c r="N23" s="36"/>
    </row>
    <row r="24" spans="1:14" ht="15.75">
      <c r="A24" s="36"/>
      <c r="B24" s="36" t="s">
        <v>19</v>
      </c>
      <c r="C24" s="36"/>
      <c r="D24" s="36"/>
      <c r="E24" s="36"/>
      <c r="F24" s="36"/>
      <c r="G24" s="22">
        <v>43258</v>
      </c>
      <c r="H24" s="36"/>
      <c r="I24" s="36"/>
      <c r="J24" s="36"/>
      <c r="K24" s="19"/>
      <c r="L24" s="36"/>
      <c r="M24" s="36"/>
      <c r="N24" s="36"/>
    </row>
  </sheetData>
  <conditionalFormatting sqref="L21 N21 L7:N20">
    <cfRule type="cellIs" dxfId="15" priority="8" operator="equal">
      <formula>1</formula>
    </cfRule>
  </conditionalFormatting>
  <conditionalFormatting sqref="L21 N21 L7:N20">
    <cfRule type="cellIs" dxfId="14" priority="7" operator="equal">
      <formula>2</formula>
    </cfRule>
  </conditionalFormatting>
  <conditionalFormatting sqref="L21 N21 L7:N20">
    <cfRule type="cellIs" dxfId="13" priority="6" operator="equal">
      <formula>1</formula>
    </cfRule>
  </conditionalFormatting>
  <conditionalFormatting sqref="L21 N21 L7:N20">
    <cfRule type="cellIs" dxfId="12" priority="5" operator="equal">
      <formula>2</formula>
    </cfRule>
  </conditionalFormatting>
  <conditionalFormatting sqref="L21 N21 L7:N20">
    <cfRule type="cellIs" dxfId="11" priority="4" operator="equal">
      <formula>3</formula>
    </cfRule>
  </conditionalFormatting>
  <conditionalFormatting sqref="L21 N21 L7:N20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Q6" sqref="Q6"/>
    </sheetView>
  </sheetViews>
  <sheetFormatPr defaultRowHeight="15"/>
  <cols>
    <col min="4" max="4" width="14.28515625" customWidth="1"/>
    <col min="5" max="5" width="15.5703125" customWidth="1"/>
    <col min="6" max="6" width="15.7109375" customWidth="1"/>
    <col min="7" max="7" width="11.5703125" bestFit="1" customWidth="1"/>
    <col min="12" max="12" width="11.7109375" bestFit="1" customWidth="1"/>
  </cols>
  <sheetData>
    <row r="1" spans="1:14" ht="23.25">
      <c r="A1" s="1"/>
      <c r="B1" s="65" t="s">
        <v>33</v>
      </c>
      <c r="C1" s="65"/>
      <c r="D1" s="65"/>
      <c r="E1" s="65"/>
      <c r="F1" s="65"/>
      <c r="G1" s="66"/>
      <c r="H1" s="65"/>
      <c r="I1" s="67"/>
      <c r="J1" s="68"/>
      <c r="K1" s="68"/>
      <c r="L1" s="69"/>
    </row>
    <row r="2" spans="1:14" ht="18.75">
      <c r="A2" s="1"/>
      <c r="B2" s="70" t="s">
        <v>95</v>
      </c>
      <c r="C2" s="70"/>
      <c r="D2" s="70"/>
      <c r="E2" s="70"/>
      <c r="F2" s="70"/>
      <c r="G2" s="70"/>
      <c r="H2" s="70"/>
      <c r="I2" s="70"/>
      <c r="J2" s="4"/>
      <c r="K2" s="4"/>
    </row>
    <row r="3" spans="1:14" ht="18.75">
      <c r="A3" s="37"/>
      <c r="B3" s="71" t="s">
        <v>96</v>
      </c>
      <c r="C3" s="49"/>
      <c r="D3" s="72"/>
      <c r="E3" s="49"/>
      <c r="F3" s="49"/>
      <c r="G3" s="73"/>
      <c r="H3" s="49"/>
      <c r="I3" s="41"/>
      <c r="J3" s="36"/>
      <c r="K3" s="36"/>
      <c r="L3" s="36"/>
      <c r="M3" s="36"/>
    </row>
    <row r="4" spans="1:14" ht="15.75">
      <c r="A4" s="37"/>
      <c r="B4" s="38" t="s">
        <v>67</v>
      </c>
      <c r="C4" s="5"/>
      <c r="D4" s="28">
        <v>0.36458333333333331</v>
      </c>
      <c r="E4" s="41"/>
      <c r="F4" s="38" t="s">
        <v>68</v>
      </c>
      <c r="G4" s="38"/>
      <c r="H4" s="36"/>
      <c r="I4" s="36"/>
      <c r="J4" s="42"/>
      <c r="K4" s="42"/>
      <c r="L4" s="38"/>
      <c r="M4" s="36"/>
    </row>
    <row r="5" spans="1:14" ht="18.75">
      <c r="A5" s="37"/>
      <c r="B5" s="38" t="s">
        <v>69</v>
      </c>
      <c r="C5" s="39"/>
      <c r="D5" s="40"/>
      <c r="E5" s="41"/>
      <c r="F5" s="38"/>
      <c r="G5" s="38"/>
      <c r="H5" s="36"/>
      <c r="I5" s="38"/>
      <c r="J5" s="42"/>
      <c r="K5" s="42"/>
      <c r="L5" s="38"/>
      <c r="M5" s="36"/>
    </row>
    <row r="6" spans="1:14" ht="15.75">
      <c r="A6" s="37"/>
      <c r="B6" s="42" t="s">
        <v>97</v>
      </c>
      <c r="C6" s="43"/>
      <c r="D6" s="44"/>
      <c r="E6" s="44"/>
      <c r="F6" s="26"/>
      <c r="G6" s="36"/>
      <c r="H6" s="42"/>
      <c r="I6" s="42"/>
      <c r="J6" s="36"/>
      <c r="K6" s="36"/>
      <c r="L6" s="38"/>
      <c r="M6" s="36"/>
    </row>
    <row r="7" spans="1:14" ht="15.75">
      <c r="A7" s="45"/>
      <c r="B7" s="36" t="s">
        <v>4</v>
      </c>
      <c r="C7" s="36"/>
      <c r="D7" s="36" t="s">
        <v>98</v>
      </c>
      <c r="E7" s="36"/>
      <c r="F7" s="36"/>
      <c r="G7" s="36"/>
      <c r="H7" s="36"/>
      <c r="I7" s="36"/>
      <c r="J7" s="45"/>
      <c r="K7" s="45"/>
      <c r="L7" s="45"/>
      <c r="M7" s="45"/>
      <c r="N7" s="2"/>
    </row>
    <row r="8" spans="1:14" ht="15.75">
      <c r="A8" s="37"/>
      <c r="B8" s="36" t="s">
        <v>23</v>
      </c>
      <c r="C8" s="36"/>
      <c r="D8" s="36" t="s">
        <v>98</v>
      </c>
      <c r="E8" s="36"/>
      <c r="F8" s="36"/>
      <c r="G8" s="36"/>
      <c r="H8" s="36"/>
      <c r="I8" s="36"/>
      <c r="J8" s="36"/>
      <c r="K8" s="36"/>
      <c r="L8" s="36"/>
      <c r="M8" s="36"/>
    </row>
    <row r="9" spans="1:14" ht="47.25">
      <c r="A9" s="6" t="s">
        <v>0</v>
      </c>
      <c r="B9" s="7" t="s">
        <v>10</v>
      </c>
      <c r="C9" s="7" t="s">
        <v>11</v>
      </c>
      <c r="D9" s="7" t="s">
        <v>1</v>
      </c>
      <c r="E9" s="7" t="s">
        <v>2</v>
      </c>
      <c r="F9" s="7" t="s">
        <v>12</v>
      </c>
      <c r="G9" s="7" t="s">
        <v>6</v>
      </c>
      <c r="H9" s="7" t="s">
        <v>3</v>
      </c>
      <c r="I9" s="7" t="s">
        <v>20</v>
      </c>
      <c r="J9" s="6" t="s">
        <v>5</v>
      </c>
      <c r="K9" s="6" t="s">
        <v>9</v>
      </c>
      <c r="L9" s="8" t="s">
        <v>8</v>
      </c>
      <c r="M9" s="6" t="s">
        <v>7</v>
      </c>
      <c r="N9" s="2"/>
    </row>
    <row r="10" spans="1:14" ht="15.75">
      <c r="A10" s="9">
        <v>1</v>
      </c>
      <c r="B10" s="9">
        <v>1</v>
      </c>
      <c r="C10" s="47">
        <v>45</v>
      </c>
      <c r="D10" s="10" t="s">
        <v>62</v>
      </c>
      <c r="E10" s="11" t="s">
        <v>46</v>
      </c>
      <c r="F10" s="56">
        <v>26760</v>
      </c>
      <c r="G10" s="16" t="s">
        <v>16</v>
      </c>
      <c r="H10" s="12" t="s">
        <v>28</v>
      </c>
      <c r="I10" s="13" t="s">
        <v>99</v>
      </c>
      <c r="J10" s="14" t="s">
        <v>14</v>
      </c>
      <c r="K10" s="15" t="s">
        <v>24</v>
      </c>
      <c r="L10" s="14" t="s">
        <v>32</v>
      </c>
      <c r="M10" s="14" t="s">
        <v>15</v>
      </c>
      <c r="N10" s="3"/>
    </row>
    <row r="11" spans="1:14" ht="15.75">
      <c r="A11" s="9">
        <f>A10+1</f>
        <v>2</v>
      </c>
      <c r="B11" s="9">
        <f>B10+1</f>
        <v>2</v>
      </c>
      <c r="C11" s="47">
        <v>15</v>
      </c>
      <c r="D11" s="10" t="s">
        <v>63</v>
      </c>
      <c r="E11" s="11" t="s">
        <v>49</v>
      </c>
      <c r="F11" s="56">
        <v>24889</v>
      </c>
      <c r="G11" s="16" t="s">
        <v>16</v>
      </c>
      <c r="H11" s="12" t="s">
        <v>28</v>
      </c>
      <c r="I11" s="13" t="s">
        <v>100</v>
      </c>
      <c r="J11" s="14" t="s">
        <v>14</v>
      </c>
      <c r="K11" s="15" t="s">
        <v>25</v>
      </c>
      <c r="L11" s="14" t="s">
        <v>32</v>
      </c>
      <c r="M11" s="14" t="s">
        <v>15</v>
      </c>
      <c r="N11" s="3"/>
    </row>
    <row r="12" spans="1:14" ht="15.75">
      <c r="A12" s="9">
        <f t="shared" ref="A12:B14" si="0">A11+1</f>
        <v>3</v>
      </c>
      <c r="B12" s="9">
        <f t="shared" si="0"/>
        <v>3</v>
      </c>
      <c r="C12" s="14">
        <v>67</v>
      </c>
      <c r="D12" s="10" t="s">
        <v>62</v>
      </c>
      <c r="E12" s="10" t="s">
        <v>64</v>
      </c>
      <c r="F12" s="53">
        <v>30271</v>
      </c>
      <c r="G12" s="16" t="s">
        <v>16</v>
      </c>
      <c r="H12" s="12" t="s">
        <v>28</v>
      </c>
      <c r="I12" s="13" t="s">
        <v>101</v>
      </c>
      <c r="J12" s="14" t="s">
        <v>14</v>
      </c>
      <c r="K12" s="15" t="s">
        <v>55</v>
      </c>
      <c r="L12" s="14" t="s">
        <v>32</v>
      </c>
      <c r="M12" s="14" t="s">
        <v>15</v>
      </c>
      <c r="N12" s="3"/>
    </row>
    <row r="13" spans="1:14" ht="15.75">
      <c r="A13" s="9">
        <f t="shared" si="0"/>
        <v>4</v>
      </c>
      <c r="B13" s="9">
        <f t="shared" si="0"/>
        <v>4</v>
      </c>
      <c r="C13" s="47">
        <v>24</v>
      </c>
      <c r="D13" s="10" t="s">
        <v>102</v>
      </c>
      <c r="E13" s="11" t="s">
        <v>79</v>
      </c>
      <c r="F13" s="56">
        <v>36612</v>
      </c>
      <c r="G13" s="16" t="s">
        <v>16</v>
      </c>
      <c r="H13" s="12" t="s">
        <v>28</v>
      </c>
      <c r="I13" s="13" t="s">
        <v>103</v>
      </c>
      <c r="J13" s="14" t="s">
        <v>14</v>
      </c>
      <c r="K13" s="15" t="s">
        <v>26</v>
      </c>
      <c r="L13" s="14" t="s">
        <v>32</v>
      </c>
      <c r="M13" s="14" t="s">
        <v>15</v>
      </c>
      <c r="N13" s="3"/>
    </row>
    <row r="14" spans="1:14" ht="15.75">
      <c r="A14" s="9">
        <f t="shared" si="0"/>
        <v>5</v>
      </c>
      <c r="B14" s="9">
        <f t="shared" si="0"/>
        <v>5</v>
      </c>
      <c r="C14" s="47">
        <v>18</v>
      </c>
      <c r="D14" s="34" t="s">
        <v>65</v>
      </c>
      <c r="E14" s="34" t="s">
        <v>66</v>
      </c>
      <c r="F14" s="56">
        <v>37766</v>
      </c>
      <c r="G14" s="16" t="s">
        <v>16</v>
      </c>
      <c r="H14" s="12" t="s">
        <v>28</v>
      </c>
      <c r="I14" s="13" t="s">
        <v>104</v>
      </c>
      <c r="J14" s="14" t="s">
        <v>54</v>
      </c>
      <c r="K14" s="15" t="s">
        <v>22</v>
      </c>
      <c r="L14" s="14" t="s">
        <v>32</v>
      </c>
      <c r="M14" s="14" t="s">
        <v>15</v>
      </c>
      <c r="N14" s="3"/>
    </row>
    <row r="15" spans="1:14" ht="15.75">
      <c r="A15" s="74"/>
      <c r="B15" s="39"/>
      <c r="C15" s="39"/>
      <c r="D15" s="36"/>
      <c r="E15" s="36"/>
      <c r="F15" s="36"/>
      <c r="G15" s="36"/>
      <c r="H15" s="36"/>
      <c r="I15" s="19"/>
      <c r="J15" s="39"/>
      <c r="K15" s="20"/>
      <c r="L15" s="21"/>
      <c r="M15" s="36"/>
      <c r="N15" s="3"/>
    </row>
    <row r="16" spans="1:14" ht="15.75">
      <c r="A16" s="75"/>
      <c r="B16" s="36" t="s">
        <v>21</v>
      </c>
      <c r="C16" s="36"/>
      <c r="D16" s="36" t="s">
        <v>17</v>
      </c>
      <c r="E16" s="36"/>
      <c r="F16" s="38"/>
      <c r="G16" s="36"/>
      <c r="H16" s="36"/>
      <c r="I16" s="38"/>
      <c r="J16" s="36"/>
      <c r="K16" s="19"/>
      <c r="L16" s="38"/>
      <c r="M16" s="36"/>
    </row>
    <row r="17" spans="1:13" ht="15.75">
      <c r="A17" s="75"/>
      <c r="B17" s="36" t="s">
        <v>18</v>
      </c>
      <c r="C17" s="36"/>
      <c r="D17" s="36"/>
      <c r="E17" s="36"/>
      <c r="F17" s="36"/>
      <c r="G17" s="36"/>
      <c r="H17" s="36"/>
      <c r="I17" s="36"/>
      <c r="J17" s="36"/>
      <c r="K17" s="19"/>
      <c r="L17" s="38"/>
      <c r="M17" s="36"/>
    </row>
    <row r="18" spans="1:13" ht="15.75">
      <c r="A18" s="75"/>
      <c r="B18" s="38" t="s">
        <v>19</v>
      </c>
      <c r="C18" s="36"/>
      <c r="D18" s="36"/>
      <c r="E18" s="36"/>
      <c r="F18" s="36"/>
      <c r="G18" s="22">
        <v>43258</v>
      </c>
      <c r="H18" s="36"/>
      <c r="I18" s="36"/>
      <c r="J18" s="36"/>
      <c r="K18" s="19"/>
      <c r="L18" s="36"/>
      <c r="M18" s="36"/>
    </row>
    <row r="19" spans="1:13" ht="15.75">
      <c r="A19" s="48"/>
      <c r="K19" s="76"/>
      <c r="L19" s="4"/>
    </row>
  </sheetData>
  <conditionalFormatting sqref="L15 N15 L10:N14">
    <cfRule type="cellIs" dxfId="7" priority="8" operator="equal">
      <formula>1</formula>
    </cfRule>
  </conditionalFormatting>
  <conditionalFormatting sqref="L15 N15 L10:N14">
    <cfRule type="cellIs" dxfId="6" priority="7" operator="equal">
      <formula>2</formula>
    </cfRule>
  </conditionalFormatting>
  <conditionalFormatting sqref="L15 N15 L10:N14">
    <cfRule type="cellIs" dxfId="5" priority="6" operator="equal">
      <formula>1</formula>
    </cfRule>
  </conditionalFormatting>
  <conditionalFormatting sqref="L15 N15 L10:N14">
    <cfRule type="cellIs" dxfId="4" priority="5" operator="equal">
      <formula>2</formula>
    </cfRule>
  </conditionalFormatting>
  <conditionalFormatting sqref="L15 N15 L10:N14">
    <cfRule type="cellIs" dxfId="3" priority="4" operator="equal">
      <formula>3</formula>
    </cfRule>
  </conditionalFormatting>
  <conditionalFormatting sqref="L15 N15 L10:N1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марафон</vt:lpstr>
      <vt:lpstr>55 км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home</cp:lastModifiedBy>
  <cp:lastPrinted>2015-05-29T11:05:53Z</cp:lastPrinted>
  <dcterms:created xsi:type="dcterms:W3CDTF">2014-01-16T18:32:51Z</dcterms:created>
  <dcterms:modified xsi:type="dcterms:W3CDTF">2018-06-11T23:25:50Z</dcterms:modified>
</cp:coreProperties>
</file>