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GoBack" localSheetId="0">Лист1!#REF!</definedName>
  </definedNames>
  <calcPr calcId="124519" refMode="R1C1"/>
</workbook>
</file>

<file path=xl/calcChain.xml><?xml version="1.0" encoding="utf-8"?>
<calcChain xmlns="http://schemas.openxmlformats.org/spreadsheetml/2006/main">
  <c r="I17" i="5"/>
  <c r="I15" i="3"/>
</calcChain>
</file>

<file path=xl/sharedStrings.xml><?xml version="1.0" encoding="utf-8"?>
<sst xmlns="http://schemas.openxmlformats.org/spreadsheetml/2006/main" count="288" uniqueCount="139">
  <si>
    <t>Девочки до 6 лет 200 м</t>
  </si>
  <si>
    <t>№п/п</t>
  </si>
  <si>
    <t xml:space="preserve">Фамилия, имя </t>
  </si>
  <si>
    <t xml:space="preserve">Коллектив </t>
  </si>
  <si>
    <t>Квал</t>
  </si>
  <si>
    <t>Номер</t>
  </si>
  <si>
    <t xml:space="preserve">ГР </t>
  </si>
  <si>
    <t>Результат</t>
  </si>
  <si>
    <t>Место</t>
  </si>
  <si>
    <t>Прим</t>
  </si>
  <si>
    <t xml:space="preserve">Калинина Тая </t>
  </si>
  <si>
    <t xml:space="preserve">Кадуй </t>
  </si>
  <si>
    <t xml:space="preserve">Кудряшова София </t>
  </si>
  <si>
    <t xml:space="preserve">Уткина Василина </t>
  </si>
  <si>
    <t xml:space="preserve">Кудринская Милена </t>
  </si>
  <si>
    <t>Череповец</t>
  </si>
  <si>
    <t xml:space="preserve">Черноплечая Ярослава </t>
  </si>
  <si>
    <t xml:space="preserve">RUN-35 </t>
  </si>
  <si>
    <t xml:space="preserve">Старкова Ольга </t>
  </si>
  <si>
    <t xml:space="preserve">Панова Таисия </t>
  </si>
  <si>
    <t xml:space="preserve">Ковалевич Полина </t>
  </si>
  <si>
    <t>DNS</t>
  </si>
  <si>
    <t>Мальчики до 6 лет 200 м</t>
  </si>
  <si>
    <t xml:space="preserve">Романов Вадим </t>
  </si>
  <si>
    <t xml:space="preserve">Басков Григорий </t>
  </si>
  <si>
    <t xml:space="preserve">Череповец </t>
  </si>
  <si>
    <t xml:space="preserve">Кабанов Мирон </t>
  </si>
  <si>
    <t>Центр Боевых Искусст</t>
  </si>
  <si>
    <t xml:space="preserve">Максимовский Юрий </t>
  </si>
  <si>
    <t xml:space="preserve">Торопов Максим </t>
  </si>
  <si>
    <t xml:space="preserve">Турандин Виталий </t>
  </si>
  <si>
    <t xml:space="preserve">Дружная Семья </t>
  </si>
  <si>
    <t xml:space="preserve">Никифоров Егор </t>
  </si>
  <si>
    <t xml:space="preserve">Шеметовский Алексей </t>
  </si>
  <si>
    <t xml:space="preserve">Чалый Дмитрий </t>
  </si>
  <si>
    <t xml:space="preserve">Крупышев Максим </t>
  </si>
  <si>
    <t xml:space="preserve">Хохлово </t>
  </si>
  <si>
    <t xml:space="preserve">Синяков Степан </t>
  </si>
  <si>
    <t>Девочки до 14 лет 1 км</t>
  </si>
  <si>
    <t xml:space="preserve">Собко Ева </t>
  </si>
  <si>
    <t xml:space="preserve">Медведева Анастасия </t>
  </si>
  <si>
    <t xml:space="preserve">Чуровское </t>
  </si>
  <si>
    <t xml:space="preserve">Тихомирова Марина </t>
  </si>
  <si>
    <t xml:space="preserve">Афонина Александра </t>
  </si>
  <si>
    <t xml:space="preserve">БК "Марафон" </t>
  </si>
  <si>
    <t xml:space="preserve">Рябова Анастасия </t>
  </si>
  <si>
    <t xml:space="preserve">Чекулаева Даниель </t>
  </si>
  <si>
    <t xml:space="preserve">Кирсанова София </t>
  </si>
  <si>
    <t xml:space="preserve">Осетрова Анастасия </t>
  </si>
  <si>
    <t xml:space="preserve">Храброва Алина </t>
  </si>
  <si>
    <t xml:space="preserve">Васильева Елизавета </t>
  </si>
  <si>
    <t xml:space="preserve">Мулицына Дарья </t>
  </si>
  <si>
    <t xml:space="preserve">Акимова Екатерина </t>
  </si>
  <si>
    <t xml:space="preserve">Шеметовская Алиса </t>
  </si>
  <si>
    <t>Мальчики до 14 лет 1 км</t>
  </si>
  <si>
    <t xml:space="preserve">Смирнов Кирилл </t>
  </si>
  <si>
    <t xml:space="preserve">ЦО им. Н.К. Розова </t>
  </si>
  <si>
    <t xml:space="preserve">Филиппов Иннокентий </t>
  </si>
  <si>
    <t xml:space="preserve">ДЮСШ п.Шексна </t>
  </si>
  <si>
    <t xml:space="preserve">Сидоров Дмитрий </t>
  </si>
  <si>
    <t xml:space="preserve">Волков Иван </t>
  </si>
  <si>
    <t xml:space="preserve">Кабанов Савелий </t>
  </si>
  <si>
    <t xml:space="preserve">ФК Череповец </t>
  </si>
  <si>
    <t xml:space="preserve">Богачев Дмитрий </t>
  </si>
  <si>
    <t xml:space="preserve">Удодов Денис </t>
  </si>
  <si>
    <t xml:space="preserve">Шексна </t>
  </si>
  <si>
    <t xml:space="preserve">Румянцев Дмитрий </t>
  </si>
  <si>
    <t xml:space="preserve">Медведев Вячеслав </t>
  </si>
  <si>
    <t xml:space="preserve">Алешкин Андрей </t>
  </si>
  <si>
    <t xml:space="preserve">Воронин Даниил </t>
  </si>
  <si>
    <t xml:space="preserve">Михеев Арсений </t>
  </si>
  <si>
    <t xml:space="preserve">Белозерск </t>
  </si>
  <si>
    <t xml:space="preserve">Кирсанов Иван </t>
  </si>
  <si>
    <t xml:space="preserve">Воеводин Степан </t>
  </si>
  <si>
    <t xml:space="preserve">Максимовский Егор </t>
  </si>
  <si>
    <t xml:space="preserve">Широков Константин </t>
  </si>
  <si>
    <t xml:space="preserve">Назаров Глеб </t>
  </si>
  <si>
    <t xml:space="preserve">Черноплечий Тихомир </t>
  </si>
  <si>
    <t xml:space="preserve">Аленников Евгений </t>
  </si>
  <si>
    <t xml:space="preserve">Цветков Николай </t>
  </si>
  <si>
    <t xml:space="preserve">Крупышев Дмитрий </t>
  </si>
  <si>
    <t xml:space="preserve">Чалый Александр </t>
  </si>
  <si>
    <t xml:space="preserve">Осипов Григорий </t>
  </si>
  <si>
    <t>Женщины и девушки 14 лет и старше 5 км</t>
  </si>
  <si>
    <t xml:space="preserve">Вуколова Татьяна </t>
  </si>
  <si>
    <t xml:space="preserve">Вершинина Маргарита </t>
  </si>
  <si>
    <t xml:space="preserve">Комякова Наталья </t>
  </si>
  <si>
    <t xml:space="preserve">Олунина Дарья </t>
  </si>
  <si>
    <t xml:space="preserve">Виноградова Наталия </t>
  </si>
  <si>
    <t xml:space="preserve">Сидорова Тамара </t>
  </si>
  <si>
    <t xml:space="preserve">Белова Диана </t>
  </si>
  <si>
    <t xml:space="preserve">Захарова Вера </t>
  </si>
  <si>
    <t xml:space="preserve">КЛБ РИТМ </t>
  </si>
  <si>
    <t xml:space="preserve">Старкова Анна </t>
  </si>
  <si>
    <t xml:space="preserve">Великанова Елена </t>
  </si>
  <si>
    <t xml:space="preserve">Жукова Татьяна </t>
  </si>
  <si>
    <t xml:space="preserve">Шутова Ольга </t>
  </si>
  <si>
    <t xml:space="preserve">Синякова Нина </t>
  </si>
  <si>
    <t xml:space="preserve">Светлова Арина </t>
  </si>
  <si>
    <t xml:space="preserve">Насонкина Екатерина </t>
  </si>
  <si>
    <t xml:space="preserve">Быстрова Валентина </t>
  </si>
  <si>
    <t xml:space="preserve">Старкова Кристина </t>
  </si>
  <si>
    <t xml:space="preserve">Вологда </t>
  </si>
  <si>
    <t xml:space="preserve">Мухина Анастасия </t>
  </si>
  <si>
    <t xml:space="preserve">Шатова Полина </t>
  </si>
  <si>
    <t>Мужчины и юноши 14 лет и старше 10 км</t>
  </si>
  <si>
    <t xml:space="preserve">Столяров Евгений </t>
  </si>
  <si>
    <t xml:space="preserve">СК "Фуровец" </t>
  </si>
  <si>
    <t xml:space="preserve">Михайлов Андрей </t>
  </si>
  <si>
    <t xml:space="preserve">Медведев Дмитрий </t>
  </si>
  <si>
    <t xml:space="preserve">Шульев Борис </t>
  </si>
  <si>
    <t xml:space="preserve">Колесников Михаил </t>
  </si>
  <si>
    <t xml:space="preserve">ДЮСШ №4 </t>
  </si>
  <si>
    <t xml:space="preserve">Котов Сергей </t>
  </si>
  <si>
    <t xml:space="preserve">Малыгин Сергей </t>
  </si>
  <si>
    <t xml:space="preserve">Зябликов Алексей </t>
  </si>
  <si>
    <t xml:space="preserve">Мулицын Данила </t>
  </si>
  <si>
    <t xml:space="preserve">Черноплечий Юрий </t>
  </si>
  <si>
    <t xml:space="preserve">Сидоров Павел </t>
  </si>
  <si>
    <t xml:space="preserve">Цветков Игорь </t>
  </si>
  <si>
    <t xml:space="preserve">Тюкин Олег </t>
  </si>
  <si>
    <t xml:space="preserve">Крупышев Станислав </t>
  </si>
  <si>
    <t xml:space="preserve">Пивушев Сергей </t>
  </si>
  <si>
    <t xml:space="preserve">Воеводин Николай </t>
  </si>
  <si>
    <t xml:space="preserve">Чистяков Алексей </t>
  </si>
  <si>
    <t xml:space="preserve">Ентюков Сергей </t>
  </si>
  <si>
    <t xml:space="preserve">Никитин Олег </t>
  </si>
  <si>
    <t xml:space="preserve">Чалый Сергей </t>
  </si>
  <si>
    <t xml:space="preserve">Перхуров Алексей </t>
  </si>
  <si>
    <t xml:space="preserve">Торопов Сергей </t>
  </si>
  <si>
    <t xml:space="preserve">Пивушев Глеб </t>
  </si>
  <si>
    <t xml:space="preserve">Мальцев Вениамин </t>
  </si>
  <si>
    <t xml:space="preserve">Колесников Алексей </t>
  </si>
  <si>
    <t xml:space="preserve">Викторов Антон </t>
  </si>
  <si>
    <t>Женщины 5км скандинавская ходьба</t>
  </si>
  <si>
    <t xml:space="preserve">Храброва Ольга </t>
  </si>
  <si>
    <t xml:space="preserve">Шаг за шагом </t>
  </si>
  <si>
    <t>Мужчины 5 км скандинавская ходьба</t>
  </si>
  <si>
    <t xml:space="preserve">Кабанов Алексей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</si>
</sst>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7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9"/>
  <sheetViews>
    <sheetView tabSelected="1" topLeftCell="A113" workbookViewId="0">
      <selection activeCell="A132" sqref="A132:XFD139"/>
    </sheetView>
  </sheetViews>
  <sheetFormatPr defaultRowHeight="15"/>
  <cols>
    <col min="2" max="2" width="6.42578125" customWidth="1"/>
    <col min="3" max="3" width="19" customWidth="1"/>
    <col min="4" max="4" width="15.5703125" customWidth="1"/>
    <col min="8" max="8" width="12.42578125" customWidth="1"/>
  </cols>
  <sheetData>
    <row r="1" spans="2:1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2:1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"/>
    </row>
    <row r="4" spans="2:11" ht="15.75">
      <c r="B4" s="3">
        <v>1</v>
      </c>
      <c r="C4" s="3" t="s">
        <v>10</v>
      </c>
      <c r="D4" s="3" t="s">
        <v>11</v>
      </c>
      <c r="E4" s="1"/>
      <c r="F4" s="3">
        <v>84</v>
      </c>
      <c r="G4" s="3">
        <v>2012</v>
      </c>
      <c r="H4" s="4">
        <v>7.7083333333333344E-4</v>
      </c>
      <c r="I4" s="3">
        <v>1</v>
      </c>
      <c r="J4" s="1"/>
      <c r="K4" s="1"/>
    </row>
    <row r="5" spans="2:11" ht="15.75">
      <c r="B5" s="3">
        <v>2</v>
      </c>
      <c r="C5" s="3" t="s">
        <v>12</v>
      </c>
      <c r="D5" s="3" t="s">
        <v>11</v>
      </c>
      <c r="E5" s="1"/>
      <c r="F5" s="3">
        <v>78</v>
      </c>
      <c r="G5" s="3">
        <v>2013</v>
      </c>
      <c r="H5" s="4">
        <v>8.9351851851851842E-4</v>
      </c>
      <c r="I5" s="3">
        <v>2</v>
      </c>
      <c r="J5" s="1"/>
      <c r="K5" s="1"/>
    </row>
    <row r="6" spans="2:11" ht="15.75">
      <c r="B6" s="3">
        <v>3</v>
      </c>
      <c r="C6" s="3" t="s">
        <v>13</v>
      </c>
      <c r="D6" s="3" t="s">
        <v>11</v>
      </c>
      <c r="E6" s="1"/>
      <c r="F6" s="3">
        <v>16</v>
      </c>
      <c r="G6" s="3">
        <v>2012</v>
      </c>
      <c r="H6" s="4">
        <v>9.0509259259259243E-4</v>
      </c>
      <c r="I6" s="3">
        <v>3</v>
      </c>
      <c r="J6" s="1"/>
      <c r="K6" s="1"/>
    </row>
    <row r="7" spans="2:11" ht="31.5">
      <c r="B7" s="3">
        <v>4</v>
      </c>
      <c r="C7" s="3" t="s">
        <v>14</v>
      </c>
      <c r="D7" s="3" t="s">
        <v>15</v>
      </c>
      <c r="E7" s="1"/>
      <c r="F7" s="3">
        <v>76</v>
      </c>
      <c r="G7" s="3">
        <v>2012</v>
      </c>
      <c r="H7" s="4">
        <v>9.8958333333333342E-4</v>
      </c>
      <c r="I7" s="3">
        <v>4</v>
      </c>
      <c r="J7" s="1"/>
      <c r="K7" s="1"/>
    </row>
    <row r="8" spans="2:11" ht="31.5">
      <c r="B8" s="3">
        <v>5</v>
      </c>
      <c r="C8" s="3" t="s">
        <v>16</v>
      </c>
      <c r="D8" s="3" t="s">
        <v>17</v>
      </c>
      <c r="E8" s="1"/>
      <c r="F8" s="3">
        <v>33</v>
      </c>
      <c r="G8" s="3">
        <v>2013</v>
      </c>
      <c r="H8" s="4">
        <v>1.0555555555555555E-3</v>
      </c>
      <c r="I8" s="3">
        <v>5</v>
      </c>
      <c r="J8" s="1"/>
      <c r="K8" s="1"/>
    </row>
    <row r="9" spans="2:11" ht="15.75">
      <c r="B9" s="3">
        <v>6</v>
      </c>
      <c r="C9" s="3" t="s">
        <v>18</v>
      </c>
      <c r="D9" s="3" t="s">
        <v>11</v>
      </c>
      <c r="E9" s="1"/>
      <c r="F9" s="3">
        <v>96</v>
      </c>
      <c r="G9" s="3">
        <v>2013</v>
      </c>
      <c r="H9" s="4">
        <v>1.1388888888888889E-3</v>
      </c>
      <c r="I9" s="3">
        <v>6</v>
      </c>
      <c r="J9" s="1"/>
      <c r="K9" s="1"/>
    </row>
    <row r="10" spans="2:11" ht="15.75">
      <c r="B10" s="3">
        <v>7</v>
      </c>
      <c r="C10" s="3" t="s">
        <v>19</v>
      </c>
      <c r="D10" s="3" t="s">
        <v>11</v>
      </c>
      <c r="E10" s="1"/>
      <c r="F10" s="3">
        <v>62</v>
      </c>
      <c r="G10" s="3">
        <v>2015</v>
      </c>
      <c r="H10" s="4">
        <v>1.4675925925925926E-3</v>
      </c>
      <c r="I10" s="3">
        <v>7</v>
      </c>
      <c r="J10" s="1"/>
      <c r="K10" s="1"/>
    </row>
    <row r="11" spans="2:11" ht="31.5">
      <c r="B11" s="3">
        <v>8</v>
      </c>
      <c r="C11" s="3" t="s">
        <v>20</v>
      </c>
      <c r="D11" s="3" t="s">
        <v>11</v>
      </c>
      <c r="E11" s="1"/>
      <c r="F11" s="3">
        <v>36</v>
      </c>
      <c r="G11" s="3">
        <v>2011</v>
      </c>
      <c r="H11" s="3" t="s">
        <v>21</v>
      </c>
      <c r="I11" s="3"/>
      <c r="J11" s="1"/>
      <c r="K11" s="1"/>
    </row>
    <row r="12" spans="2:11" ht="15.7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>
      <c r="B13" s="8"/>
      <c r="C13" s="8"/>
      <c r="D13" s="8"/>
      <c r="E13" s="8"/>
      <c r="F13" s="8"/>
      <c r="G13" s="8"/>
      <c r="H13" s="8"/>
      <c r="I13" s="8"/>
      <c r="J13" s="8"/>
      <c r="K13" s="8"/>
    </row>
    <row r="28" spans="2:11" ht="15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>
      <c r="B29" s="8"/>
      <c r="C29" s="8"/>
      <c r="D29" s="8"/>
      <c r="E29" s="8"/>
      <c r="F29" s="8"/>
      <c r="G29" s="8"/>
      <c r="H29" s="8"/>
      <c r="I29" s="8"/>
      <c r="J29" s="8"/>
      <c r="K29" s="8"/>
    </row>
    <row r="46" spans="2:11" ht="15.75">
      <c r="B46" s="7"/>
      <c r="C46" s="7"/>
      <c r="D46" s="7"/>
      <c r="E46" s="7"/>
      <c r="F46" s="7"/>
      <c r="G46" s="7"/>
      <c r="H46" s="7"/>
      <c r="I46" s="7"/>
      <c r="J46" s="7"/>
      <c r="K46" s="7"/>
    </row>
    <row r="73" spans="2:11">
      <c r="B73" s="9"/>
      <c r="C73" s="9"/>
      <c r="D73" s="9"/>
      <c r="E73" s="9"/>
      <c r="F73" s="9"/>
      <c r="G73" s="9"/>
      <c r="H73" s="9"/>
      <c r="I73" s="9"/>
      <c r="J73" s="9"/>
      <c r="K73" s="9"/>
    </row>
    <row r="124" spans="2:11" ht="15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31" spans="2:11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7" spans="2:11" ht="15.7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5.7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5.75">
      <c r="B139" s="5"/>
    </row>
  </sheetData>
  <mergeCells count="14">
    <mergeCell ref="B29:K29"/>
    <mergeCell ref="B1:K2"/>
    <mergeCell ref="B12:K12"/>
    <mergeCell ref="B13:K13"/>
    <mergeCell ref="B28:K28"/>
    <mergeCell ref="B46:K46"/>
    <mergeCell ref="B73:K73"/>
    <mergeCell ref="B124:K124"/>
    <mergeCell ref="B125:K125"/>
    <mergeCell ref="B138:F138"/>
    <mergeCell ref="G138:K138"/>
    <mergeCell ref="B131:K131"/>
    <mergeCell ref="B137:F137"/>
    <mergeCell ref="G137:K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7"/>
  <sheetViews>
    <sheetView workbookViewId="0">
      <selection activeCell="A4" sqref="A4:XFD17"/>
    </sheetView>
  </sheetViews>
  <sheetFormatPr defaultRowHeight="15"/>
  <sheetData>
    <row r="4" spans="2:11" ht="15.75" customHeight="1">
      <c r="B4" s="7" t="s">
        <v>22</v>
      </c>
      <c r="C4" s="7"/>
      <c r="D4" s="7"/>
      <c r="E4" s="7"/>
      <c r="F4" s="7"/>
      <c r="G4" s="7"/>
      <c r="H4" s="7"/>
      <c r="I4" s="7"/>
      <c r="J4" s="7"/>
      <c r="K4" s="7"/>
    </row>
    <row r="5" spans="2:11">
      <c r="B5" s="8"/>
      <c r="C5" s="8"/>
      <c r="D5" s="8"/>
      <c r="E5" s="8"/>
      <c r="F5" s="8"/>
      <c r="G5" s="8"/>
      <c r="H5" s="8"/>
      <c r="I5" s="8"/>
      <c r="J5" s="8"/>
      <c r="K5" s="8"/>
    </row>
    <row r="6" spans="2:11" ht="15.7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1"/>
    </row>
    <row r="7" spans="2:11" ht="15.75">
      <c r="B7" s="3">
        <v>1</v>
      </c>
      <c r="C7" s="3" t="s">
        <v>23</v>
      </c>
      <c r="D7" s="3" t="s">
        <v>11</v>
      </c>
      <c r="E7" s="1"/>
      <c r="F7" s="3">
        <v>18</v>
      </c>
      <c r="G7" s="3">
        <v>2012</v>
      </c>
      <c r="H7" s="4">
        <v>6.8865740740740736E-4</v>
      </c>
      <c r="I7" s="3">
        <v>1</v>
      </c>
      <c r="J7" s="1"/>
      <c r="K7" s="1"/>
    </row>
    <row r="8" spans="2:11" ht="15.75">
      <c r="B8" s="3">
        <v>2</v>
      </c>
      <c r="C8" s="3" t="s">
        <v>24</v>
      </c>
      <c r="D8" s="3" t="s">
        <v>25</v>
      </c>
      <c r="E8" s="1"/>
      <c r="F8" s="3">
        <v>25</v>
      </c>
      <c r="G8" s="3">
        <v>2012</v>
      </c>
      <c r="H8" s="4">
        <v>7.8240740740740744E-4</v>
      </c>
      <c r="I8" s="3">
        <v>2</v>
      </c>
      <c r="J8" s="1"/>
      <c r="K8" s="1"/>
    </row>
    <row r="9" spans="2:11" ht="31.5">
      <c r="B9" s="3">
        <v>3</v>
      </c>
      <c r="C9" s="3" t="s">
        <v>26</v>
      </c>
      <c r="D9" s="3" t="s">
        <v>27</v>
      </c>
      <c r="E9" s="1"/>
      <c r="F9" s="3">
        <v>17</v>
      </c>
      <c r="G9" s="3">
        <v>2012</v>
      </c>
      <c r="H9" s="4">
        <v>8.4606481481481479E-4</v>
      </c>
      <c r="I9" s="3">
        <v>3</v>
      </c>
      <c r="J9" s="1"/>
      <c r="K9" s="1"/>
    </row>
    <row r="10" spans="2:11" ht="31.5">
      <c r="B10" s="3">
        <v>4</v>
      </c>
      <c r="C10" s="3" t="s">
        <v>28</v>
      </c>
      <c r="D10" s="3" t="s">
        <v>17</v>
      </c>
      <c r="E10" s="1"/>
      <c r="F10" s="3">
        <v>82</v>
      </c>
      <c r="G10" s="3">
        <v>2013</v>
      </c>
      <c r="H10" s="4">
        <v>9.4675925925925917E-4</v>
      </c>
      <c r="I10" s="3">
        <v>4</v>
      </c>
      <c r="J10" s="1"/>
      <c r="K10" s="1"/>
    </row>
    <row r="11" spans="2:11" ht="15.75">
      <c r="B11" s="3">
        <v>5</v>
      </c>
      <c r="C11" s="3" t="s">
        <v>29</v>
      </c>
      <c r="D11" s="3" t="s">
        <v>25</v>
      </c>
      <c r="E11" s="1"/>
      <c r="F11" s="3">
        <v>31</v>
      </c>
      <c r="G11" s="3">
        <v>2013</v>
      </c>
      <c r="H11" s="4">
        <v>1.0428240740740741E-3</v>
      </c>
      <c r="I11" s="3">
        <v>5</v>
      </c>
      <c r="J11" s="1"/>
      <c r="K11" s="1"/>
    </row>
    <row r="12" spans="2:11" ht="31.5">
      <c r="B12" s="3">
        <v>6</v>
      </c>
      <c r="C12" s="3" t="s">
        <v>30</v>
      </c>
      <c r="D12" s="3" t="s">
        <v>31</v>
      </c>
      <c r="E12" s="1"/>
      <c r="F12" s="3">
        <v>30</v>
      </c>
      <c r="G12" s="3">
        <v>2013</v>
      </c>
      <c r="H12" s="4">
        <v>1.0694444444444445E-3</v>
      </c>
      <c r="I12" s="3">
        <v>6</v>
      </c>
      <c r="J12" s="1"/>
      <c r="K12" s="1"/>
    </row>
    <row r="13" spans="2:11" ht="47.25">
      <c r="B13" s="3">
        <v>7</v>
      </c>
      <c r="C13" s="3" t="s">
        <v>32</v>
      </c>
      <c r="D13" s="3" t="s">
        <v>27</v>
      </c>
      <c r="E13" s="1"/>
      <c r="F13" s="3">
        <v>11</v>
      </c>
      <c r="G13" s="3">
        <v>2014</v>
      </c>
      <c r="H13" s="4">
        <v>1.0960648148148149E-3</v>
      </c>
      <c r="I13" s="3">
        <v>7</v>
      </c>
      <c r="J13" s="1"/>
      <c r="K13" s="1"/>
    </row>
    <row r="14" spans="2:11" ht="47.25">
      <c r="B14" s="3">
        <v>8</v>
      </c>
      <c r="C14" s="3" t="s">
        <v>33</v>
      </c>
      <c r="D14" s="3" t="s">
        <v>11</v>
      </c>
      <c r="E14" s="1"/>
      <c r="F14" s="3">
        <v>32</v>
      </c>
      <c r="G14" s="3">
        <v>2014</v>
      </c>
      <c r="H14" s="4">
        <v>1.2395833333333334E-3</v>
      </c>
      <c r="I14" s="3">
        <v>8</v>
      </c>
      <c r="J14" s="1"/>
      <c r="K14" s="1"/>
    </row>
    <row r="15" spans="2:11" ht="47.25">
      <c r="B15" s="3">
        <v>9</v>
      </c>
      <c r="C15" s="3" t="s">
        <v>34</v>
      </c>
      <c r="D15" s="3" t="s">
        <v>17</v>
      </c>
      <c r="E15" s="1"/>
      <c r="F15" s="3">
        <v>67</v>
      </c>
      <c r="G15" s="3">
        <v>2014</v>
      </c>
      <c r="H15" s="4">
        <v>1.2986111111111113E-3</v>
      </c>
      <c r="I15" s="3">
        <v>9</v>
      </c>
      <c r="J15" s="1"/>
      <c r="K15" s="1"/>
    </row>
    <row r="16" spans="2:11" ht="47.25">
      <c r="B16" s="3">
        <v>10</v>
      </c>
      <c r="C16" s="3" t="s">
        <v>35</v>
      </c>
      <c r="D16" s="3" t="s">
        <v>36</v>
      </c>
      <c r="E16" s="1"/>
      <c r="F16" s="3">
        <v>100</v>
      </c>
      <c r="G16" s="3">
        <v>2014</v>
      </c>
      <c r="H16" s="4">
        <v>1.3819444444444443E-3</v>
      </c>
      <c r="I16" s="3">
        <v>10</v>
      </c>
      <c r="J16" s="1"/>
      <c r="K16" s="1"/>
    </row>
    <row r="17" spans="2:11" ht="47.25">
      <c r="B17" s="3">
        <v>11</v>
      </c>
      <c r="C17" s="3" t="s">
        <v>37</v>
      </c>
      <c r="D17" s="3" t="s">
        <v>17</v>
      </c>
      <c r="E17" s="1"/>
      <c r="F17" s="3">
        <v>61</v>
      </c>
      <c r="G17" s="3">
        <v>2015</v>
      </c>
      <c r="H17" s="4">
        <v>1.4004629629629629E-3</v>
      </c>
      <c r="I17" s="3">
        <v>11</v>
      </c>
      <c r="J17" s="1"/>
      <c r="K17" s="1"/>
    </row>
  </sheetData>
  <mergeCells count="2">
    <mergeCell ref="B4:K4"/>
    <mergeCell ref="B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6:K21"/>
  <sheetViews>
    <sheetView workbookViewId="0">
      <selection activeCell="A6" sqref="A6:XFD21"/>
    </sheetView>
  </sheetViews>
  <sheetFormatPr defaultRowHeight="15"/>
  <sheetData>
    <row r="6" spans="2:11" ht="15.75" customHeight="1">
      <c r="B6" s="7" t="s">
        <v>38</v>
      </c>
      <c r="C6" s="7"/>
      <c r="D6" s="7"/>
      <c r="E6" s="7"/>
      <c r="F6" s="7"/>
      <c r="G6" s="7"/>
      <c r="H6" s="7"/>
      <c r="I6" s="7"/>
      <c r="J6" s="7"/>
      <c r="K6" s="7"/>
    </row>
    <row r="7" spans="2:1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.75">
      <c r="B8" s="2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1"/>
    </row>
    <row r="9" spans="2:11" ht="15.75">
      <c r="B9" s="3">
        <v>1</v>
      </c>
      <c r="C9" s="3" t="s">
        <v>39</v>
      </c>
      <c r="D9" s="3" t="s">
        <v>25</v>
      </c>
      <c r="E9" s="1"/>
      <c r="F9" s="3">
        <v>21</v>
      </c>
      <c r="G9" s="3">
        <v>2007</v>
      </c>
      <c r="H9" s="4">
        <v>3.1226851851851854E-3</v>
      </c>
      <c r="I9" s="3">
        <v>1</v>
      </c>
      <c r="J9" s="1"/>
      <c r="K9" s="1"/>
    </row>
    <row r="10" spans="2:11" ht="31.5">
      <c r="B10" s="3">
        <v>2</v>
      </c>
      <c r="C10" s="3" t="s">
        <v>40</v>
      </c>
      <c r="D10" s="3" t="s">
        <v>41</v>
      </c>
      <c r="E10" s="1"/>
      <c r="F10" s="3">
        <v>1</v>
      </c>
      <c r="G10" s="3">
        <v>2005</v>
      </c>
      <c r="H10" s="4">
        <v>3.1759259259259258E-3</v>
      </c>
      <c r="I10" s="3">
        <v>2</v>
      </c>
      <c r="J10" s="1"/>
      <c r="K10" s="1"/>
    </row>
    <row r="11" spans="2:11" ht="31.5">
      <c r="B11" s="3">
        <v>3</v>
      </c>
      <c r="C11" s="3" t="s">
        <v>42</v>
      </c>
      <c r="D11" s="3" t="s">
        <v>41</v>
      </c>
      <c r="E11" s="1"/>
      <c r="F11" s="3">
        <v>54</v>
      </c>
      <c r="G11" s="3">
        <v>2005</v>
      </c>
      <c r="H11" s="4">
        <v>3.2569444444444443E-3</v>
      </c>
      <c r="I11" s="3">
        <v>3</v>
      </c>
      <c r="J11" s="1"/>
      <c r="K11" s="1"/>
    </row>
    <row r="12" spans="2:11" ht="31.5">
      <c r="B12" s="3">
        <v>4</v>
      </c>
      <c r="C12" s="3" t="s">
        <v>43</v>
      </c>
      <c r="D12" s="3" t="s">
        <v>44</v>
      </c>
      <c r="E12" s="1"/>
      <c r="F12" s="3">
        <v>13</v>
      </c>
      <c r="G12" s="3">
        <v>2010</v>
      </c>
      <c r="H12" s="4">
        <v>3.2800925925925927E-3</v>
      </c>
      <c r="I12" s="3">
        <v>4</v>
      </c>
      <c r="J12" s="1"/>
      <c r="K12" s="1"/>
    </row>
    <row r="13" spans="2:11" ht="15.75">
      <c r="B13" s="3">
        <v>5</v>
      </c>
      <c r="C13" s="3" t="s">
        <v>45</v>
      </c>
      <c r="D13" s="3" t="s">
        <v>11</v>
      </c>
      <c r="E13" s="1"/>
      <c r="F13" s="3">
        <v>148</v>
      </c>
      <c r="G13" s="3">
        <v>2007</v>
      </c>
      <c r="H13" s="4">
        <v>3.2881944444444447E-3</v>
      </c>
      <c r="I13" s="3">
        <v>5</v>
      </c>
      <c r="J13" s="1"/>
      <c r="K13" s="1"/>
    </row>
    <row r="14" spans="2:11" ht="31.5">
      <c r="B14" s="3">
        <v>6</v>
      </c>
      <c r="C14" s="3" t="s">
        <v>46</v>
      </c>
      <c r="D14" s="3" t="s">
        <v>44</v>
      </c>
      <c r="E14" s="1"/>
      <c r="F14" s="3">
        <v>55</v>
      </c>
      <c r="G14" s="3">
        <v>2009</v>
      </c>
      <c r="H14" s="4">
        <v>3.5624999999999997E-3</v>
      </c>
      <c r="I14" s="3">
        <v>6</v>
      </c>
      <c r="J14" s="1"/>
      <c r="K14" s="1"/>
    </row>
    <row r="15" spans="2:11" ht="15.75">
      <c r="B15" s="3">
        <v>7</v>
      </c>
      <c r="C15" s="3" t="s">
        <v>47</v>
      </c>
      <c r="D15" s="3" t="s">
        <v>25</v>
      </c>
      <c r="E15" s="1"/>
      <c r="F15" s="3">
        <v>80</v>
      </c>
      <c r="G15" s="3">
        <v>2009</v>
      </c>
      <c r="H15" s="4">
        <v>3.5624999999999997E-3</v>
      </c>
      <c r="I15" s="3">
        <f xml:space="preserve"> 6</f>
        <v>6</v>
      </c>
      <c r="J15" s="1"/>
      <c r="K15" s="1"/>
    </row>
    <row r="16" spans="2:11" ht="31.5">
      <c r="B16" s="3">
        <v>8</v>
      </c>
      <c r="C16" s="3" t="s">
        <v>48</v>
      </c>
      <c r="D16" s="3" t="s">
        <v>44</v>
      </c>
      <c r="E16" s="1"/>
      <c r="F16" s="3">
        <v>53</v>
      </c>
      <c r="G16" s="3">
        <v>2009</v>
      </c>
      <c r="H16" s="4">
        <v>3.7928240740740739E-3</v>
      </c>
      <c r="I16" s="3">
        <v>8</v>
      </c>
      <c r="J16" s="1"/>
      <c r="K16" s="1"/>
    </row>
    <row r="17" spans="2:11" ht="15.75">
      <c r="B17" s="3">
        <v>9</v>
      </c>
      <c r="C17" s="3" t="s">
        <v>49</v>
      </c>
      <c r="D17" s="3" t="s">
        <v>25</v>
      </c>
      <c r="E17" s="1"/>
      <c r="F17" s="3">
        <v>48</v>
      </c>
      <c r="G17" s="3">
        <v>2007</v>
      </c>
      <c r="H17" s="4">
        <v>4.0902777777777777E-3</v>
      </c>
      <c r="I17" s="3">
        <v>9</v>
      </c>
      <c r="J17" s="1"/>
      <c r="K17" s="1"/>
    </row>
    <row r="18" spans="2:11" ht="31.5">
      <c r="B18" s="3">
        <v>10</v>
      </c>
      <c r="C18" s="3" t="s">
        <v>50</v>
      </c>
      <c r="D18" s="3" t="s">
        <v>11</v>
      </c>
      <c r="E18" s="1"/>
      <c r="F18" s="3">
        <v>52</v>
      </c>
      <c r="G18" s="3">
        <v>2005</v>
      </c>
      <c r="H18" s="4">
        <v>4.3287037037037035E-3</v>
      </c>
      <c r="I18" s="3">
        <v>10</v>
      </c>
      <c r="J18" s="1"/>
      <c r="K18" s="1"/>
    </row>
    <row r="19" spans="2:11" ht="15.75">
      <c r="B19" s="3">
        <v>11</v>
      </c>
      <c r="C19" s="3" t="s">
        <v>51</v>
      </c>
      <c r="D19" s="3" t="s">
        <v>11</v>
      </c>
      <c r="E19" s="1"/>
      <c r="F19" s="3">
        <v>19</v>
      </c>
      <c r="G19" s="3">
        <v>2010</v>
      </c>
      <c r="H19" s="4">
        <v>4.5914351851851854E-3</v>
      </c>
      <c r="I19" s="3">
        <v>11</v>
      </c>
      <c r="J19" s="1"/>
      <c r="K19" s="1"/>
    </row>
    <row r="20" spans="2:11" ht="31.5">
      <c r="B20" s="3">
        <v>12</v>
      </c>
      <c r="C20" s="3" t="s">
        <v>52</v>
      </c>
      <c r="D20" s="3" t="s">
        <v>11</v>
      </c>
      <c r="E20" s="1"/>
      <c r="F20" s="3">
        <v>88</v>
      </c>
      <c r="G20" s="3">
        <v>2009</v>
      </c>
      <c r="H20" s="4">
        <v>4.8773148148148144E-3</v>
      </c>
      <c r="I20" s="3">
        <v>12</v>
      </c>
      <c r="J20" s="1"/>
      <c r="K20" s="1"/>
    </row>
    <row r="21" spans="2:11" ht="31.5">
      <c r="B21" s="3">
        <v>13</v>
      </c>
      <c r="C21" s="3" t="s">
        <v>53</v>
      </c>
      <c r="D21" s="3" t="s">
        <v>11</v>
      </c>
      <c r="E21" s="1"/>
      <c r="F21" s="3">
        <v>98</v>
      </c>
      <c r="G21" s="3">
        <v>2009</v>
      </c>
      <c r="H21" s="4">
        <v>5.0370370370370369E-3</v>
      </c>
      <c r="I21" s="3">
        <v>13</v>
      </c>
      <c r="J21" s="1"/>
      <c r="K21" s="1"/>
    </row>
  </sheetData>
  <mergeCells count="2">
    <mergeCell ref="B6:K6"/>
    <mergeCell ref="B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9:K34"/>
  <sheetViews>
    <sheetView topLeftCell="A16" workbookViewId="0">
      <selection activeCell="A9" sqref="A9:XFD34"/>
    </sheetView>
  </sheetViews>
  <sheetFormatPr defaultRowHeight="15"/>
  <sheetData>
    <row r="9" spans="2:11" ht="15.75" customHeight="1">
      <c r="B9" s="7" t="s">
        <v>54</v>
      </c>
      <c r="C9" s="7"/>
      <c r="D9" s="7"/>
      <c r="E9" s="7"/>
      <c r="F9" s="7"/>
      <c r="G9" s="7"/>
      <c r="H9" s="7"/>
      <c r="I9" s="7"/>
      <c r="J9" s="7"/>
      <c r="K9" s="7"/>
    </row>
    <row r="10" spans="2:1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.75"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1"/>
    </row>
    <row r="12" spans="2:11" ht="31.5">
      <c r="B12" s="3">
        <v>1</v>
      </c>
      <c r="C12" s="3" t="s">
        <v>55</v>
      </c>
      <c r="D12" s="3" t="s">
        <v>56</v>
      </c>
      <c r="E12" s="1"/>
      <c r="F12" s="3">
        <v>22</v>
      </c>
      <c r="G12" s="3">
        <v>2005</v>
      </c>
      <c r="H12" s="4">
        <v>2.7546296296296294E-3</v>
      </c>
      <c r="I12" s="3">
        <v>1</v>
      </c>
      <c r="J12" s="1"/>
      <c r="K12" s="1"/>
    </row>
    <row r="13" spans="2:11" ht="31.5">
      <c r="B13" s="3">
        <v>2</v>
      </c>
      <c r="C13" s="3" t="s">
        <v>57</v>
      </c>
      <c r="D13" s="3" t="s">
        <v>58</v>
      </c>
      <c r="E13" s="1"/>
      <c r="F13" s="3">
        <v>74</v>
      </c>
      <c r="G13" s="3">
        <v>2008</v>
      </c>
      <c r="H13" s="4">
        <v>2.9398148148148148E-3</v>
      </c>
      <c r="I13" s="3">
        <v>2</v>
      </c>
      <c r="J13" s="1"/>
      <c r="K13" s="1"/>
    </row>
    <row r="14" spans="2:11" ht="31.5">
      <c r="B14" s="3">
        <v>3</v>
      </c>
      <c r="C14" s="3" t="s">
        <v>59</v>
      </c>
      <c r="D14" s="3" t="s">
        <v>11</v>
      </c>
      <c r="E14" s="1"/>
      <c r="F14" s="3">
        <v>87</v>
      </c>
      <c r="G14" s="3">
        <v>2006</v>
      </c>
      <c r="H14" s="4">
        <v>2.9756944444444444E-3</v>
      </c>
      <c r="I14" s="3">
        <v>3</v>
      </c>
      <c r="J14" s="1"/>
      <c r="K14" s="1"/>
    </row>
    <row r="15" spans="2:11" ht="15.75">
      <c r="B15" s="3">
        <v>4</v>
      </c>
      <c r="C15" s="3" t="s">
        <v>60</v>
      </c>
      <c r="D15" s="3" t="s">
        <v>11</v>
      </c>
      <c r="E15" s="1"/>
      <c r="F15" s="3">
        <v>68</v>
      </c>
      <c r="G15" s="3">
        <v>2005</v>
      </c>
      <c r="H15" s="4">
        <v>3.2418981481481478E-3</v>
      </c>
      <c r="I15" s="3">
        <v>4</v>
      </c>
      <c r="J15" s="1"/>
      <c r="K15" s="1"/>
    </row>
    <row r="16" spans="2:11" ht="15.75">
      <c r="B16" s="3">
        <v>5</v>
      </c>
      <c r="C16" s="3" t="s">
        <v>61</v>
      </c>
      <c r="D16" s="3" t="s">
        <v>62</v>
      </c>
      <c r="E16" s="1"/>
      <c r="F16" s="3">
        <v>20</v>
      </c>
      <c r="G16" s="3">
        <v>2006</v>
      </c>
      <c r="H16" s="4">
        <v>3.2569444444444443E-3</v>
      </c>
      <c r="I16" s="3">
        <v>5</v>
      </c>
      <c r="J16" s="1"/>
      <c r="K16" s="1"/>
    </row>
    <row r="17" spans="2:11" ht="15.75">
      <c r="B17" s="3">
        <v>6</v>
      </c>
      <c r="C17" s="3" t="s">
        <v>63</v>
      </c>
      <c r="D17" s="3" t="s">
        <v>44</v>
      </c>
      <c r="E17" s="1"/>
      <c r="F17" s="3">
        <v>56</v>
      </c>
      <c r="G17" s="3">
        <v>2009</v>
      </c>
      <c r="H17" s="4">
        <v>3.2881944444444447E-3</v>
      </c>
      <c r="I17" s="3">
        <v>6</v>
      </c>
      <c r="J17" s="1"/>
      <c r="K17" s="1"/>
    </row>
    <row r="18" spans="2:11" ht="15.75">
      <c r="B18" s="3">
        <v>7</v>
      </c>
      <c r="C18" s="3" t="s">
        <v>64</v>
      </c>
      <c r="D18" s="3" t="s">
        <v>65</v>
      </c>
      <c r="E18" s="1"/>
      <c r="F18" s="3">
        <v>51</v>
      </c>
      <c r="G18" s="3">
        <v>2006</v>
      </c>
      <c r="H18" s="4">
        <v>3.3194444444444447E-3</v>
      </c>
      <c r="I18" s="3">
        <v>7</v>
      </c>
      <c r="J18" s="1"/>
      <c r="K18" s="1"/>
    </row>
    <row r="19" spans="2:11" ht="31.5">
      <c r="B19" s="3">
        <v>8</v>
      </c>
      <c r="C19" s="3" t="s">
        <v>66</v>
      </c>
      <c r="D19" s="3" t="s">
        <v>11</v>
      </c>
      <c r="E19" s="1"/>
      <c r="F19" s="3">
        <v>34</v>
      </c>
      <c r="G19" s="3">
        <v>2007</v>
      </c>
      <c r="H19" s="4">
        <v>3.3402777777777784E-3</v>
      </c>
      <c r="I19" s="3">
        <v>8</v>
      </c>
      <c r="J19" s="1"/>
      <c r="K19" s="1"/>
    </row>
    <row r="20" spans="2:11" ht="31.5">
      <c r="B20" s="3">
        <v>9</v>
      </c>
      <c r="C20" s="3" t="s">
        <v>67</v>
      </c>
      <c r="D20" s="3" t="s">
        <v>41</v>
      </c>
      <c r="E20" s="1"/>
      <c r="F20" s="3">
        <v>4</v>
      </c>
      <c r="G20" s="3">
        <v>2007</v>
      </c>
      <c r="H20" s="4">
        <v>3.3472222222222224E-3</v>
      </c>
      <c r="I20" s="3">
        <v>9</v>
      </c>
      <c r="J20" s="1"/>
      <c r="K20" s="1"/>
    </row>
    <row r="21" spans="2:11" ht="15.75">
      <c r="B21" s="3">
        <v>10</v>
      </c>
      <c r="C21" s="3" t="s">
        <v>68</v>
      </c>
      <c r="D21" s="3" t="s">
        <v>44</v>
      </c>
      <c r="E21" s="1"/>
      <c r="F21" s="3">
        <v>59</v>
      </c>
      <c r="G21" s="3">
        <v>2009</v>
      </c>
      <c r="H21" s="4">
        <v>3.3692129629629627E-3</v>
      </c>
      <c r="I21" s="3">
        <v>10</v>
      </c>
      <c r="J21" s="1"/>
      <c r="K21" s="1"/>
    </row>
    <row r="22" spans="2:11" ht="15.75">
      <c r="B22" s="3">
        <v>11</v>
      </c>
      <c r="C22" s="3" t="s">
        <v>69</v>
      </c>
      <c r="D22" s="3" t="s">
        <v>44</v>
      </c>
      <c r="E22" s="1"/>
      <c r="F22" s="3">
        <v>69</v>
      </c>
      <c r="G22" s="3">
        <v>2009</v>
      </c>
      <c r="H22" s="4">
        <v>3.3981481481481484E-3</v>
      </c>
      <c r="I22" s="3">
        <v>11</v>
      </c>
      <c r="J22" s="1"/>
      <c r="K22" s="1"/>
    </row>
    <row r="23" spans="2:11" ht="15.75">
      <c r="B23" s="3">
        <v>12</v>
      </c>
      <c r="C23" s="3" t="s">
        <v>70</v>
      </c>
      <c r="D23" s="3" t="s">
        <v>71</v>
      </c>
      <c r="E23" s="1"/>
      <c r="F23" s="3">
        <v>71</v>
      </c>
      <c r="G23" s="3">
        <v>2010</v>
      </c>
      <c r="H23" s="4">
        <v>3.4918981481481481E-3</v>
      </c>
      <c r="I23" s="3">
        <v>12</v>
      </c>
      <c r="J23" s="1"/>
      <c r="K23" s="1"/>
    </row>
    <row r="24" spans="2:11" ht="15.75">
      <c r="B24" s="3">
        <v>13</v>
      </c>
      <c r="C24" s="3" t="s">
        <v>72</v>
      </c>
      <c r="D24" s="3" t="s">
        <v>25</v>
      </c>
      <c r="E24" s="1"/>
      <c r="F24" s="3">
        <v>89</v>
      </c>
      <c r="G24" s="3">
        <v>2005</v>
      </c>
      <c r="H24" s="4">
        <v>3.5347222222222221E-3</v>
      </c>
      <c r="I24" s="3">
        <v>13</v>
      </c>
      <c r="J24" s="1"/>
      <c r="K24" s="1"/>
    </row>
    <row r="25" spans="2:11" ht="15.75">
      <c r="B25" s="3">
        <v>14</v>
      </c>
      <c r="C25" s="3" t="s">
        <v>73</v>
      </c>
      <c r="D25" s="3" t="s">
        <v>17</v>
      </c>
      <c r="E25" s="1"/>
      <c r="F25" s="3">
        <v>57</v>
      </c>
      <c r="G25" s="3">
        <v>2008</v>
      </c>
      <c r="H25" s="4">
        <v>3.7592592592592591E-3</v>
      </c>
      <c r="I25" s="3">
        <v>14</v>
      </c>
      <c r="J25" s="1"/>
      <c r="K25" s="1"/>
    </row>
    <row r="26" spans="2:11" ht="31.5">
      <c r="B26" s="3">
        <v>15</v>
      </c>
      <c r="C26" s="3" t="s">
        <v>74</v>
      </c>
      <c r="D26" s="3" t="s">
        <v>17</v>
      </c>
      <c r="E26" s="1"/>
      <c r="F26" s="3">
        <v>83</v>
      </c>
      <c r="G26" s="3">
        <v>2010</v>
      </c>
      <c r="H26" s="4">
        <v>3.8842592592592596E-3</v>
      </c>
      <c r="I26" s="3">
        <v>15</v>
      </c>
      <c r="J26" s="1"/>
      <c r="K26" s="1"/>
    </row>
    <row r="27" spans="2:11" ht="31.5">
      <c r="B27" s="3">
        <v>16</v>
      </c>
      <c r="C27" s="3" t="s">
        <v>75</v>
      </c>
      <c r="D27" s="3" t="s">
        <v>11</v>
      </c>
      <c r="E27" s="1"/>
      <c r="F27" s="3">
        <v>9</v>
      </c>
      <c r="G27" s="3">
        <v>2010</v>
      </c>
      <c r="H27" s="4">
        <v>3.9363425925925928E-3</v>
      </c>
      <c r="I27" s="3">
        <v>16</v>
      </c>
      <c r="J27" s="1"/>
      <c r="K27" s="1"/>
    </row>
    <row r="28" spans="2:11" ht="15.75">
      <c r="B28" s="3">
        <v>17</v>
      </c>
      <c r="C28" s="3" t="s">
        <v>76</v>
      </c>
      <c r="D28" s="3" t="s">
        <v>25</v>
      </c>
      <c r="E28" s="1"/>
      <c r="F28" s="3">
        <v>72</v>
      </c>
      <c r="G28" s="3">
        <v>2006</v>
      </c>
      <c r="H28" s="4">
        <v>3.960648148148148E-3</v>
      </c>
      <c r="I28" s="3">
        <v>17</v>
      </c>
      <c r="J28" s="1"/>
      <c r="K28" s="1"/>
    </row>
    <row r="29" spans="2:11" ht="31.5">
      <c r="B29" s="3">
        <v>18</v>
      </c>
      <c r="C29" s="3" t="s">
        <v>77</v>
      </c>
      <c r="D29" s="3" t="s">
        <v>17</v>
      </c>
      <c r="E29" s="1"/>
      <c r="F29" s="3">
        <v>7</v>
      </c>
      <c r="G29" s="3">
        <v>2010</v>
      </c>
      <c r="H29" s="4">
        <v>4.0671296296296297E-3</v>
      </c>
      <c r="I29" s="3">
        <v>18</v>
      </c>
      <c r="J29" s="1"/>
      <c r="K29" s="1"/>
    </row>
    <row r="30" spans="2:11" ht="31.5">
      <c r="B30" s="3">
        <v>19</v>
      </c>
      <c r="C30" s="3" t="s">
        <v>78</v>
      </c>
      <c r="D30" s="3" t="s">
        <v>11</v>
      </c>
      <c r="E30" s="1"/>
      <c r="F30" s="3">
        <v>14</v>
      </c>
      <c r="G30" s="3">
        <v>2004</v>
      </c>
      <c r="H30" s="4">
        <v>4.1365740740740746E-3</v>
      </c>
      <c r="I30" s="3">
        <v>19</v>
      </c>
      <c r="J30" s="1"/>
      <c r="K30" s="1"/>
    </row>
    <row r="31" spans="2:11" ht="15.75">
      <c r="B31" s="3">
        <v>20</v>
      </c>
      <c r="C31" s="3" t="s">
        <v>79</v>
      </c>
      <c r="D31" s="3" t="s">
        <v>17</v>
      </c>
      <c r="E31" s="1"/>
      <c r="F31" s="3">
        <v>91</v>
      </c>
      <c r="G31" s="3">
        <v>2010</v>
      </c>
      <c r="H31" s="4">
        <v>4.1712962962962962E-3</v>
      </c>
      <c r="I31" s="3">
        <v>20</v>
      </c>
      <c r="J31" s="1"/>
      <c r="K31" s="1"/>
    </row>
    <row r="32" spans="2:11" ht="31.5">
      <c r="B32" s="3">
        <v>21</v>
      </c>
      <c r="C32" s="3" t="s">
        <v>80</v>
      </c>
      <c r="D32" s="3" t="s">
        <v>36</v>
      </c>
      <c r="E32" s="1"/>
      <c r="F32" s="3">
        <v>70</v>
      </c>
      <c r="G32" s="3">
        <v>2011</v>
      </c>
      <c r="H32" s="4">
        <v>4.5601851851851853E-3</v>
      </c>
      <c r="I32" s="3">
        <v>21</v>
      </c>
      <c r="J32" s="1"/>
      <c r="K32" s="1"/>
    </row>
    <row r="33" spans="2:11" ht="15.75">
      <c r="B33" s="3">
        <v>22</v>
      </c>
      <c r="C33" s="3" t="s">
        <v>81</v>
      </c>
      <c r="D33" s="3" t="s">
        <v>17</v>
      </c>
      <c r="E33" s="1"/>
      <c r="F33" s="3">
        <v>63</v>
      </c>
      <c r="G33" s="3">
        <v>2011</v>
      </c>
      <c r="H33" s="4">
        <v>4.6770833333333334E-3</v>
      </c>
      <c r="I33" s="3">
        <v>22</v>
      </c>
      <c r="J33" s="1"/>
      <c r="K33" s="1"/>
    </row>
    <row r="34" spans="2:11" ht="15.75">
      <c r="B34" s="3">
        <v>23</v>
      </c>
      <c r="C34" s="3" t="s">
        <v>82</v>
      </c>
      <c r="D34" s="3" t="s">
        <v>11</v>
      </c>
      <c r="E34" s="1"/>
      <c r="F34" s="3">
        <v>50</v>
      </c>
      <c r="G34" s="3">
        <v>2005</v>
      </c>
      <c r="H34" s="4">
        <v>5.611111111111111E-3</v>
      </c>
      <c r="I34" s="3">
        <v>23</v>
      </c>
      <c r="J34" s="1"/>
      <c r="K34" s="1"/>
    </row>
  </sheetData>
  <mergeCells count="2">
    <mergeCell ref="B9:K9"/>
    <mergeCell ref="B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6:K26"/>
  <sheetViews>
    <sheetView workbookViewId="0">
      <selection activeCell="A6" sqref="A6:XFD26"/>
    </sheetView>
  </sheetViews>
  <sheetFormatPr defaultRowHeight="15"/>
  <sheetData>
    <row r="6" spans="2:11" ht="15.75" customHeight="1">
      <c r="B6" s="7" t="s">
        <v>83</v>
      </c>
      <c r="C6" s="7"/>
      <c r="D6" s="7"/>
      <c r="E6" s="7"/>
      <c r="F6" s="7"/>
      <c r="G6" s="7"/>
      <c r="H6" s="7"/>
      <c r="I6" s="7"/>
      <c r="J6" s="7"/>
      <c r="K6" s="7"/>
    </row>
    <row r="7" spans="2:11" ht="15.75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1"/>
    </row>
    <row r="8" spans="2:11" ht="15.75">
      <c r="B8" s="3">
        <v>1</v>
      </c>
      <c r="C8" s="3" t="s">
        <v>84</v>
      </c>
      <c r="D8" s="3" t="s">
        <v>17</v>
      </c>
      <c r="E8" s="1"/>
      <c r="F8" s="3">
        <v>79</v>
      </c>
      <c r="G8" s="3">
        <v>1995</v>
      </c>
      <c r="H8" s="4">
        <v>1.4248842592592592E-2</v>
      </c>
      <c r="I8" s="3">
        <v>1</v>
      </c>
      <c r="J8" s="1"/>
      <c r="K8" s="1"/>
    </row>
    <row r="9" spans="2:11" ht="31.5">
      <c r="B9" s="3">
        <v>2</v>
      </c>
      <c r="C9" s="3" t="s">
        <v>85</v>
      </c>
      <c r="D9" s="3" t="s">
        <v>25</v>
      </c>
      <c r="E9" s="1"/>
      <c r="F9" s="3">
        <v>64</v>
      </c>
      <c r="G9" s="3">
        <v>1990</v>
      </c>
      <c r="H9" s="4">
        <v>1.5619212962962965E-2</v>
      </c>
      <c r="I9" s="3">
        <v>2</v>
      </c>
      <c r="J9" s="1"/>
      <c r="K9" s="1"/>
    </row>
    <row r="10" spans="2:11" ht="15.75">
      <c r="B10" s="3">
        <v>3</v>
      </c>
      <c r="C10" s="3" t="s">
        <v>86</v>
      </c>
      <c r="D10" s="3" t="s">
        <v>44</v>
      </c>
      <c r="E10" s="1"/>
      <c r="F10" s="3">
        <v>42</v>
      </c>
      <c r="G10" s="3">
        <v>1994</v>
      </c>
      <c r="H10" s="4">
        <v>1.6825231481481479E-2</v>
      </c>
      <c r="I10" s="3">
        <v>3</v>
      </c>
      <c r="J10" s="1"/>
      <c r="K10" s="1"/>
    </row>
    <row r="11" spans="2:11" ht="15.75">
      <c r="B11" s="3">
        <v>4</v>
      </c>
      <c r="C11" s="3" t="s">
        <v>87</v>
      </c>
      <c r="D11" s="3" t="s">
        <v>11</v>
      </c>
      <c r="E11" s="1"/>
      <c r="F11" s="3">
        <v>24</v>
      </c>
      <c r="G11" s="3">
        <v>2003</v>
      </c>
      <c r="H11" s="4">
        <v>1.8717592592592595E-2</v>
      </c>
      <c r="I11" s="3">
        <v>4</v>
      </c>
      <c r="J11" s="1"/>
      <c r="K11" s="1"/>
    </row>
    <row r="12" spans="2:11" ht="31.5">
      <c r="B12" s="3">
        <v>5</v>
      </c>
      <c r="C12" s="3" t="s">
        <v>88</v>
      </c>
      <c r="D12" s="3" t="s">
        <v>44</v>
      </c>
      <c r="E12" s="1"/>
      <c r="F12" s="3">
        <v>39</v>
      </c>
      <c r="G12" s="3">
        <v>1982</v>
      </c>
      <c r="H12" s="4">
        <v>1.9136574074074073E-2</v>
      </c>
      <c r="I12" s="3">
        <v>5</v>
      </c>
      <c r="J12" s="1"/>
      <c r="K12" s="1"/>
    </row>
    <row r="13" spans="2:11" ht="15.75">
      <c r="B13" s="3">
        <v>6</v>
      </c>
      <c r="C13" s="3" t="s">
        <v>89</v>
      </c>
      <c r="D13" s="3" t="s">
        <v>11</v>
      </c>
      <c r="E13" s="1"/>
      <c r="F13" s="3">
        <v>86</v>
      </c>
      <c r="G13" s="3">
        <v>2002</v>
      </c>
      <c r="H13" s="4">
        <v>1.9561342592592592E-2</v>
      </c>
      <c r="I13" s="3">
        <v>6</v>
      </c>
      <c r="J13" s="1"/>
      <c r="K13" s="1"/>
    </row>
    <row r="14" spans="2:11" ht="15.75">
      <c r="B14" s="3">
        <v>7</v>
      </c>
      <c r="C14" s="3" t="s">
        <v>90</v>
      </c>
      <c r="D14" s="3" t="s">
        <v>65</v>
      </c>
      <c r="E14" s="1"/>
      <c r="F14" s="3">
        <v>40</v>
      </c>
      <c r="G14" s="3">
        <v>1994</v>
      </c>
      <c r="H14" s="4">
        <v>2.0162037037037037E-2</v>
      </c>
      <c r="I14" s="3">
        <v>7</v>
      </c>
      <c r="J14" s="1"/>
      <c r="K14" s="1"/>
    </row>
    <row r="15" spans="2:11" ht="15.75">
      <c r="B15" s="3">
        <v>8</v>
      </c>
      <c r="C15" s="3" t="s">
        <v>91</v>
      </c>
      <c r="D15" s="3" t="s">
        <v>92</v>
      </c>
      <c r="E15" s="1"/>
      <c r="F15" s="3">
        <v>47</v>
      </c>
      <c r="G15" s="3">
        <v>1972</v>
      </c>
      <c r="H15" s="4">
        <v>2.0606481481481479E-2</v>
      </c>
      <c r="I15" s="3">
        <v>8</v>
      </c>
      <c r="J15" s="1"/>
      <c r="K15" s="1"/>
    </row>
    <row r="16" spans="2:11" ht="15.75">
      <c r="B16" s="3">
        <v>9</v>
      </c>
      <c r="C16" s="3" t="s">
        <v>93</v>
      </c>
      <c r="D16" s="3" t="s">
        <v>11</v>
      </c>
      <c r="E16" s="1"/>
      <c r="F16" s="3">
        <v>95</v>
      </c>
      <c r="G16" s="3">
        <v>1984</v>
      </c>
      <c r="H16" s="4">
        <v>2.0643518518518519E-2</v>
      </c>
      <c r="I16" s="3">
        <v>9</v>
      </c>
      <c r="J16" s="1"/>
      <c r="K16" s="1"/>
    </row>
    <row r="17" spans="2:11" ht="15.75">
      <c r="B17" s="3">
        <v>10</v>
      </c>
      <c r="C17" s="3" t="s">
        <v>94</v>
      </c>
      <c r="D17" s="3" t="s">
        <v>11</v>
      </c>
      <c r="E17" s="1"/>
      <c r="F17" s="3">
        <v>85</v>
      </c>
      <c r="G17" s="3">
        <v>1984</v>
      </c>
      <c r="H17" s="4">
        <v>2.0643518518518519E-2</v>
      </c>
      <c r="I17" s="3">
        <f xml:space="preserve"> 9</f>
        <v>9</v>
      </c>
      <c r="J17" s="1"/>
      <c r="K17" s="1"/>
    </row>
    <row r="18" spans="2:11" ht="15.75">
      <c r="B18" s="3">
        <v>11</v>
      </c>
      <c r="C18" s="3" t="s">
        <v>95</v>
      </c>
      <c r="D18" s="3" t="s">
        <v>11</v>
      </c>
      <c r="E18" s="1"/>
      <c r="F18" s="3">
        <v>23</v>
      </c>
      <c r="G18" s="3">
        <v>1975</v>
      </c>
      <c r="H18" s="4">
        <v>2.0767361111111111E-2</v>
      </c>
      <c r="I18" s="3">
        <v>11</v>
      </c>
      <c r="J18" s="1"/>
      <c r="K18" s="1"/>
    </row>
    <row r="19" spans="2:11" ht="15.75">
      <c r="B19" s="3">
        <v>12</v>
      </c>
      <c r="C19" s="3" t="s">
        <v>96</v>
      </c>
      <c r="D19" s="3" t="s">
        <v>11</v>
      </c>
      <c r="E19" s="1"/>
      <c r="F19" s="3">
        <v>12</v>
      </c>
      <c r="G19" s="3">
        <v>1985</v>
      </c>
      <c r="H19" s="4">
        <v>2.0986111111111108E-2</v>
      </c>
      <c r="I19" s="3">
        <v>12</v>
      </c>
      <c r="J19" s="1"/>
      <c r="K19" s="1"/>
    </row>
    <row r="20" spans="2:11" ht="15.75">
      <c r="B20" s="3">
        <v>13</v>
      </c>
      <c r="C20" s="3" t="s">
        <v>97</v>
      </c>
      <c r="D20" s="3" t="s">
        <v>17</v>
      </c>
      <c r="E20" s="1"/>
      <c r="F20" s="3">
        <v>65</v>
      </c>
      <c r="G20" s="3">
        <v>1980</v>
      </c>
      <c r="H20" s="4">
        <v>2.1193287037037035E-2</v>
      </c>
      <c r="I20" s="3">
        <v>13</v>
      </c>
      <c r="J20" s="1"/>
      <c r="K20" s="1"/>
    </row>
    <row r="21" spans="2:11" ht="15.75">
      <c r="B21" s="3">
        <v>14</v>
      </c>
      <c r="C21" s="3" t="s">
        <v>98</v>
      </c>
      <c r="D21" s="3" t="s">
        <v>11</v>
      </c>
      <c r="E21" s="1"/>
      <c r="F21" s="3">
        <v>93</v>
      </c>
      <c r="G21" s="3">
        <v>1990</v>
      </c>
      <c r="H21" s="4">
        <v>2.1805555555555554E-2</v>
      </c>
      <c r="I21" s="3">
        <v>14</v>
      </c>
      <c r="J21" s="1"/>
      <c r="K21" s="1"/>
    </row>
    <row r="22" spans="2:11" ht="31.5">
      <c r="B22" s="3">
        <v>15</v>
      </c>
      <c r="C22" s="3" t="s">
        <v>99</v>
      </c>
      <c r="D22" s="3" t="s">
        <v>17</v>
      </c>
      <c r="E22" s="1"/>
      <c r="F22" s="3">
        <v>81</v>
      </c>
      <c r="G22" s="3">
        <v>1983</v>
      </c>
      <c r="H22" s="4">
        <v>2.243287037037037E-2</v>
      </c>
      <c r="I22" s="3">
        <v>15</v>
      </c>
      <c r="J22" s="1"/>
      <c r="K22" s="1"/>
    </row>
    <row r="23" spans="2:11" ht="31.5">
      <c r="B23" s="3">
        <v>16</v>
      </c>
      <c r="C23" s="3" t="s">
        <v>100</v>
      </c>
      <c r="D23" s="3" t="s">
        <v>17</v>
      </c>
      <c r="E23" s="1"/>
      <c r="F23" s="3">
        <v>41</v>
      </c>
      <c r="G23" s="3">
        <v>1980</v>
      </c>
      <c r="H23" s="4">
        <v>2.7240740740740742E-2</v>
      </c>
      <c r="I23" s="3">
        <v>16</v>
      </c>
      <c r="J23" s="1"/>
      <c r="K23" s="1"/>
    </row>
    <row r="24" spans="2:11" ht="31.5">
      <c r="B24" s="3">
        <v>17</v>
      </c>
      <c r="C24" s="3" t="s">
        <v>101</v>
      </c>
      <c r="D24" s="3" t="s">
        <v>102</v>
      </c>
      <c r="E24" s="1"/>
      <c r="F24" s="3">
        <v>97</v>
      </c>
      <c r="G24" s="3">
        <v>2003</v>
      </c>
      <c r="H24" s="4">
        <v>3.0879629629629632E-2</v>
      </c>
      <c r="I24" s="3">
        <v>17</v>
      </c>
      <c r="J24" s="1"/>
      <c r="K24" s="1"/>
    </row>
    <row r="25" spans="2:11" ht="31.5">
      <c r="B25" s="3">
        <v>18</v>
      </c>
      <c r="C25" s="3" t="s">
        <v>103</v>
      </c>
      <c r="D25" s="3" t="s">
        <v>11</v>
      </c>
      <c r="E25" s="1"/>
      <c r="F25" s="3">
        <v>10</v>
      </c>
      <c r="G25" s="3">
        <v>1998</v>
      </c>
      <c r="H25" s="3" t="s">
        <v>21</v>
      </c>
      <c r="I25" s="3"/>
      <c r="J25" s="1"/>
      <c r="K25" s="1"/>
    </row>
    <row r="26" spans="2:11" ht="15.75">
      <c r="B26" s="3">
        <v>19</v>
      </c>
      <c r="C26" s="3" t="s">
        <v>104</v>
      </c>
      <c r="D26" s="3" t="s">
        <v>25</v>
      </c>
      <c r="E26" s="1"/>
      <c r="F26" s="3">
        <v>8</v>
      </c>
      <c r="G26" s="3">
        <v>1985</v>
      </c>
      <c r="H26" s="3" t="s">
        <v>21</v>
      </c>
      <c r="I26" s="3"/>
      <c r="J26" s="1"/>
      <c r="K26" s="1"/>
    </row>
  </sheetData>
  <mergeCells count="1">
    <mergeCell ref="B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5:K33"/>
  <sheetViews>
    <sheetView workbookViewId="0">
      <selection activeCell="A4" sqref="A4:XFD33"/>
    </sheetView>
  </sheetViews>
  <sheetFormatPr defaultRowHeight="15"/>
  <sheetData>
    <row r="5" spans="2:11">
      <c r="B5" s="7" t="s">
        <v>105</v>
      </c>
      <c r="C5" s="7"/>
      <c r="D5" s="7"/>
      <c r="E5" s="7"/>
      <c r="F5" s="7"/>
      <c r="G5" s="7"/>
      <c r="H5" s="7"/>
      <c r="I5" s="7"/>
      <c r="J5" s="7"/>
      <c r="K5" s="7"/>
    </row>
    <row r="6" spans="2:1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5.75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1"/>
    </row>
    <row r="8" spans="2:11" ht="31.5">
      <c r="B8" s="3">
        <v>1</v>
      </c>
      <c r="C8" s="3" t="s">
        <v>106</v>
      </c>
      <c r="D8" s="3" t="s">
        <v>107</v>
      </c>
      <c r="E8" s="1"/>
      <c r="F8" s="3">
        <v>43</v>
      </c>
      <c r="G8" s="3">
        <v>1985</v>
      </c>
      <c r="H8" s="4">
        <v>2.6076388888888885E-2</v>
      </c>
      <c r="I8" s="3">
        <v>1</v>
      </c>
      <c r="J8" s="1"/>
      <c r="K8" s="1"/>
    </row>
    <row r="9" spans="2:11" ht="31.5">
      <c r="B9" s="3">
        <v>2</v>
      </c>
      <c r="C9" s="3" t="s">
        <v>108</v>
      </c>
      <c r="D9" s="3" t="s">
        <v>25</v>
      </c>
      <c r="E9" s="1"/>
      <c r="F9" s="3">
        <v>37</v>
      </c>
      <c r="G9" s="3">
        <v>1993</v>
      </c>
      <c r="H9" s="4">
        <v>2.7782407407407408E-2</v>
      </c>
      <c r="I9" s="3">
        <v>2</v>
      </c>
      <c r="J9" s="1"/>
      <c r="K9" s="1"/>
    </row>
    <row r="10" spans="2:11" ht="31.5">
      <c r="B10" s="3">
        <v>3</v>
      </c>
      <c r="C10" s="3" t="s">
        <v>109</v>
      </c>
      <c r="D10" s="3" t="s">
        <v>41</v>
      </c>
      <c r="E10" s="1"/>
      <c r="F10" s="3">
        <v>5</v>
      </c>
      <c r="G10" s="3">
        <v>1980</v>
      </c>
      <c r="H10" s="4">
        <v>2.8749999999999998E-2</v>
      </c>
      <c r="I10" s="3">
        <v>3</v>
      </c>
      <c r="J10" s="1"/>
      <c r="K10" s="1"/>
    </row>
    <row r="11" spans="2:11" ht="15.75">
      <c r="B11" s="3">
        <v>4</v>
      </c>
      <c r="C11" s="3" t="s">
        <v>110</v>
      </c>
      <c r="D11" s="3" t="s">
        <v>17</v>
      </c>
      <c r="E11" s="1"/>
      <c r="F11" s="3">
        <v>6</v>
      </c>
      <c r="G11" s="3">
        <v>1984</v>
      </c>
      <c r="H11" s="4">
        <v>2.9065972222222222E-2</v>
      </c>
      <c r="I11" s="3">
        <v>4</v>
      </c>
      <c r="J11" s="1"/>
      <c r="K11" s="1"/>
    </row>
    <row r="12" spans="2:11" ht="31.5">
      <c r="B12" s="3">
        <v>5</v>
      </c>
      <c r="C12" s="3" t="s">
        <v>111</v>
      </c>
      <c r="D12" s="3" t="s">
        <v>112</v>
      </c>
      <c r="E12" s="1"/>
      <c r="F12" s="3">
        <v>44</v>
      </c>
      <c r="G12" s="3">
        <v>1993</v>
      </c>
      <c r="H12" s="4">
        <v>2.9337962962962965E-2</v>
      </c>
      <c r="I12" s="3">
        <v>5</v>
      </c>
      <c r="J12" s="1"/>
      <c r="K12" s="1"/>
    </row>
    <row r="13" spans="2:11" ht="15.75">
      <c r="B13" s="3">
        <v>6</v>
      </c>
      <c r="C13" s="3" t="s">
        <v>113</v>
      </c>
      <c r="D13" s="3" t="s">
        <v>17</v>
      </c>
      <c r="E13" s="1"/>
      <c r="F13" s="3">
        <v>2</v>
      </c>
      <c r="G13" s="3">
        <v>1983</v>
      </c>
      <c r="H13" s="4">
        <v>2.983912037037037E-2</v>
      </c>
      <c r="I13" s="3">
        <v>6</v>
      </c>
      <c r="J13" s="1"/>
      <c r="K13" s="1"/>
    </row>
    <row r="14" spans="2:11" ht="15.75">
      <c r="B14" s="3">
        <v>7</v>
      </c>
      <c r="C14" s="3" t="s">
        <v>114</v>
      </c>
      <c r="D14" s="3" t="s">
        <v>25</v>
      </c>
      <c r="E14" s="1"/>
      <c r="F14" s="3">
        <v>60</v>
      </c>
      <c r="G14" s="3">
        <v>1978</v>
      </c>
      <c r="H14" s="4">
        <v>2.9849537037037036E-2</v>
      </c>
      <c r="I14" s="3">
        <v>7</v>
      </c>
      <c r="J14" s="1"/>
      <c r="K14" s="1"/>
    </row>
    <row r="15" spans="2:11" ht="15.75">
      <c r="B15" s="3">
        <v>8</v>
      </c>
      <c r="C15" s="3" t="s">
        <v>115</v>
      </c>
      <c r="D15" s="3" t="s">
        <v>17</v>
      </c>
      <c r="E15" s="1"/>
      <c r="F15" s="3">
        <v>77</v>
      </c>
      <c r="G15" s="3">
        <v>1989</v>
      </c>
      <c r="H15" s="4">
        <v>3.0467592592592591E-2</v>
      </c>
      <c r="I15" s="3">
        <v>8</v>
      </c>
      <c r="J15" s="1"/>
      <c r="K15" s="1"/>
    </row>
    <row r="16" spans="2:11" ht="15.75">
      <c r="B16" s="3">
        <v>9</v>
      </c>
      <c r="C16" s="3" t="s">
        <v>116</v>
      </c>
      <c r="D16" s="3" t="s">
        <v>11</v>
      </c>
      <c r="E16" s="1"/>
      <c r="F16" s="3">
        <v>27</v>
      </c>
      <c r="G16" s="3">
        <v>2003</v>
      </c>
      <c r="H16" s="4">
        <v>3.057986111111111E-2</v>
      </c>
      <c r="I16" s="3">
        <v>9</v>
      </c>
      <c r="J16" s="1"/>
      <c r="K16" s="1"/>
    </row>
    <row r="17" spans="2:11" ht="31.5">
      <c r="B17" s="3">
        <v>10</v>
      </c>
      <c r="C17" s="3" t="s">
        <v>117</v>
      </c>
      <c r="D17" s="3" t="s">
        <v>17</v>
      </c>
      <c r="E17" s="1"/>
      <c r="F17" s="3">
        <v>3</v>
      </c>
      <c r="G17" s="3">
        <v>1975</v>
      </c>
      <c r="H17" s="4">
        <v>3.1949074074074074E-2</v>
      </c>
      <c r="I17" s="3">
        <v>10</v>
      </c>
      <c r="J17" s="1"/>
      <c r="K17" s="1"/>
    </row>
    <row r="18" spans="2:11" ht="15.75">
      <c r="B18" s="3">
        <v>11</v>
      </c>
      <c r="C18" s="3" t="s">
        <v>118</v>
      </c>
      <c r="D18" s="3" t="s">
        <v>11</v>
      </c>
      <c r="E18" s="1"/>
      <c r="F18" s="3">
        <v>58</v>
      </c>
      <c r="G18" s="3">
        <v>1996</v>
      </c>
      <c r="H18" s="4">
        <v>3.2293981481481479E-2</v>
      </c>
      <c r="I18" s="3">
        <v>11</v>
      </c>
      <c r="J18" s="1"/>
      <c r="K18" s="1"/>
    </row>
    <row r="19" spans="2:11" ht="15.75">
      <c r="B19" s="3">
        <v>12</v>
      </c>
      <c r="C19" s="3" t="s">
        <v>119</v>
      </c>
      <c r="D19" s="3" t="s">
        <v>17</v>
      </c>
      <c r="E19" s="1"/>
      <c r="F19" s="3">
        <v>94</v>
      </c>
      <c r="G19" s="3">
        <v>1978</v>
      </c>
      <c r="H19" s="4">
        <v>3.2385416666666667E-2</v>
      </c>
      <c r="I19" s="3">
        <v>12</v>
      </c>
      <c r="J19" s="1"/>
      <c r="K19" s="1"/>
    </row>
    <row r="20" spans="2:11" ht="15.75">
      <c r="B20" s="3">
        <v>13</v>
      </c>
      <c r="C20" s="3" t="s">
        <v>120</v>
      </c>
      <c r="D20" s="3" t="s">
        <v>17</v>
      </c>
      <c r="E20" s="1"/>
      <c r="F20" s="3">
        <v>15</v>
      </c>
      <c r="G20" s="3">
        <v>1975</v>
      </c>
      <c r="H20" s="4">
        <v>3.2550925925925928E-2</v>
      </c>
      <c r="I20" s="3">
        <v>13</v>
      </c>
      <c r="J20" s="1"/>
      <c r="K20" s="1"/>
    </row>
    <row r="21" spans="2:11" ht="31.5">
      <c r="B21" s="3">
        <v>14</v>
      </c>
      <c r="C21" s="3" t="s">
        <v>121</v>
      </c>
      <c r="D21" s="3" t="s">
        <v>36</v>
      </c>
      <c r="E21" s="1"/>
      <c r="F21" s="3">
        <v>73</v>
      </c>
      <c r="G21" s="3">
        <v>1982</v>
      </c>
      <c r="H21" s="4">
        <v>3.3164351851851855E-2</v>
      </c>
      <c r="I21" s="3">
        <v>14</v>
      </c>
      <c r="J21" s="1"/>
      <c r="K21" s="1"/>
    </row>
    <row r="22" spans="2:11" ht="15.75">
      <c r="B22" s="3">
        <v>15</v>
      </c>
      <c r="C22" s="3" t="s">
        <v>122</v>
      </c>
      <c r="D22" s="3" t="s">
        <v>92</v>
      </c>
      <c r="E22" s="1"/>
      <c r="F22" s="3">
        <v>45</v>
      </c>
      <c r="G22" s="3">
        <v>1974</v>
      </c>
      <c r="H22" s="4">
        <v>3.4353009259259264E-2</v>
      </c>
      <c r="I22" s="3">
        <v>15</v>
      </c>
      <c r="J22" s="1"/>
      <c r="K22" s="1"/>
    </row>
    <row r="23" spans="2:11" ht="31.5">
      <c r="B23" s="3">
        <v>16</v>
      </c>
      <c r="C23" s="3" t="s">
        <v>123</v>
      </c>
      <c r="D23" s="3" t="s">
        <v>25</v>
      </c>
      <c r="E23" s="1"/>
      <c r="F23" s="3">
        <v>35</v>
      </c>
      <c r="G23" s="3">
        <v>1949</v>
      </c>
      <c r="H23" s="4">
        <v>3.6444444444444439E-2</v>
      </c>
      <c r="I23" s="3">
        <v>16</v>
      </c>
      <c r="J23" s="1"/>
      <c r="K23" s="1"/>
    </row>
    <row r="24" spans="2:11" ht="15.75">
      <c r="B24" s="3">
        <v>17</v>
      </c>
      <c r="C24" s="3" t="s">
        <v>124</v>
      </c>
      <c r="D24" s="3" t="s">
        <v>102</v>
      </c>
      <c r="E24" s="1"/>
      <c r="F24" s="3">
        <v>75</v>
      </c>
      <c r="G24" s="3">
        <v>1975</v>
      </c>
      <c r="H24" s="4">
        <v>3.6517361111111112E-2</v>
      </c>
      <c r="I24" s="3">
        <v>17</v>
      </c>
      <c r="J24" s="1"/>
      <c r="K24" s="1"/>
    </row>
    <row r="25" spans="2:11" ht="15.75">
      <c r="B25" s="3">
        <v>18</v>
      </c>
      <c r="C25" s="3" t="s">
        <v>125</v>
      </c>
      <c r="D25" s="3" t="s">
        <v>92</v>
      </c>
      <c r="E25" s="1"/>
      <c r="F25" s="3">
        <v>92</v>
      </c>
      <c r="G25" s="3">
        <v>1953</v>
      </c>
      <c r="H25" s="4">
        <v>3.6895833333333336E-2</v>
      </c>
      <c r="I25" s="3">
        <v>18</v>
      </c>
      <c r="J25" s="1"/>
      <c r="K25" s="1"/>
    </row>
    <row r="26" spans="2:11" ht="15.75">
      <c r="B26" s="3">
        <v>19</v>
      </c>
      <c r="C26" s="3" t="s">
        <v>126</v>
      </c>
      <c r="D26" s="3" t="s">
        <v>25</v>
      </c>
      <c r="E26" s="1"/>
      <c r="F26" s="3">
        <v>28</v>
      </c>
      <c r="G26" s="3">
        <v>1988</v>
      </c>
      <c r="H26" s="4">
        <v>3.8224537037037036E-2</v>
      </c>
      <c r="I26" s="3">
        <v>19</v>
      </c>
      <c r="J26" s="1"/>
      <c r="K26" s="1"/>
    </row>
    <row r="27" spans="2:11" ht="15.75">
      <c r="B27" s="3">
        <v>20</v>
      </c>
      <c r="C27" s="3" t="s">
        <v>127</v>
      </c>
      <c r="D27" s="3" t="s">
        <v>17</v>
      </c>
      <c r="E27" s="1"/>
      <c r="F27" s="3">
        <v>66</v>
      </c>
      <c r="G27" s="3">
        <v>1984</v>
      </c>
      <c r="H27" s="4">
        <v>3.8792824074074077E-2</v>
      </c>
      <c r="I27" s="3">
        <v>20</v>
      </c>
      <c r="J27" s="1"/>
      <c r="K27" s="1"/>
    </row>
    <row r="28" spans="2:11" ht="15.75">
      <c r="B28" s="3">
        <v>21</v>
      </c>
      <c r="C28" s="3" t="s">
        <v>128</v>
      </c>
      <c r="D28" s="3" t="s">
        <v>17</v>
      </c>
      <c r="E28" s="1"/>
      <c r="F28" s="3">
        <v>90</v>
      </c>
      <c r="G28" s="3">
        <v>1977</v>
      </c>
      <c r="H28" s="4">
        <v>4.1905092592592591E-2</v>
      </c>
      <c r="I28" s="3">
        <v>21</v>
      </c>
      <c r="J28" s="1"/>
      <c r="K28" s="1"/>
    </row>
    <row r="29" spans="2:11" ht="15.75">
      <c r="B29" s="3">
        <v>22</v>
      </c>
      <c r="C29" s="3" t="s">
        <v>129</v>
      </c>
      <c r="D29" s="3" t="s">
        <v>25</v>
      </c>
      <c r="E29" s="1"/>
      <c r="F29" s="3">
        <v>29</v>
      </c>
      <c r="G29" s="3">
        <v>1985</v>
      </c>
      <c r="H29" s="4">
        <v>4.2372685185185187E-2</v>
      </c>
      <c r="I29" s="3">
        <v>22</v>
      </c>
      <c r="J29" s="1"/>
      <c r="K29" s="1"/>
    </row>
    <row r="30" spans="2:11" ht="15.75">
      <c r="B30" s="3">
        <v>23</v>
      </c>
      <c r="C30" s="3" t="s">
        <v>130</v>
      </c>
      <c r="D30" s="3" t="s">
        <v>92</v>
      </c>
      <c r="E30" s="1"/>
      <c r="F30" s="3">
        <v>46</v>
      </c>
      <c r="G30" s="3">
        <v>2004</v>
      </c>
      <c r="H30" s="4">
        <v>4.3388888888888887E-2</v>
      </c>
      <c r="I30" s="3">
        <v>23</v>
      </c>
      <c r="J30" s="1"/>
      <c r="K30" s="1"/>
    </row>
    <row r="31" spans="2:11" ht="31.5">
      <c r="B31" s="3">
        <v>24</v>
      </c>
      <c r="C31" s="3" t="s">
        <v>131</v>
      </c>
      <c r="D31" s="3" t="s">
        <v>44</v>
      </c>
      <c r="E31" s="1"/>
      <c r="F31" s="3">
        <v>149</v>
      </c>
      <c r="G31" s="3">
        <v>1947</v>
      </c>
      <c r="H31" s="4">
        <v>4.8587962962962965E-2</v>
      </c>
      <c r="I31" s="3">
        <v>24</v>
      </c>
      <c r="J31" s="1"/>
      <c r="K31" s="1"/>
    </row>
    <row r="32" spans="2:11" ht="31.5">
      <c r="B32" s="3">
        <v>25</v>
      </c>
      <c r="C32" s="3" t="s">
        <v>132</v>
      </c>
      <c r="D32" s="3" t="s">
        <v>11</v>
      </c>
      <c r="E32" s="1"/>
      <c r="F32" s="3">
        <v>38</v>
      </c>
      <c r="G32" s="3">
        <v>1984</v>
      </c>
      <c r="H32" s="4">
        <v>4.97025462962963E-2</v>
      </c>
      <c r="I32" s="3">
        <v>25</v>
      </c>
      <c r="J32" s="1"/>
      <c r="K32" s="1"/>
    </row>
    <row r="33" spans="2:11" ht="15.75">
      <c r="B33" s="3">
        <v>26</v>
      </c>
      <c r="C33" s="3" t="s">
        <v>133</v>
      </c>
      <c r="D33" s="3" t="s">
        <v>25</v>
      </c>
      <c r="E33" s="1"/>
      <c r="F33" s="3">
        <v>26</v>
      </c>
      <c r="G33" s="3">
        <v>1988</v>
      </c>
      <c r="H33" s="3" t="s">
        <v>21</v>
      </c>
      <c r="I33" s="3"/>
      <c r="J33" s="1"/>
      <c r="K33" s="1"/>
    </row>
  </sheetData>
  <mergeCells count="1">
    <mergeCell ref="B5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8:K12"/>
  <sheetViews>
    <sheetView workbookViewId="0">
      <selection activeCell="A8" sqref="A8:XFD12"/>
    </sheetView>
  </sheetViews>
  <sheetFormatPr defaultRowHeight="15"/>
  <sheetData>
    <row r="8" spans="2:11" ht="15.75" customHeight="1">
      <c r="B8" s="7" t="s">
        <v>134</v>
      </c>
      <c r="C8" s="7"/>
      <c r="D8" s="7"/>
      <c r="E8" s="7"/>
      <c r="F8" s="7"/>
      <c r="G8" s="7"/>
      <c r="H8" s="7"/>
      <c r="I8" s="7"/>
      <c r="J8" s="7"/>
      <c r="K8" s="7"/>
    </row>
    <row r="9" spans="2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.75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1"/>
    </row>
    <row r="11" spans="2:11" ht="15.75">
      <c r="B11" s="3">
        <v>1</v>
      </c>
      <c r="C11" s="3" t="s">
        <v>135</v>
      </c>
      <c r="D11" s="3" t="s">
        <v>136</v>
      </c>
      <c r="E11" s="1"/>
      <c r="F11" s="3">
        <v>49</v>
      </c>
      <c r="G11" s="3">
        <v>1977</v>
      </c>
      <c r="H11" s="4">
        <v>3.3567129629629627E-2</v>
      </c>
      <c r="I11" s="3">
        <v>1</v>
      </c>
      <c r="J11" s="1"/>
      <c r="K11" s="1"/>
    </row>
    <row r="12" spans="2:11" ht="15.75"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mergeCells count="3">
    <mergeCell ref="B9:K9"/>
    <mergeCell ref="B8:K8"/>
    <mergeCell ref="B12:K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8:K12"/>
  <sheetViews>
    <sheetView workbookViewId="0">
      <selection activeCell="A8" sqref="A8:XFD12"/>
    </sheetView>
  </sheetViews>
  <sheetFormatPr defaultRowHeight="15"/>
  <sheetData>
    <row r="8" spans="2:11" ht="15.75" customHeight="1">
      <c r="B8" s="7" t="s">
        <v>137</v>
      </c>
      <c r="C8" s="7"/>
      <c r="D8" s="7"/>
      <c r="E8" s="7"/>
      <c r="F8" s="7"/>
      <c r="G8" s="7"/>
      <c r="H8" s="7"/>
      <c r="I8" s="7"/>
      <c r="J8" s="7"/>
      <c r="K8" s="7"/>
    </row>
    <row r="9" spans="2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.75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1"/>
    </row>
    <row r="11" spans="2:11" ht="15.75">
      <c r="B11" s="3">
        <v>1</v>
      </c>
      <c r="C11" s="3" t="s">
        <v>138</v>
      </c>
      <c r="D11" s="3" t="s">
        <v>25</v>
      </c>
      <c r="E11" s="1"/>
      <c r="F11" s="3">
        <v>99</v>
      </c>
      <c r="G11" s="3">
        <v>1975</v>
      </c>
      <c r="H11" s="4">
        <v>3.1163194444444445E-2</v>
      </c>
      <c r="I11" s="3">
        <v>1</v>
      </c>
      <c r="J11" s="1"/>
      <c r="K11" s="1"/>
    </row>
    <row r="12" spans="2:11" ht="15.75">
      <c r="B12" s="6"/>
      <c r="C12" s="6"/>
      <c r="D12" s="6"/>
      <c r="E12" s="6"/>
      <c r="F12" s="6"/>
      <c r="G12" s="6"/>
      <c r="H12" s="6"/>
      <c r="I12" s="6"/>
      <c r="J12" s="6"/>
      <c r="K12" s="6"/>
    </row>
  </sheetData>
  <mergeCells count="4">
    <mergeCell ref="B8:K8"/>
    <mergeCell ref="B9:K9"/>
    <mergeCell ref="B12:F12"/>
    <mergeCell ref="G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Юра</cp:lastModifiedBy>
  <dcterms:created xsi:type="dcterms:W3CDTF">2018-06-22T18:48:34Z</dcterms:created>
  <dcterms:modified xsi:type="dcterms:W3CDTF">2018-06-22T18:53:14Z</dcterms:modified>
</cp:coreProperties>
</file>