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tabRatio="722" activeTab="0"/>
  </bookViews>
  <sheets>
    <sheet name="МУЖ(абс)" sheetId="1" r:id="rId1"/>
    <sheet name="М20" sheetId="2" r:id="rId2"/>
    <sheet name="М40" sheetId="3" r:id="rId3"/>
    <sheet name="М45" sheetId="4" r:id="rId4"/>
    <sheet name="М50" sheetId="5" r:id="rId5"/>
    <sheet name="М55" sheetId="6" r:id="rId6"/>
    <sheet name="М60" sheetId="7" r:id="rId7"/>
    <sheet name="М65" sheetId="8" r:id="rId8"/>
    <sheet name="М70" sheetId="9" r:id="rId9"/>
    <sheet name="М75" sheetId="10" r:id="rId10"/>
    <sheet name="ЖЕН(абс" sheetId="11" r:id="rId11"/>
    <sheet name="Ж20" sheetId="12" r:id="rId12"/>
    <sheet name="Ж35" sheetId="13" r:id="rId13"/>
    <sheet name="Ж40" sheetId="14" r:id="rId14"/>
    <sheet name="Ж45" sheetId="15" r:id="rId15"/>
    <sheet name="Ж50" sheetId="16" r:id="rId16"/>
    <sheet name="ЖЕН55" sheetId="17" r:id="rId17"/>
    <sheet name="ЖЕН60" sheetId="18" r:id="rId18"/>
    <sheet name="ЖЕН65" sheetId="19" r:id="rId19"/>
  </sheets>
  <definedNames/>
  <calcPr fullCalcOnLoad="1"/>
</workbook>
</file>

<file path=xl/sharedStrings.xml><?xml version="1.0" encoding="utf-8"?>
<sst xmlns="http://schemas.openxmlformats.org/spreadsheetml/2006/main" count="1078" uniqueCount="383">
  <si>
    <t>Владимир</t>
  </si>
  <si>
    <t>Григорьев</t>
  </si>
  <si>
    <t>Александр</t>
  </si>
  <si>
    <t>Минск</t>
  </si>
  <si>
    <t>Дмитрий</t>
  </si>
  <si>
    <t>Сергей</t>
  </si>
  <si>
    <t>Олег</t>
  </si>
  <si>
    <t>Денис</t>
  </si>
  <si>
    <t>Игорь</t>
  </si>
  <si>
    <t>Андрей</t>
  </si>
  <si>
    <t>Иван</t>
  </si>
  <si>
    <t>Евсиков</t>
  </si>
  <si>
    <t>Николай</t>
  </si>
  <si>
    <t>Алексей</t>
  </si>
  <si>
    <t>Санкт-Петербург</t>
  </si>
  <si>
    <t>Гатчина</t>
  </si>
  <si>
    <t>Ростислав</t>
  </si>
  <si>
    <t>Юрий</t>
  </si>
  <si>
    <t>Михаил</t>
  </si>
  <si>
    <t>Бжевский</t>
  </si>
  <si>
    <t>Василий</t>
  </si>
  <si>
    <t>Максим</t>
  </si>
  <si>
    <t>3:09.01</t>
  </si>
  <si>
    <t xml:space="preserve">д.Бегуницы </t>
  </si>
  <si>
    <t>Улан-Удэ</t>
  </si>
  <si>
    <t>Чингис</t>
  </si>
  <si>
    <t>Галсанов</t>
  </si>
  <si>
    <t>Токсово</t>
  </si>
  <si>
    <t>Евгений</t>
  </si>
  <si>
    <t>Белоусов</t>
  </si>
  <si>
    <t>Пятко</t>
  </si>
  <si>
    <t>Шабалин</t>
  </si>
  <si>
    <t>Матухин</t>
  </si>
  <si>
    <t>Станислав</t>
  </si>
  <si>
    <t>Мирошник</t>
  </si>
  <si>
    <t>Алексеев</t>
  </si>
  <si>
    <t>Выборг</t>
  </si>
  <si>
    <t>Калитин</t>
  </si>
  <si>
    <t>Наймушин</t>
  </si>
  <si>
    <t>Коберник</t>
  </si>
  <si>
    <t>Кузнецов</t>
  </si>
  <si>
    <t>Романов</t>
  </si>
  <si>
    <t>Эбриль</t>
  </si>
  <si>
    <t>Тихвин</t>
  </si>
  <si>
    <t>Немков</t>
  </si>
  <si>
    <t>Белов</t>
  </si>
  <si>
    <t>ДЖ</t>
  </si>
  <si>
    <t>Антон</t>
  </si>
  <si>
    <t>Смирнов</t>
  </si>
  <si>
    <t>Воронов</t>
  </si>
  <si>
    <t>Эдуард</t>
  </si>
  <si>
    <t>Дудич</t>
  </si>
  <si>
    <t>Петров</t>
  </si>
  <si>
    <t>М40</t>
  </si>
  <si>
    <t>М50</t>
  </si>
  <si>
    <t>М45</t>
  </si>
  <si>
    <t>М55</t>
  </si>
  <si>
    <t>М60</t>
  </si>
  <si>
    <t>М65</t>
  </si>
  <si>
    <t>М70</t>
  </si>
  <si>
    <t>М75</t>
  </si>
  <si>
    <t>Анастасия</t>
  </si>
  <si>
    <t>Наталья</t>
  </si>
  <si>
    <t>Ольга</t>
  </si>
  <si>
    <t>Светлана</t>
  </si>
  <si>
    <t>Татьяна</t>
  </si>
  <si>
    <t>Екатерина</t>
  </si>
  <si>
    <t>Юлия</t>
  </si>
  <si>
    <t>Елена</t>
  </si>
  <si>
    <t>Нина</t>
  </si>
  <si>
    <t>Любовь</t>
  </si>
  <si>
    <t>Захарова</t>
  </si>
  <si>
    <t>Cвиридова</t>
  </si>
  <si>
    <t>Семахина</t>
  </si>
  <si>
    <t>Слободенюк</t>
  </si>
  <si>
    <t>Тарелкина</t>
  </si>
  <si>
    <t>Богданова</t>
  </si>
  <si>
    <t>М35</t>
  </si>
  <si>
    <t>Г-П 30км</t>
  </si>
  <si>
    <t>ИТОГО</t>
  </si>
  <si>
    <t>Сестр.1/2</t>
  </si>
  <si>
    <t>БН</t>
  </si>
  <si>
    <t>ДА</t>
  </si>
  <si>
    <t>П-СПб</t>
  </si>
  <si>
    <t>ГПМ</t>
  </si>
  <si>
    <t>Стрекаловский</t>
  </si>
  <si>
    <t>Бакулев</t>
  </si>
  <si>
    <t>Мельник</t>
  </si>
  <si>
    <t>Юнязов</t>
  </si>
  <si>
    <t>Сосновый Бор</t>
  </si>
  <si>
    <t>Место</t>
  </si>
  <si>
    <t>Павленин</t>
  </si>
  <si>
    <t>Щипунов</t>
  </si>
  <si>
    <t>Прошкин</t>
  </si>
  <si>
    <t>Николаёнок</t>
  </si>
  <si>
    <t>2:00.41</t>
  </si>
  <si>
    <t>Великий Новгород</t>
  </si>
  <si>
    <t>Казанцева</t>
  </si>
  <si>
    <t>Яковлева</t>
  </si>
  <si>
    <t>1:36.56</t>
  </si>
  <si>
    <t>Бокситогорск</t>
  </si>
  <si>
    <t>Бендер</t>
  </si>
  <si>
    <t>Перепеч</t>
  </si>
  <si>
    <t>Елисеев</t>
  </si>
  <si>
    <t>Губанов</t>
  </si>
  <si>
    <t>Колесников</t>
  </si>
  <si>
    <t>1:36.50</t>
  </si>
  <si>
    <t>1:40.38</t>
  </si>
  <si>
    <t>Светогорск</t>
  </si>
  <si>
    <t>1:54.10</t>
  </si>
  <si>
    <t>М20</t>
  </si>
  <si>
    <t>АБСОЛЮТ</t>
  </si>
  <si>
    <t>СПБ-пм</t>
  </si>
  <si>
    <t xml:space="preserve">Воронков </t>
  </si>
  <si>
    <t>1:43.53</t>
  </si>
  <si>
    <t>2:32.45</t>
  </si>
  <si>
    <t>3:01.30</t>
  </si>
  <si>
    <t>1:49.59</t>
  </si>
  <si>
    <t>1:57.25</t>
  </si>
  <si>
    <t>1:58.16</t>
  </si>
  <si>
    <t>1:59.14</t>
  </si>
  <si>
    <t>1:09.48</t>
  </si>
  <si>
    <t>Псков</t>
  </si>
  <si>
    <t>Барченков</t>
  </si>
  <si>
    <t>3:05.59</t>
  </si>
  <si>
    <t>3:08.01</t>
  </si>
  <si>
    <t>3:09.00</t>
  </si>
  <si>
    <t>3:16.21</t>
  </si>
  <si>
    <t>2:05.56</t>
  </si>
  <si>
    <t>2:06.17</t>
  </si>
  <si>
    <t>3:18.51</t>
  </si>
  <si>
    <t>3:21.34</t>
  </si>
  <si>
    <t>3:28.23</t>
  </si>
  <si>
    <t>3:27.59</t>
  </si>
  <si>
    <t>3:27.12</t>
  </si>
  <si>
    <t>2:08.03</t>
  </si>
  <si>
    <t>2:09.16</t>
  </si>
  <si>
    <t>3:22.12</t>
  </si>
  <si>
    <t>3:22.25</t>
  </si>
  <si>
    <t>2:07.24</t>
  </si>
  <si>
    <t>3:25.36</t>
  </si>
  <si>
    <t>Алексндр</t>
  </si>
  <si>
    <t>3:26.30</t>
  </si>
  <si>
    <t>Суборов</t>
  </si>
  <si>
    <t>3:26.37</t>
  </si>
  <si>
    <t>2:07.09</t>
  </si>
  <si>
    <t>2:08.24</t>
  </si>
  <si>
    <t>2:09.34</t>
  </si>
  <si>
    <t>2:08.33</t>
  </si>
  <si>
    <t>2:11.01</t>
  </si>
  <si>
    <t>Шубин</t>
  </si>
  <si>
    <t>2:11.16</t>
  </si>
  <si>
    <t>2:13.02</t>
  </si>
  <si>
    <t>Клочков</t>
  </si>
  <si>
    <t>3:30.09</t>
  </si>
  <si>
    <t>3:31.31</t>
  </si>
  <si>
    <t>3:31.48</t>
  </si>
  <si>
    <t>3:33.09</t>
  </si>
  <si>
    <t>3:33.42</t>
  </si>
  <si>
    <t>3:35.00</t>
  </si>
  <si>
    <t>3:36.19</t>
  </si>
  <si>
    <t>2:14.50</t>
  </si>
  <si>
    <t>2:15.01</t>
  </si>
  <si>
    <t>3:41.40</t>
  </si>
  <si>
    <t>Воткинск</t>
  </si>
  <si>
    <t>3:44.41</t>
  </si>
  <si>
    <t>3:48.30</t>
  </si>
  <si>
    <t>2:18.06</t>
  </si>
  <si>
    <t>Филчев</t>
  </si>
  <si>
    <t>2:17.24</t>
  </si>
  <si>
    <t>2:19.44</t>
  </si>
  <si>
    <t>Капитун</t>
  </si>
  <si>
    <t>Купоров</t>
  </si>
  <si>
    <t>2:32.44</t>
  </si>
  <si>
    <t>2:47.09</t>
  </si>
  <si>
    <t>1:49.55</t>
  </si>
  <si>
    <t>В.Новгород</t>
  </si>
  <si>
    <t>2:18.29</t>
  </si>
  <si>
    <t>4:24.11</t>
  </si>
  <si>
    <t>2:36.28</t>
  </si>
  <si>
    <t>2:18.45</t>
  </si>
  <si>
    <t>2:19.48</t>
  </si>
  <si>
    <t>2:23.31</t>
  </si>
  <si>
    <t>Грушко</t>
  </si>
  <si>
    <t>2:32.49</t>
  </si>
  <si>
    <t>1955-1951</t>
  </si>
  <si>
    <t>1950-1946</t>
  </si>
  <si>
    <t>1945-1941</t>
  </si>
  <si>
    <t>1961-1965</t>
  </si>
  <si>
    <t>3:13.13</t>
  </si>
  <si>
    <t>3:25.51</t>
  </si>
  <si>
    <t>3:55.47</t>
  </si>
  <si>
    <t>4:02.16</t>
  </si>
  <si>
    <t>Ионова</t>
  </si>
  <si>
    <t>4:15.20</t>
  </si>
  <si>
    <t>4:17.22</t>
  </si>
  <si>
    <t>4:18.30</t>
  </si>
  <si>
    <t>4:19.43</t>
  </si>
  <si>
    <t>Селиванова</t>
  </si>
  <si>
    <t>Лара</t>
  </si>
  <si>
    <t>4:38.15</t>
  </si>
  <si>
    <t>4:45.09</t>
  </si>
  <si>
    <t>4:51.30</t>
  </si>
  <si>
    <t>Кан</t>
  </si>
  <si>
    <t>1:31.05</t>
  </si>
  <si>
    <t>1:40.10</t>
  </si>
  <si>
    <t>1:45.38</t>
  </si>
  <si>
    <t>1:55.17</t>
  </si>
  <si>
    <t>2:01.08</t>
  </si>
  <si>
    <t>2:04.06</t>
  </si>
  <si>
    <t>2:05.05</t>
  </si>
  <si>
    <t>2:04.53</t>
  </si>
  <si>
    <t>2:13.31</t>
  </si>
  <si>
    <t>2:17.40</t>
  </si>
  <si>
    <t>2:24.00</t>
  </si>
  <si>
    <t>2:30.54</t>
  </si>
  <si>
    <t>2:47.42</t>
  </si>
  <si>
    <t>2:50.34</t>
  </si>
  <si>
    <t>Челамбицкая</t>
  </si>
  <si>
    <t>2:58.19</t>
  </si>
  <si>
    <t>2:59.40</t>
  </si>
  <si>
    <t>3:00.07</t>
  </si>
  <si>
    <t>1970-1966</t>
  </si>
  <si>
    <t>1960-1956</t>
  </si>
  <si>
    <t>1975-1971</t>
  </si>
  <si>
    <t>1980-1976</t>
  </si>
  <si>
    <t>1965-1961</t>
  </si>
  <si>
    <t>СПб-пм</t>
  </si>
  <si>
    <t>1:31.45</t>
  </si>
  <si>
    <t>2:59.15</t>
  </si>
  <si>
    <t>2:12.22</t>
  </si>
  <si>
    <t>2:49.55</t>
  </si>
  <si>
    <t>1:51.02</t>
  </si>
  <si>
    <t>2:25.46</t>
  </si>
  <si>
    <t>2:41.42</t>
  </si>
  <si>
    <t>2:49.19</t>
  </si>
  <si>
    <t>2:51.29</t>
  </si>
  <si>
    <t>2:52.07</t>
  </si>
  <si>
    <t>3:03.56</t>
  </si>
  <si>
    <t>3:08.22</t>
  </si>
  <si>
    <t>3:15.17</t>
  </si>
  <si>
    <t>3:17.43</t>
  </si>
  <si>
    <t>3:19.33</t>
  </si>
  <si>
    <t>3:20.11</t>
  </si>
  <si>
    <t>3:20.24</t>
  </si>
  <si>
    <t>3:19.29</t>
  </si>
  <si>
    <t>3:28.34</t>
  </si>
  <si>
    <t>2:57.00</t>
  </si>
  <si>
    <t>2:57.50</t>
  </si>
  <si>
    <t>3:03.28</t>
  </si>
  <si>
    <t>3:15.00</t>
  </si>
  <si>
    <t>3:27.56</t>
  </si>
  <si>
    <t>3:41.29</t>
  </si>
  <si>
    <t>3:42.25</t>
  </si>
  <si>
    <t>3:49.47</t>
  </si>
  <si>
    <t>3:52.08</t>
  </si>
  <si>
    <t>3:58.34</t>
  </si>
  <si>
    <t>3:00.13</t>
  </si>
  <si>
    <t>3:00.42</t>
  </si>
  <si>
    <t>3:14.52</t>
  </si>
  <si>
    <t>2:52.28</t>
  </si>
  <si>
    <t>3:29.31</t>
  </si>
  <si>
    <t>3:29.51</t>
  </si>
  <si>
    <t>3:25.18</t>
  </si>
  <si>
    <t>3:16.53</t>
  </si>
  <si>
    <t>4:07.36</t>
  </si>
  <si>
    <t>4:00.34</t>
  </si>
  <si>
    <t>3:28.56</t>
  </si>
  <si>
    <t>2:59.28</t>
  </si>
  <si>
    <t>3:49.58</t>
  </si>
  <si>
    <t>3:11.16</t>
  </si>
  <si>
    <t>4:19.33</t>
  </si>
  <si>
    <t>4:48.47</t>
  </si>
  <si>
    <t>4:57.32</t>
  </si>
  <si>
    <t>5:01.21</t>
  </si>
  <si>
    <t>3:21.37</t>
  </si>
  <si>
    <t>3:40.37</t>
  </si>
  <si>
    <t>3:58.23</t>
  </si>
  <si>
    <t>4:25.22</t>
  </si>
  <si>
    <t>1:27.25</t>
  </si>
  <si>
    <t>1:44.02</t>
  </si>
  <si>
    <t>1:45.15</t>
  </si>
  <si>
    <t>1:47.02</t>
  </si>
  <si>
    <t>2:16.50</t>
  </si>
  <si>
    <t>1:21.13</t>
  </si>
  <si>
    <t>1:41.00</t>
  </si>
  <si>
    <t>Попов</t>
  </si>
  <si>
    <t>2:57.33</t>
  </si>
  <si>
    <t>4:26.54</t>
  </si>
  <si>
    <t>5:12.00</t>
  </si>
  <si>
    <t>3:03.35</t>
  </si>
  <si>
    <t>3:17.47</t>
  </si>
  <si>
    <t>3:03.23</t>
  </si>
  <si>
    <t>3:26.46</t>
  </si>
  <si>
    <t>3:23.09</t>
  </si>
  <si>
    <t>3:39.15</t>
  </si>
  <si>
    <t>3:22.23</t>
  </si>
  <si>
    <t>4:58.44</t>
  </si>
  <si>
    <t>2:57.27</t>
  </si>
  <si>
    <t>2:06.31</t>
  </si>
  <si>
    <t>2:40.18</t>
  </si>
  <si>
    <t>2:39.52</t>
  </si>
  <si>
    <t>3:04.14</t>
  </si>
  <si>
    <t>2:47.11</t>
  </si>
  <si>
    <t>1:59.47</t>
  </si>
  <si>
    <t>1:37.07</t>
  </si>
  <si>
    <t>2:07.36</t>
  </si>
  <si>
    <t>2:22.29</t>
  </si>
  <si>
    <t>2:37.32</t>
  </si>
  <si>
    <t>2:00.58</t>
  </si>
  <si>
    <t>1:59.59</t>
  </si>
  <si>
    <t>1:57.30</t>
  </si>
  <si>
    <t>1:57.06</t>
  </si>
  <si>
    <t>2:14.54</t>
  </si>
  <si>
    <t>2:02.49</t>
  </si>
  <si>
    <t>2:13.33</t>
  </si>
  <si>
    <t>2:15.02</t>
  </si>
  <si>
    <t>2:15.03</t>
  </si>
  <si>
    <t>2:16.23</t>
  </si>
  <si>
    <t>2:17.15</t>
  </si>
  <si>
    <t>2:18.19</t>
  </si>
  <si>
    <t>2:07.57</t>
  </si>
  <si>
    <t>2:21.43</t>
  </si>
  <si>
    <t>2:05.12</t>
  </si>
  <si>
    <t>2:16.07</t>
  </si>
  <si>
    <t>2:25.10</t>
  </si>
  <si>
    <t>2:13.39</t>
  </si>
  <si>
    <t>2:43.44</t>
  </si>
  <si>
    <t>3:03.43</t>
  </si>
  <si>
    <t>2:59.56</t>
  </si>
  <si>
    <t>2:03.11</t>
  </si>
  <si>
    <t>2:29.01</t>
  </si>
  <si>
    <t>3:12.51</t>
  </si>
  <si>
    <t>3:03.00</t>
  </si>
  <si>
    <t>3:21.51</t>
  </si>
  <si>
    <t>3:13.07</t>
  </si>
  <si>
    <t>3:13.33</t>
  </si>
  <si>
    <t>3:17.50</t>
  </si>
  <si>
    <t>3:26.35</t>
  </si>
  <si>
    <t>3:20.30</t>
  </si>
  <si>
    <t>3:59.48</t>
  </si>
  <si>
    <t>3:31.30</t>
  </si>
  <si>
    <t>2:32.08</t>
  </si>
  <si>
    <t>3:08.16</t>
  </si>
  <si>
    <t>2:57.13</t>
  </si>
  <si>
    <t>2:58.15</t>
  </si>
  <si>
    <t>3:06.32</t>
  </si>
  <si>
    <t>3:29.34</t>
  </si>
  <si>
    <t>4:52.33</t>
  </si>
  <si>
    <t>4:29.31</t>
  </si>
  <si>
    <t>4:09.15</t>
  </si>
  <si>
    <t>3:52.37</t>
  </si>
  <si>
    <t>2:33.39</t>
  </si>
  <si>
    <t>1:22.23</t>
  </si>
  <si>
    <t>1:24.08</t>
  </si>
  <si>
    <t>1:29.23</t>
  </si>
  <si>
    <t>1:35.25</t>
  </si>
  <si>
    <t>1:40.33</t>
  </si>
  <si>
    <t>1:49.14</t>
  </si>
  <si>
    <t>1:41.01</t>
  </si>
  <si>
    <t>1:49.58</t>
  </si>
  <si>
    <t>2:00.11</t>
  </si>
  <si>
    <t>1:57.49</t>
  </si>
  <si>
    <t>1:54.13</t>
  </si>
  <si>
    <t>1:06.38</t>
  </si>
  <si>
    <t>1:35.50</t>
  </si>
  <si>
    <t>1:32.39</t>
  </si>
  <si>
    <t>1:25.25</t>
  </si>
  <si>
    <t>10:56.04</t>
  </si>
  <si>
    <t>11:21.29</t>
  </si>
  <si>
    <t>12:25.05</t>
  </si>
  <si>
    <t>12:28.57</t>
  </si>
  <si>
    <t>14:08.57</t>
  </si>
  <si>
    <t>14:16.37</t>
  </si>
  <si>
    <t>14:21.03</t>
  </si>
  <si>
    <t>14:41.35</t>
  </si>
  <si>
    <t>14:34.22</t>
  </si>
  <si>
    <t>16:12.41</t>
  </si>
  <si>
    <t>16:26.41</t>
  </si>
  <si>
    <t>2:09.45</t>
  </si>
  <si>
    <t>17:05.08</t>
  </si>
  <si>
    <t>10:02.52</t>
  </si>
  <si>
    <t>10:13.21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</si>
</sst>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21" fontId="43" fillId="0" borderId="0" xfId="0" applyNumberFormat="1" applyFont="1" applyAlignment="1">
      <alignment horizontal="center"/>
    </xf>
    <xf numFmtId="49" fontId="5" fillId="0" borderId="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left" vertical="center" shrinkToFit="1"/>
      <protection hidden="1"/>
    </xf>
    <xf numFmtId="0" fontId="5" fillId="0" borderId="0" xfId="52" applyFont="1" applyFill="1" applyBorder="1" applyAlignment="1" applyProtection="1">
      <alignment horizontal="left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1" fontId="5" fillId="0" borderId="0" xfId="52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  <xf numFmtId="0" fontId="6" fillId="0" borderId="0" xfId="52" applyFont="1" applyFill="1" applyBorder="1" applyAlignment="1" applyProtection="1">
      <alignment horizontal="left" vertical="center" shrinkToFit="1"/>
      <protection hidden="1"/>
    </xf>
    <xf numFmtId="0" fontId="6" fillId="0" borderId="0" xfId="52" applyNumberFormat="1" applyFont="1" applyFill="1" applyBorder="1" applyAlignment="1" applyProtection="1">
      <alignment horizontal="center" vertical="center"/>
      <protection hidden="1"/>
    </xf>
    <xf numFmtId="1" fontId="6" fillId="0" borderId="0" xfId="52" applyNumberFormat="1" applyFont="1" applyFill="1" applyBorder="1" applyAlignment="1" applyProtection="1">
      <alignment horizontal="center" vertical="center"/>
      <protection hidden="1"/>
    </xf>
    <xf numFmtId="49" fontId="6" fillId="0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Fill="1" applyBorder="1" applyAlignment="1" applyProtection="1">
      <alignment horizontal="center" vertical="center" shrinkToFit="1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34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1" fontId="44" fillId="0" borderId="0" xfId="0" applyNumberFormat="1" applyFont="1" applyAlignment="1">
      <alignment horizontal="center"/>
    </xf>
    <xf numFmtId="0" fontId="9" fillId="0" borderId="0" xfId="52" applyFont="1" applyFill="1" applyBorder="1" applyAlignment="1" applyProtection="1">
      <alignment horizontal="center" vertical="center"/>
      <protection hidden="1"/>
    </xf>
    <xf numFmtId="49" fontId="9" fillId="0" borderId="0" xfId="52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21" fontId="44" fillId="0" borderId="0" xfId="0" applyNumberFormat="1" applyFont="1" applyAlignment="1">
      <alignment/>
    </xf>
    <xf numFmtId="0" fontId="5" fillId="0" borderId="0" xfId="52" applyFont="1" applyFill="1" applyBorder="1" applyAlignment="1" applyProtection="1">
      <alignment horizontal="right" vertical="center" shrinkToFit="1"/>
      <protection hidden="1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wrapText="1"/>
    </xf>
    <xf numFmtId="21" fontId="5" fillId="33" borderId="10" xfId="0" applyNumberFormat="1" applyFont="1" applyFill="1" applyBorder="1" applyAlignment="1">
      <alignment horizontal="center" vertical="top"/>
    </xf>
    <xf numFmtId="21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0" fillId="7" borderId="0" xfId="0" applyFill="1" applyAlignment="1">
      <alignment/>
    </xf>
    <xf numFmtId="0" fontId="5" fillId="7" borderId="0" xfId="52" applyFont="1" applyFill="1" applyBorder="1" applyAlignment="1" applyProtection="1">
      <alignment horizontal="left" vertical="center" shrinkToFit="1"/>
      <protection hidden="1"/>
    </xf>
    <xf numFmtId="0" fontId="43" fillId="7" borderId="0" xfId="0" applyFont="1" applyFill="1" applyAlignment="1">
      <alignment/>
    </xf>
    <xf numFmtId="0" fontId="44" fillId="7" borderId="0" xfId="0" applyFont="1" applyFill="1" applyAlignment="1">
      <alignment horizontal="center"/>
    </xf>
    <xf numFmtId="0" fontId="5" fillId="7" borderId="0" xfId="52" applyFont="1" applyFill="1" applyBorder="1" applyAlignment="1" applyProtection="1">
      <alignment horizontal="left" vertical="center"/>
      <protection hidden="1"/>
    </xf>
    <xf numFmtId="0" fontId="0" fillId="6" borderId="0" xfId="0" applyFill="1" applyAlignment="1">
      <alignment/>
    </xf>
    <xf numFmtId="0" fontId="5" fillId="6" borderId="0" xfId="52" applyFont="1" applyFill="1" applyBorder="1" applyAlignment="1" applyProtection="1">
      <alignment horizontal="left" vertical="center" shrinkToFit="1"/>
      <protection hidden="1"/>
    </xf>
    <xf numFmtId="0" fontId="43" fillId="6" borderId="0" xfId="0" applyFont="1" applyFill="1" applyAlignment="1">
      <alignment/>
    </xf>
    <xf numFmtId="0" fontId="44" fillId="6" borderId="0" xfId="0" applyFont="1" applyFill="1" applyAlignment="1">
      <alignment horizontal="center"/>
    </xf>
    <xf numFmtId="0" fontId="43" fillId="6" borderId="0" xfId="0" applyFont="1" applyFill="1" applyAlignment="1">
      <alignment horizontal="center"/>
    </xf>
    <xf numFmtId="0" fontId="44" fillId="6" borderId="0" xfId="0" applyFont="1" applyFill="1" applyAlignment="1">
      <alignment/>
    </xf>
    <xf numFmtId="21" fontId="44" fillId="6" borderId="0" xfId="0" applyNumberFormat="1" applyFont="1" applyFill="1" applyAlignment="1">
      <alignment horizontal="center"/>
    </xf>
    <xf numFmtId="0" fontId="43" fillId="6" borderId="0" xfId="0" applyFont="1" applyFill="1" applyBorder="1" applyAlignment="1">
      <alignment/>
    </xf>
    <xf numFmtId="0" fontId="5" fillId="6" borderId="0" xfId="52" applyFont="1" applyFill="1" applyBorder="1" applyAlignment="1" applyProtection="1">
      <alignment horizontal="left" vertical="center"/>
      <protection hidden="1"/>
    </xf>
    <xf numFmtId="21" fontId="44" fillId="6" borderId="0" xfId="0" applyNumberFormat="1" applyFont="1" applyFill="1" applyAlignment="1">
      <alignment/>
    </xf>
    <xf numFmtId="0" fontId="5" fillId="6" borderId="0" xfId="52" applyFont="1" applyFill="1" applyBorder="1" applyAlignment="1" applyProtection="1">
      <alignment horizontal="center" vertical="center"/>
      <protection hidden="1"/>
    </xf>
    <xf numFmtId="0" fontId="9" fillId="6" borderId="0" xfId="52" applyFont="1" applyFill="1" applyBorder="1" applyAlignment="1" applyProtection="1">
      <alignment horizontal="center" vertical="center"/>
      <protection hidden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5" fillId="7" borderId="0" xfId="52" applyNumberFormat="1" applyFont="1" applyFill="1" applyBorder="1" applyAlignment="1" applyProtection="1">
      <alignment horizontal="center" vertical="center"/>
      <protection hidden="1"/>
    </xf>
    <xf numFmtId="49" fontId="9" fillId="7" borderId="0" xfId="52" applyNumberFormat="1" applyFont="1" applyFill="1" applyBorder="1" applyAlignment="1" applyProtection="1">
      <alignment horizontal="center" vertical="center"/>
      <protection hidden="1"/>
    </xf>
    <xf numFmtId="49" fontId="5" fillId="7" borderId="0" xfId="52" applyNumberFormat="1" applyFont="1" applyFill="1" applyBorder="1" applyAlignment="1" applyProtection="1">
      <alignment horizontal="center" vertical="center"/>
      <protection hidden="1"/>
    </xf>
    <xf numFmtId="1" fontId="5" fillId="7" borderId="0" xfId="52" applyNumberFormat="1" applyFont="1" applyFill="1" applyBorder="1" applyAlignment="1" applyProtection="1">
      <alignment horizontal="center" vertical="center"/>
      <protection hidden="1"/>
    </xf>
    <xf numFmtId="0" fontId="43" fillId="7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6" max="16" width="9.28125" style="0" bestFit="1" customWidth="1"/>
  </cols>
  <sheetData>
    <row r="2" spans="1:17" ht="16.5" thickBot="1">
      <c r="A2" s="41"/>
      <c r="B2" s="42" t="s">
        <v>111</v>
      </c>
      <c r="C2" s="41"/>
      <c r="D2" s="41"/>
      <c r="E2" s="41"/>
      <c r="F2" s="43" t="s">
        <v>46</v>
      </c>
      <c r="G2" s="44" t="s">
        <v>78</v>
      </c>
      <c r="H2" s="44" t="s">
        <v>112</v>
      </c>
      <c r="I2" s="44" t="s">
        <v>80</v>
      </c>
      <c r="J2" s="43" t="s">
        <v>36</v>
      </c>
      <c r="K2" s="43" t="s">
        <v>81</v>
      </c>
      <c r="L2" s="43" t="s">
        <v>82</v>
      </c>
      <c r="M2" s="43" t="s">
        <v>83</v>
      </c>
      <c r="N2" s="43" t="s">
        <v>43</v>
      </c>
      <c r="O2" s="43" t="s">
        <v>84</v>
      </c>
      <c r="P2" s="43" t="s">
        <v>79</v>
      </c>
      <c r="Q2" s="43" t="s">
        <v>90</v>
      </c>
    </row>
    <row r="3" spans="6:17" ht="15.75">
      <c r="F3" s="20"/>
      <c r="G3" s="21"/>
      <c r="H3" s="21"/>
      <c r="I3" s="21"/>
      <c r="J3" s="20"/>
      <c r="K3" s="20"/>
      <c r="L3" s="20"/>
      <c r="M3" s="20"/>
      <c r="N3" s="20"/>
      <c r="O3" s="20"/>
      <c r="P3" s="20"/>
      <c r="Q3" s="20"/>
    </row>
    <row r="4" spans="1:17" ht="15.75">
      <c r="A4" s="50">
        <v>1</v>
      </c>
      <c r="B4" s="51" t="s">
        <v>91</v>
      </c>
      <c r="C4" s="52" t="s">
        <v>2</v>
      </c>
      <c r="D4" s="52">
        <v>1991</v>
      </c>
      <c r="E4" s="52" t="s">
        <v>14</v>
      </c>
      <c r="F4" s="53"/>
      <c r="G4" s="54" t="s">
        <v>107</v>
      </c>
      <c r="H4" s="53" t="s">
        <v>121</v>
      </c>
      <c r="I4" s="55"/>
      <c r="J4" s="53"/>
      <c r="K4" s="53" t="s">
        <v>233</v>
      </c>
      <c r="L4" s="53"/>
      <c r="M4" s="53" t="s">
        <v>305</v>
      </c>
      <c r="N4" s="53" t="s">
        <v>342</v>
      </c>
      <c r="O4" s="53" t="s">
        <v>364</v>
      </c>
      <c r="P4" s="56">
        <v>0.3690625</v>
      </c>
      <c r="Q4" s="20"/>
    </row>
    <row r="5" spans="1:17" ht="15.75">
      <c r="A5" s="50">
        <f aca="true" t="shared" si="0" ref="A5:A48">A4+1</f>
        <v>2</v>
      </c>
      <c r="B5" s="57" t="s">
        <v>113</v>
      </c>
      <c r="C5" s="57" t="s">
        <v>21</v>
      </c>
      <c r="D5" s="52">
        <v>1982</v>
      </c>
      <c r="E5" s="58" t="s">
        <v>14</v>
      </c>
      <c r="F5" s="53" t="s">
        <v>115</v>
      </c>
      <c r="G5" s="53" t="s">
        <v>114</v>
      </c>
      <c r="H5" s="55"/>
      <c r="I5" s="59">
        <v>0.049375</v>
      </c>
      <c r="J5" s="53"/>
      <c r="K5" s="53" t="s">
        <v>236</v>
      </c>
      <c r="L5" s="53"/>
      <c r="M5" s="60" t="s">
        <v>310</v>
      </c>
      <c r="N5" s="53"/>
      <c r="O5" s="59">
        <v>0.05108796296296297</v>
      </c>
      <c r="P5" s="56">
        <v>0.3977662037037037</v>
      </c>
      <c r="Q5" s="20"/>
    </row>
    <row r="6" spans="1:17" ht="15.75">
      <c r="A6" s="50">
        <f t="shared" si="0"/>
        <v>3</v>
      </c>
      <c r="B6" s="52" t="s">
        <v>11</v>
      </c>
      <c r="C6" s="52" t="s">
        <v>12</v>
      </c>
      <c r="D6" s="52">
        <v>1992</v>
      </c>
      <c r="E6" s="58" t="s">
        <v>14</v>
      </c>
      <c r="F6" s="56" t="s">
        <v>116</v>
      </c>
      <c r="G6" s="61" t="s">
        <v>117</v>
      </c>
      <c r="H6" s="60"/>
      <c r="I6" s="59">
        <v>0.05125</v>
      </c>
      <c r="J6" s="53"/>
      <c r="K6" s="53" t="s">
        <v>234</v>
      </c>
      <c r="L6" s="53"/>
      <c r="M6" s="53"/>
      <c r="N6" s="53"/>
      <c r="O6" s="59">
        <v>0.05269675925925926</v>
      </c>
      <c r="P6" s="53" t="s">
        <v>381</v>
      </c>
      <c r="Q6" s="20"/>
    </row>
    <row r="7" spans="1:17" ht="15.75">
      <c r="A7">
        <f t="shared" si="0"/>
        <v>4</v>
      </c>
      <c r="B7" s="4" t="s">
        <v>85</v>
      </c>
      <c r="C7" s="1" t="s">
        <v>4</v>
      </c>
      <c r="D7" s="6">
        <v>1993</v>
      </c>
      <c r="E7" s="1" t="s">
        <v>14</v>
      </c>
      <c r="F7" s="27"/>
      <c r="G7" s="25" t="s">
        <v>118</v>
      </c>
      <c r="H7" s="23">
        <v>0.05578703703703703</v>
      </c>
      <c r="I7" s="21"/>
      <c r="J7" s="20"/>
      <c r="K7" s="20" t="s">
        <v>260</v>
      </c>
      <c r="L7" s="20"/>
      <c r="M7" s="20"/>
      <c r="N7" s="20" t="s">
        <v>303</v>
      </c>
      <c r="O7" s="32">
        <v>0.05274305555555556</v>
      </c>
      <c r="P7" s="20" t="s">
        <v>382</v>
      </c>
      <c r="Q7" s="20"/>
    </row>
    <row r="8" spans="1:17" ht="15.75">
      <c r="A8">
        <f t="shared" si="0"/>
        <v>5</v>
      </c>
      <c r="B8" s="4" t="s">
        <v>19</v>
      </c>
      <c r="C8" s="1" t="s">
        <v>16</v>
      </c>
      <c r="D8" s="1">
        <v>1971</v>
      </c>
      <c r="E8" s="1" t="s">
        <v>14</v>
      </c>
      <c r="F8" s="23" t="s">
        <v>126</v>
      </c>
      <c r="G8" s="20" t="s">
        <v>109</v>
      </c>
      <c r="H8" s="2">
        <v>0.055219907407407405</v>
      </c>
      <c r="I8" s="23">
        <v>0.05465277777777777</v>
      </c>
      <c r="J8" s="20"/>
      <c r="K8" s="20" t="s">
        <v>237</v>
      </c>
      <c r="L8" s="20"/>
      <c r="M8" s="20"/>
      <c r="N8" s="20"/>
      <c r="O8" s="32">
        <v>0.05496527777777777</v>
      </c>
      <c r="P8" s="23">
        <v>0.4396759259259259</v>
      </c>
      <c r="Q8" s="20"/>
    </row>
    <row r="9" spans="1:17" ht="15.75">
      <c r="A9">
        <f t="shared" si="0"/>
        <v>6</v>
      </c>
      <c r="B9" s="4" t="s">
        <v>123</v>
      </c>
      <c r="C9" s="1" t="s">
        <v>18</v>
      </c>
      <c r="D9" s="1">
        <v>1972</v>
      </c>
      <c r="E9" s="1" t="s">
        <v>14</v>
      </c>
      <c r="F9" s="23" t="s">
        <v>124</v>
      </c>
      <c r="G9" s="24" t="s">
        <v>95</v>
      </c>
      <c r="H9" s="21"/>
      <c r="I9" s="23">
        <v>0.05392361111111111</v>
      </c>
      <c r="J9" s="20"/>
      <c r="K9" s="20" t="s">
        <v>235</v>
      </c>
      <c r="L9" s="20"/>
      <c r="M9" s="15" t="s">
        <v>309</v>
      </c>
      <c r="N9" s="20"/>
      <c r="O9" s="32">
        <v>0.058125</v>
      </c>
      <c r="P9" s="23">
        <v>0.4425925925925926</v>
      </c>
      <c r="Q9" s="20"/>
    </row>
    <row r="10" spans="1:17" ht="15.75">
      <c r="A10">
        <f t="shared" si="0"/>
        <v>7</v>
      </c>
      <c r="B10" s="4" t="s">
        <v>35</v>
      </c>
      <c r="C10" s="1" t="s">
        <v>33</v>
      </c>
      <c r="D10" s="1">
        <v>1973</v>
      </c>
      <c r="E10" s="1" t="s">
        <v>14</v>
      </c>
      <c r="F10" s="2" t="s">
        <v>125</v>
      </c>
      <c r="G10" s="3" t="s">
        <v>120</v>
      </c>
      <c r="H10" s="2">
        <v>0.05741898148148148</v>
      </c>
      <c r="I10" s="23">
        <v>0.05700231481481482</v>
      </c>
      <c r="J10" s="20"/>
      <c r="K10" s="20" t="s">
        <v>248</v>
      </c>
      <c r="L10" s="23" t="s">
        <v>290</v>
      </c>
      <c r="M10" s="25" t="s">
        <v>311</v>
      </c>
      <c r="N10" s="20"/>
      <c r="O10" s="32">
        <v>0.05828703703703703</v>
      </c>
      <c r="P10" s="23">
        <v>0.44787037037037036</v>
      </c>
      <c r="Q10" s="20"/>
    </row>
    <row r="11" spans="1:17" ht="15.75">
      <c r="A11">
        <f t="shared" si="0"/>
        <v>8</v>
      </c>
      <c r="B11" s="4" t="s">
        <v>92</v>
      </c>
      <c r="C11" s="1" t="s">
        <v>10</v>
      </c>
      <c r="D11" s="1">
        <v>1988</v>
      </c>
      <c r="E11" s="1" t="s">
        <v>14</v>
      </c>
      <c r="F11" s="20"/>
      <c r="G11" s="21"/>
      <c r="H11" s="23">
        <v>0.05652777777777778</v>
      </c>
      <c r="I11" s="21"/>
      <c r="J11" s="20"/>
      <c r="K11" s="20" t="s">
        <v>270</v>
      </c>
      <c r="L11" s="20"/>
      <c r="M11" s="25" t="s">
        <v>330</v>
      </c>
      <c r="N11" s="25" t="s">
        <v>344</v>
      </c>
      <c r="O11" s="32">
        <v>0.056574074074074075</v>
      </c>
      <c r="P11" s="23">
        <v>0.454537037037037</v>
      </c>
      <c r="Q11" s="20"/>
    </row>
    <row r="12" spans="1:17" ht="15.75">
      <c r="A12">
        <f t="shared" si="0"/>
        <v>9</v>
      </c>
      <c r="B12" s="4" t="s">
        <v>52</v>
      </c>
      <c r="C12" s="1" t="s">
        <v>2</v>
      </c>
      <c r="D12" s="7">
        <v>1973</v>
      </c>
      <c r="E12" s="4" t="s">
        <v>23</v>
      </c>
      <c r="F12" s="3" t="s">
        <v>131</v>
      </c>
      <c r="G12" s="21"/>
      <c r="H12" s="21"/>
      <c r="I12" s="23">
        <v>0.05804398148148148</v>
      </c>
      <c r="J12" s="20"/>
      <c r="K12" s="20" t="s">
        <v>257</v>
      </c>
      <c r="L12" s="20"/>
      <c r="M12" s="25" t="s">
        <v>306</v>
      </c>
      <c r="N12" s="25" t="s">
        <v>333</v>
      </c>
      <c r="O12" s="32">
        <v>0.057465277777777775</v>
      </c>
      <c r="P12" s="23">
        <v>0.4564699074074074</v>
      </c>
      <c r="Q12" s="20"/>
    </row>
    <row r="13" spans="1:17" ht="15.75">
      <c r="A13">
        <f t="shared" si="0"/>
        <v>10</v>
      </c>
      <c r="B13" s="4" t="s">
        <v>93</v>
      </c>
      <c r="C13" s="1" t="s">
        <v>17</v>
      </c>
      <c r="D13" s="1">
        <v>1973</v>
      </c>
      <c r="E13" s="1" t="s">
        <v>14</v>
      </c>
      <c r="F13" s="20" t="s">
        <v>132</v>
      </c>
      <c r="G13" s="3" t="s">
        <v>119</v>
      </c>
      <c r="H13" s="2">
        <v>0.05703703703703703</v>
      </c>
      <c r="I13" s="23">
        <v>0.05541666666666667</v>
      </c>
      <c r="J13" s="20"/>
      <c r="K13" s="20" t="s">
        <v>247</v>
      </c>
      <c r="L13" s="20"/>
      <c r="M13" s="25" t="s">
        <v>312</v>
      </c>
      <c r="N13" s="20"/>
      <c r="O13" s="32">
        <v>0.05630787037037036</v>
      </c>
      <c r="P13" s="23">
        <v>0.4606712962962963</v>
      </c>
      <c r="Q13" s="20"/>
    </row>
    <row r="14" spans="1:17" ht="15.75">
      <c r="A14">
        <f t="shared" si="0"/>
        <v>11</v>
      </c>
      <c r="B14" s="4" t="s">
        <v>34</v>
      </c>
      <c r="C14" s="1" t="s">
        <v>21</v>
      </c>
      <c r="D14" s="1">
        <v>1976</v>
      </c>
      <c r="E14" s="1" t="s">
        <v>14</v>
      </c>
      <c r="F14" s="3" t="s">
        <v>137</v>
      </c>
      <c r="G14" s="19" t="s">
        <v>139</v>
      </c>
      <c r="H14" s="2">
        <v>0.05965277777777778</v>
      </c>
      <c r="I14" s="23">
        <v>0.059166666666666666</v>
      </c>
      <c r="J14" s="20"/>
      <c r="K14" s="20" t="s">
        <v>238</v>
      </c>
      <c r="L14" s="3" t="s">
        <v>291</v>
      </c>
      <c r="M14" s="20" t="s">
        <v>209</v>
      </c>
      <c r="N14" s="25" t="s">
        <v>332</v>
      </c>
      <c r="O14" s="32">
        <v>0.05811342592592592</v>
      </c>
      <c r="P14" s="23">
        <v>0.4234490740740741</v>
      </c>
      <c r="Q14" s="20"/>
    </row>
    <row r="15" spans="1:17" ht="16.5" thickBot="1">
      <c r="A15">
        <f t="shared" si="0"/>
        <v>12</v>
      </c>
      <c r="B15" s="4" t="s">
        <v>41</v>
      </c>
      <c r="C15" s="1" t="s">
        <v>18</v>
      </c>
      <c r="D15" s="1">
        <v>1960</v>
      </c>
      <c r="E15" s="1" t="s">
        <v>14</v>
      </c>
      <c r="F15" s="19" t="s">
        <v>156</v>
      </c>
      <c r="G15" s="19" t="s">
        <v>152</v>
      </c>
      <c r="H15" s="2">
        <v>0.06039351851851852</v>
      </c>
      <c r="I15" s="23">
        <v>0.056747685185185186</v>
      </c>
      <c r="J15" s="20"/>
      <c r="K15" s="20" t="s">
        <v>258</v>
      </c>
      <c r="L15" s="23" t="s">
        <v>293</v>
      </c>
      <c r="M15" s="20" t="s">
        <v>314</v>
      </c>
      <c r="N15" s="20"/>
      <c r="O15" s="32">
        <v>0.058784722222222224</v>
      </c>
      <c r="P15" s="23">
        <v>0.46989583333333335</v>
      </c>
      <c r="Q15" s="20"/>
    </row>
    <row r="16" spans="1:17" ht="16.5" thickBot="1">
      <c r="A16">
        <f t="shared" si="0"/>
        <v>13</v>
      </c>
      <c r="B16" s="34" t="s">
        <v>286</v>
      </c>
      <c r="C16" s="34" t="s">
        <v>5</v>
      </c>
      <c r="D16" s="35">
        <v>1974</v>
      </c>
      <c r="E16" s="36" t="s">
        <v>14</v>
      </c>
      <c r="F16" s="37"/>
      <c r="G16" s="39">
        <v>0.09267361111111111</v>
      </c>
      <c r="H16" s="40"/>
      <c r="I16" s="39">
        <v>0.06091435185185185</v>
      </c>
      <c r="J16" s="38"/>
      <c r="K16" s="39">
        <v>0.12903935185185186</v>
      </c>
      <c r="L16" s="20"/>
      <c r="M16" s="20"/>
      <c r="N16" s="25" t="s">
        <v>343</v>
      </c>
      <c r="O16" s="32">
        <v>0.06035879629629629</v>
      </c>
      <c r="P16" s="23">
        <v>0.4737268518518518</v>
      </c>
      <c r="Q16" s="20"/>
    </row>
    <row r="17" spans="1:17" ht="15.75">
      <c r="A17">
        <f t="shared" si="0"/>
        <v>14</v>
      </c>
      <c r="B17" s="4" t="s">
        <v>29</v>
      </c>
      <c r="C17" s="1" t="s">
        <v>13</v>
      </c>
      <c r="D17" s="7">
        <v>1973</v>
      </c>
      <c r="E17" s="4" t="s">
        <v>27</v>
      </c>
      <c r="F17" s="3" t="s">
        <v>127</v>
      </c>
      <c r="G17" s="20" t="s">
        <v>136</v>
      </c>
      <c r="H17" s="23">
        <v>0.06233796296296296</v>
      </c>
      <c r="I17" s="21"/>
      <c r="J17" s="20"/>
      <c r="K17" s="20" t="s">
        <v>240</v>
      </c>
      <c r="L17" s="2" t="s">
        <v>292</v>
      </c>
      <c r="M17" s="19" t="s">
        <v>313</v>
      </c>
      <c r="N17" s="25" t="s">
        <v>345</v>
      </c>
      <c r="O17" s="32">
        <v>0.062476851851851846</v>
      </c>
      <c r="P17" s="23">
        <v>0.4739814814814815</v>
      </c>
      <c r="Q17" s="20"/>
    </row>
    <row r="18" spans="1:17" ht="15.75">
      <c r="A18">
        <f t="shared" si="0"/>
        <v>15</v>
      </c>
      <c r="B18" s="4" t="s">
        <v>37</v>
      </c>
      <c r="C18" s="1" t="s">
        <v>5</v>
      </c>
      <c r="D18" s="6">
        <v>1981</v>
      </c>
      <c r="E18" s="1" t="s">
        <v>14</v>
      </c>
      <c r="F18" s="25" t="s">
        <v>130</v>
      </c>
      <c r="G18" s="20" t="s">
        <v>135</v>
      </c>
      <c r="H18" s="21"/>
      <c r="I18" s="23">
        <v>0.05828703703703703</v>
      </c>
      <c r="J18" s="20"/>
      <c r="K18" s="20" t="s">
        <v>250</v>
      </c>
      <c r="L18" s="20"/>
      <c r="M18" s="19" t="s">
        <v>318</v>
      </c>
      <c r="N18" s="20"/>
      <c r="O18" s="32">
        <v>0.056712962962962965</v>
      </c>
      <c r="P18" s="23">
        <v>0.4774305555555556</v>
      </c>
      <c r="Q18" s="20"/>
    </row>
    <row r="19" spans="1:17" ht="15.75">
      <c r="A19">
        <f t="shared" si="0"/>
        <v>16</v>
      </c>
      <c r="B19" s="4" t="s">
        <v>42</v>
      </c>
      <c r="C19" s="1" t="s">
        <v>18</v>
      </c>
      <c r="D19" s="6">
        <v>1976</v>
      </c>
      <c r="E19" s="4" t="s">
        <v>14</v>
      </c>
      <c r="F19" s="25" t="s">
        <v>134</v>
      </c>
      <c r="G19" s="25" t="s">
        <v>129</v>
      </c>
      <c r="H19" s="23">
        <v>0.05986111111111111</v>
      </c>
      <c r="I19" s="21"/>
      <c r="J19" s="20"/>
      <c r="K19" s="20" t="s">
        <v>239</v>
      </c>
      <c r="L19" s="20"/>
      <c r="M19" s="20"/>
      <c r="N19" s="20"/>
      <c r="O19" s="32">
        <v>0.05949074074074074</v>
      </c>
      <c r="P19" s="23">
        <v>0.4817476851851852</v>
      </c>
      <c r="Q19" s="20"/>
    </row>
    <row r="20" spans="1:17" ht="15.75">
      <c r="A20">
        <f t="shared" si="0"/>
        <v>17</v>
      </c>
      <c r="B20" s="4" t="s">
        <v>1</v>
      </c>
      <c r="C20" s="1" t="s">
        <v>13</v>
      </c>
      <c r="D20" s="1">
        <v>1980</v>
      </c>
      <c r="E20" s="1" t="s">
        <v>14</v>
      </c>
      <c r="F20" s="20" t="s">
        <v>157</v>
      </c>
      <c r="G20" s="20" t="s">
        <v>149</v>
      </c>
      <c r="H20" s="2">
        <v>0.06269675925925926</v>
      </c>
      <c r="I20" s="23">
        <v>0.06145833333333334</v>
      </c>
      <c r="J20" s="20"/>
      <c r="K20" s="20" t="s">
        <v>249</v>
      </c>
      <c r="L20" s="20"/>
      <c r="M20" s="20"/>
      <c r="N20" s="20"/>
      <c r="O20" s="32">
        <v>0.05799768518518519</v>
      </c>
      <c r="P20" s="23">
        <v>0.4858680555555555</v>
      </c>
      <c r="Q20" s="20"/>
    </row>
    <row r="21" spans="1:17" ht="15.75">
      <c r="A21">
        <f t="shared" si="0"/>
        <v>18</v>
      </c>
      <c r="B21" s="4" t="s">
        <v>143</v>
      </c>
      <c r="C21" s="1" t="s">
        <v>28</v>
      </c>
      <c r="D21" s="1">
        <v>1980</v>
      </c>
      <c r="E21" s="1" t="s">
        <v>14</v>
      </c>
      <c r="F21" s="20" t="s">
        <v>144</v>
      </c>
      <c r="G21" s="20" t="s">
        <v>146</v>
      </c>
      <c r="H21" s="23">
        <v>0.05924768518518519</v>
      </c>
      <c r="I21" s="21"/>
      <c r="J21" s="20"/>
      <c r="K21" s="20" t="s">
        <v>242</v>
      </c>
      <c r="L21" s="20"/>
      <c r="M21" s="20"/>
      <c r="N21" s="20"/>
      <c r="O21" s="32">
        <v>0.05714120370370371</v>
      </c>
      <c r="P21" s="23">
        <v>0.4876157407407407</v>
      </c>
      <c r="Q21" s="20"/>
    </row>
    <row r="22" spans="1:17" ht="15.75">
      <c r="A22">
        <f t="shared" si="0"/>
        <v>19</v>
      </c>
      <c r="B22" s="4" t="s">
        <v>87</v>
      </c>
      <c r="C22" s="1" t="s">
        <v>9</v>
      </c>
      <c r="D22" s="6">
        <v>1982</v>
      </c>
      <c r="E22" s="4" t="s">
        <v>14</v>
      </c>
      <c r="F22" s="25" t="s">
        <v>133</v>
      </c>
      <c r="G22" s="25" t="s">
        <v>128</v>
      </c>
      <c r="H22" s="2">
        <v>0.060231481481481476</v>
      </c>
      <c r="I22" s="23">
        <v>0.05898148148148149</v>
      </c>
      <c r="J22" s="20"/>
      <c r="K22" s="20" t="s">
        <v>243</v>
      </c>
      <c r="L22" s="20"/>
      <c r="M22" s="20"/>
      <c r="N22" s="20"/>
      <c r="O22" s="32">
        <v>0.059270833333333335</v>
      </c>
      <c r="P22" s="23">
        <v>0.48915509259259254</v>
      </c>
      <c r="Q22" s="20"/>
    </row>
    <row r="23" spans="1:17" ht="15.75">
      <c r="A23">
        <f t="shared" si="0"/>
        <v>20</v>
      </c>
      <c r="B23" s="4" t="s">
        <v>86</v>
      </c>
      <c r="C23" s="1" t="s">
        <v>18</v>
      </c>
      <c r="D23" s="1">
        <v>1986</v>
      </c>
      <c r="E23" s="1" t="s">
        <v>43</v>
      </c>
      <c r="F23" s="19" t="s">
        <v>158</v>
      </c>
      <c r="G23" s="25" t="s">
        <v>145</v>
      </c>
      <c r="H23" s="21"/>
      <c r="I23" s="23">
        <v>0.059814814814814814</v>
      </c>
      <c r="J23" s="20"/>
      <c r="K23" s="20" t="s">
        <v>251</v>
      </c>
      <c r="L23" s="20"/>
      <c r="M23" s="19" t="s">
        <v>316</v>
      </c>
      <c r="N23" s="25" t="s">
        <v>337</v>
      </c>
      <c r="O23" s="32">
        <v>0.059398148148148144</v>
      </c>
      <c r="P23" s="23">
        <v>0.48929398148148145</v>
      </c>
      <c r="Q23" s="20"/>
    </row>
    <row r="24" spans="1:17" ht="15.75">
      <c r="A24">
        <f t="shared" si="0"/>
        <v>21</v>
      </c>
      <c r="B24" s="4" t="s">
        <v>30</v>
      </c>
      <c r="C24" s="1" t="s">
        <v>141</v>
      </c>
      <c r="D24" s="1">
        <v>1958</v>
      </c>
      <c r="E24" s="1" t="s">
        <v>14</v>
      </c>
      <c r="F24" s="3" t="s">
        <v>142</v>
      </c>
      <c r="G24" s="20" t="s">
        <v>147</v>
      </c>
      <c r="H24" s="21"/>
      <c r="I24" s="23">
        <v>0.060972222222222226</v>
      </c>
      <c r="J24" s="20"/>
      <c r="K24" s="20" t="s">
        <v>241</v>
      </c>
      <c r="L24" s="20"/>
      <c r="M24" s="19" t="s">
        <v>315</v>
      </c>
      <c r="N24" s="25" t="s">
        <v>334</v>
      </c>
      <c r="O24" s="32">
        <v>0.061354166666666675</v>
      </c>
      <c r="P24" s="23">
        <v>0.4897800925925926</v>
      </c>
      <c r="Q24" s="20"/>
    </row>
    <row r="25" spans="1:17" ht="15.75">
      <c r="A25">
        <f t="shared" si="0"/>
        <v>22</v>
      </c>
      <c r="B25" s="4" t="s">
        <v>103</v>
      </c>
      <c r="C25" s="1" t="s">
        <v>28</v>
      </c>
      <c r="D25" s="1">
        <v>1991</v>
      </c>
      <c r="E25" s="1" t="s">
        <v>14</v>
      </c>
      <c r="F25" s="3" t="s">
        <v>138</v>
      </c>
      <c r="G25" s="20" t="s">
        <v>148</v>
      </c>
      <c r="H25" s="2">
        <v>0.06177083333333333</v>
      </c>
      <c r="I25" s="23">
        <v>0.06127314814814815</v>
      </c>
      <c r="J25" s="20"/>
      <c r="K25" s="20" t="s">
        <v>244</v>
      </c>
      <c r="L25" s="25" t="s">
        <v>296</v>
      </c>
      <c r="M25" s="20"/>
      <c r="N25" s="20"/>
      <c r="O25" s="32">
        <v>0.06042824074074074</v>
      </c>
      <c r="P25" s="23">
        <v>0.49068287037037034</v>
      </c>
      <c r="Q25" s="20"/>
    </row>
    <row r="26" spans="1:17" ht="15.75">
      <c r="A26">
        <f t="shared" si="0"/>
        <v>23</v>
      </c>
      <c r="B26" s="4" t="s">
        <v>105</v>
      </c>
      <c r="C26" s="1" t="s">
        <v>0</v>
      </c>
      <c r="D26" s="1">
        <v>1956</v>
      </c>
      <c r="E26" s="1" t="s">
        <v>176</v>
      </c>
      <c r="F26" s="20"/>
      <c r="G26" s="19" t="s">
        <v>181</v>
      </c>
      <c r="H26" s="2">
        <v>0.06501157407407408</v>
      </c>
      <c r="I26" s="23">
        <v>0.061550925925925926</v>
      </c>
      <c r="J26" s="20"/>
      <c r="K26" s="20" t="s">
        <v>275</v>
      </c>
      <c r="L26" s="19" t="s">
        <v>294</v>
      </c>
      <c r="M26" s="20" t="s">
        <v>317</v>
      </c>
      <c r="N26" s="25" t="s">
        <v>336</v>
      </c>
      <c r="O26" s="32">
        <v>0.06180555555555556</v>
      </c>
      <c r="P26" s="23">
        <v>0.49156249999999996</v>
      </c>
      <c r="Q26" s="20"/>
    </row>
    <row r="27" spans="1:17" ht="18" customHeight="1">
      <c r="A27">
        <f t="shared" si="0"/>
        <v>24</v>
      </c>
      <c r="B27" s="4" t="s">
        <v>40</v>
      </c>
      <c r="C27" s="1" t="s">
        <v>4</v>
      </c>
      <c r="D27" s="1">
        <v>1977</v>
      </c>
      <c r="E27" s="1" t="s">
        <v>14</v>
      </c>
      <c r="F27" s="19" t="s">
        <v>160</v>
      </c>
      <c r="G27" s="19" t="s">
        <v>162</v>
      </c>
      <c r="H27" s="2">
        <v>0.06208333333333333</v>
      </c>
      <c r="I27" s="23">
        <v>0.06060185185185185</v>
      </c>
      <c r="J27" s="20"/>
      <c r="K27" s="20" t="s">
        <v>259</v>
      </c>
      <c r="L27" s="20"/>
      <c r="M27" s="20" t="s">
        <v>326</v>
      </c>
      <c r="N27" s="25" t="s">
        <v>335</v>
      </c>
      <c r="O27" s="32">
        <v>0.06140046296296297</v>
      </c>
      <c r="P27" s="23">
        <v>0.49417824074074074</v>
      </c>
      <c r="Q27" s="20"/>
    </row>
    <row r="28" spans="1:17" ht="18" customHeight="1">
      <c r="A28">
        <f t="shared" si="0"/>
        <v>25</v>
      </c>
      <c r="B28" s="4" t="s">
        <v>168</v>
      </c>
      <c r="C28" s="1" t="s">
        <v>50</v>
      </c>
      <c r="D28" s="1">
        <v>1984</v>
      </c>
      <c r="E28" s="1" t="s">
        <v>14</v>
      </c>
      <c r="F28" s="2">
        <v>0.1653125</v>
      </c>
      <c r="G28" s="19" t="s">
        <v>169</v>
      </c>
      <c r="H28" s="2">
        <v>0.06706018518518518</v>
      </c>
      <c r="I28" s="23">
        <v>0.06258101851851851</v>
      </c>
      <c r="J28" s="20"/>
      <c r="K28" s="20" t="s">
        <v>140</v>
      </c>
      <c r="L28" s="20"/>
      <c r="M28" s="20" t="s">
        <v>321</v>
      </c>
      <c r="N28" s="25" t="s">
        <v>338</v>
      </c>
      <c r="O28" s="32">
        <v>0.05820601851851851</v>
      </c>
      <c r="P28" s="23">
        <v>0.49587962962962967</v>
      </c>
      <c r="Q28" s="20"/>
    </row>
    <row r="29" spans="1:17" ht="18" customHeight="1">
      <c r="A29">
        <f t="shared" si="0"/>
        <v>26</v>
      </c>
      <c r="B29" s="5" t="s">
        <v>153</v>
      </c>
      <c r="C29" s="1" t="s">
        <v>9</v>
      </c>
      <c r="D29" s="6">
        <v>1977</v>
      </c>
      <c r="E29" s="4" t="s">
        <v>15</v>
      </c>
      <c r="F29" s="20"/>
      <c r="G29" s="20" t="s">
        <v>161</v>
      </c>
      <c r="H29" s="23">
        <v>0.061990740740740735</v>
      </c>
      <c r="I29" s="21"/>
      <c r="J29" s="20"/>
      <c r="K29" s="23">
        <v>0.1390509259259259</v>
      </c>
      <c r="L29" s="23">
        <v>0.14502314814814815</v>
      </c>
      <c r="M29" s="19" t="s">
        <v>319</v>
      </c>
      <c r="N29" s="20"/>
      <c r="O29" s="32">
        <v>0.057569444444444444</v>
      </c>
      <c r="P29" s="23">
        <v>0.49726851851851855</v>
      </c>
      <c r="Q29" s="20"/>
    </row>
    <row r="30" spans="1:17" ht="18" customHeight="1">
      <c r="A30">
        <f t="shared" si="0"/>
        <v>27</v>
      </c>
      <c r="B30" s="4" t="s">
        <v>38</v>
      </c>
      <c r="C30" s="1" t="s">
        <v>13</v>
      </c>
      <c r="D30" s="1">
        <v>1988</v>
      </c>
      <c r="E30" s="1" t="s">
        <v>164</v>
      </c>
      <c r="F30" s="3" t="s">
        <v>165</v>
      </c>
      <c r="G30" s="21"/>
      <c r="H30" s="2"/>
      <c r="I30" s="23">
        <v>0.06283564814814814</v>
      </c>
      <c r="J30" s="20"/>
      <c r="K30" s="23">
        <v>0.1484375</v>
      </c>
      <c r="L30" s="20"/>
      <c r="M30" s="20" t="s">
        <v>323</v>
      </c>
      <c r="N30" s="20"/>
      <c r="O30" s="32">
        <v>0.05996527777777778</v>
      </c>
      <c r="P30" s="23">
        <v>0.5142129629629629</v>
      </c>
      <c r="Q30" s="20"/>
    </row>
    <row r="31" spans="1:17" ht="18" customHeight="1">
      <c r="A31">
        <f t="shared" si="0"/>
        <v>28</v>
      </c>
      <c r="B31" s="4" t="s">
        <v>102</v>
      </c>
      <c r="C31" s="1" t="s">
        <v>8</v>
      </c>
      <c r="D31" s="6">
        <v>1971</v>
      </c>
      <c r="E31" s="1" t="s">
        <v>14</v>
      </c>
      <c r="F31" s="2">
        <v>0.18712962962962965</v>
      </c>
      <c r="G31" s="19"/>
      <c r="H31" s="2">
        <v>0.0728587962962963</v>
      </c>
      <c r="I31" s="23">
        <v>0.06399305555555555</v>
      </c>
      <c r="J31" s="20"/>
      <c r="K31" s="23">
        <v>0.15681712962962963</v>
      </c>
      <c r="L31" s="20"/>
      <c r="M31" s="20" t="s">
        <v>324</v>
      </c>
      <c r="N31" s="25" t="s">
        <v>339</v>
      </c>
      <c r="O31" s="20" t="s">
        <v>366</v>
      </c>
      <c r="P31" s="23">
        <v>0.518912037037037</v>
      </c>
      <c r="Q31" s="20"/>
    </row>
    <row r="32" spans="1:17" ht="18" customHeight="1">
      <c r="A32">
        <f t="shared" si="0"/>
        <v>29</v>
      </c>
      <c r="B32" s="4" t="s">
        <v>150</v>
      </c>
      <c r="C32" s="1" t="s">
        <v>17</v>
      </c>
      <c r="D32" s="1">
        <v>1980</v>
      </c>
      <c r="E32" s="1" t="s">
        <v>14</v>
      </c>
      <c r="F32" s="3" t="s">
        <v>163</v>
      </c>
      <c r="G32" s="19" t="s">
        <v>151</v>
      </c>
      <c r="H32" s="23">
        <v>0.06337962962962963</v>
      </c>
      <c r="I32" s="21"/>
      <c r="J32" s="20"/>
      <c r="K32" s="20" t="s">
        <v>253</v>
      </c>
      <c r="L32" s="20"/>
      <c r="M32" s="20"/>
      <c r="N32" s="20"/>
      <c r="O32" s="20" t="s">
        <v>367</v>
      </c>
      <c r="P32" s="23">
        <v>0.5222453703703703</v>
      </c>
      <c r="Q32" s="20"/>
    </row>
    <row r="33" spans="1:17" ht="18" customHeight="1">
      <c r="A33">
        <f t="shared" si="0"/>
        <v>30</v>
      </c>
      <c r="B33" s="4" t="s">
        <v>48</v>
      </c>
      <c r="C33" s="1" t="s">
        <v>20</v>
      </c>
      <c r="D33" s="6">
        <v>1950</v>
      </c>
      <c r="E33" s="1" t="s">
        <v>100</v>
      </c>
      <c r="F33" s="19" t="s">
        <v>155</v>
      </c>
      <c r="G33" s="21"/>
      <c r="H33" s="2"/>
      <c r="I33" s="2">
        <v>0.06520833333333333</v>
      </c>
      <c r="J33" s="20"/>
      <c r="K33" s="20" t="s">
        <v>261</v>
      </c>
      <c r="L33" s="20"/>
      <c r="M33" s="20" t="s">
        <v>325</v>
      </c>
      <c r="N33" s="20"/>
      <c r="O33" s="20" t="s">
        <v>365</v>
      </c>
      <c r="P33" s="23">
        <v>0.5249537037037036</v>
      </c>
      <c r="Q33" s="20"/>
    </row>
    <row r="34" spans="1:17" ht="15.75">
      <c r="A34">
        <f t="shared" si="0"/>
        <v>31</v>
      </c>
      <c r="B34" s="4" t="s">
        <v>31</v>
      </c>
      <c r="C34" s="1" t="s">
        <v>6</v>
      </c>
      <c r="D34" s="1">
        <v>1985</v>
      </c>
      <c r="E34" s="1" t="s">
        <v>14</v>
      </c>
      <c r="F34" s="19" t="s">
        <v>154</v>
      </c>
      <c r="G34" s="3" t="s">
        <v>180</v>
      </c>
      <c r="H34" s="2"/>
      <c r="I34" s="23">
        <v>0.06353009259259258</v>
      </c>
      <c r="J34" s="20"/>
      <c r="K34" s="20" t="s">
        <v>267</v>
      </c>
      <c r="L34" s="20"/>
      <c r="M34" s="20"/>
      <c r="N34" s="20"/>
      <c r="O34" s="32">
        <v>0.07630787037037036</v>
      </c>
      <c r="P34" s="23">
        <v>0.5272222222222223</v>
      </c>
      <c r="Q34" s="20"/>
    </row>
    <row r="35" spans="1:17" ht="15.75">
      <c r="A35">
        <f t="shared" si="0"/>
        <v>32</v>
      </c>
      <c r="B35" s="4" t="s">
        <v>32</v>
      </c>
      <c r="C35" s="1" t="s">
        <v>8</v>
      </c>
      <c r="D35" s="1">
        <v>1969</v>
      </c>
      <c r="E35" s="1" t="s">
        <v>14</v>
      </c>
      <c r="F35" s="3" t="s">
        <v>166</v>
      </c>
      <c r="G35" s="19" t="s">
        <v>167</v>
      </c>
      <c r="H35" s="2"/>
      <c r="I35" s="20" t="s">
        <v>228</v>
      </c>
      <c r="J35" s="20"/>
      <c r="K35" s="20" t="s">
        <v>246</v>
      </c>
      <c r="L35" s="20"/>
      <c r="M35" s="20"/>
      <c r="N35" s="20"/>
      <c r="O35" s="23">
        <v>0.06511574074074074</v>
      </c>
      <c r="P35" s="23">
        <v>0.5282523148148148</v>
      </c>
      <c r="Q35" s="20"/>
    </row>
    <row r="36" spans="1:17" ht="15.75">
      <c r="A36">
        <f t="shared" si="0"/>
        <v>33</v>
      </c>
      <c r="B36" s="4" t="s">
        <v>49</v>
      </c>
      <c r="C36" s="1" t="s">
        <v>7</v>
      </c>
      <c r="D36" s="1">
        <v>1988</v>
      </c>
      <c r="E36" s="1" t="s">
        <v>14</v>
      </c>
      <c r="F36" s="2">
        <v>0.17471064814814816</v>
      </c>
      <c r="G36" s="19" t="s">
        <v>182</v>
      </c>
      <c r="H36" s="2">
        <v>0.06054398148148148</v>
      </c>
      <c r="I36" s="23">
        <v>0.05876157407407407</v>
      </c>
      <c r="J36" s="20"/>
      <c r="K36" s="20" t="s">
        <v>245</v>
      </c>
      <c r="L36" s="20"/>
      <c r="M36" s="20"/>
      <c r="N36" s="20"/>
      <c r="O36" s="32">
        <v>0.057291666666666664</v>
      </c>
      <c r="P36" s="23">
        <v>0.5289583333333333</v>
      </c>
      <c r="Q36" s="20"/>
    </row>
    <row r="37" spans="1:17" ht="15.75">
      <c r="A37">
        <f t="shared" si="0"/>
        <v>34</v>
      </c>
      <c r="B37" s="4" t="s">
        <v>101</v>
      </c>
      <c r="C37" s="1" t="s">
        <v>2</v>
      </c>
      <c r="D37" s="1">
        <v>1956</v>
      </c>
      <c r="E37" s="1" t="s">
        <v>96</v>
      </c>
      <c r="F37" s="19" t="s">
        <v>159</v>
      </c>
      <c r="G37" s="3" t="s">
        <v>170</v>
      </c>
      <c r="H37" s="2">
        <v>0.06793981481481481</v>
      </c>
      <c r="I37" s="23">
        <v>0.06752314814814815</v>
      </c>
      <c r="J37" s="20"/>
      <c r="K37" s="20" t="s">
        <v>252</v>
      </c>
      <c r="L37" s="19" t="s">
        <v>295</v>
      </c>
      <c r="M37" s="25" t="s">
        <v>320</v>
      </c>
      <c r="N37" s="25" t="s">
        <v>341</v>
      </c>
      <c r="O37" s="23">
        <v>0.06846064814814816</v>
      </c>
      <c r="P37" s="23">
        <v>0.5327199074074074</v>
      </c>
      <c r="Q37" s="20"/>
    </row>
    <row r="38" spans="1:17" ht="15.75">
      <c r="A38">
        <f t="shared" si="0"/>
        <v>35</v>
      </c>
      <c r="B38" s="4" t="s">
        <v>94</v>
      </c>
      <c r="C38" s="1" t="s">
        <v>21</v>
      </c>
      <c r="D38" s="1">
        <v>1986</v>
      </c>
      <c r="E38" s="1" t="s">
        <v>3</v>
      </c>
      <c r="F38" s="2">
        <v>0.1689699074074074</v>
      </c>
      <c r="G38" s="21"/>
      <c r="H38" s="2">
        <v>0.06903935185185185</v>
      </c>
      <c r="I38" s="23">
        <v>0.061203703703703705</v>
      </c>
      <c r="J38" s="20"/>
      <c r="K38" s="23">
        <v>0.14818287037037037</v>
      </c>
      <c r="L38" s="20"/>
      <c r="M38" s="20" t="s">
        <v>322</v>
      </c>
      <c r="N38" s="20"/>
      <c r="O38" s="23">
        <v>0.06530092592592592</v>
      </c>
      <c r="P38" s="23">
        <v>0.5420717592592593</v>
      </c>
      <c r="Q38" s="20"/>
    </row>
    <row r="39" spans="1:17" ht="15.75">
      <c r="A39">
        <f t="shared" si="0"/>
        <v>36</v>
      </c>
      <c r="B39" s="4" t="s">
        <v>45</v>
      </c>
      <c r="C39" s="1" t="s">
        <v>5</v>
      </c>
      <c r="D39" s="1">
        <v>1981</v>
      </c>
      <c r="E39" s="1" t="s">
        <v>14</v>
      </c>
      <c r="F39" s="2">
        <v>0.16836805555555556</v>
      </c>
      <c r="G39" s="19" t="s">
        <v>177</v>
      </c>
      <c r="H39" s="2"/>
      <c r="I39" s="23">
        <v>0.06092592592592593</v>
      </c>
      <c r="J39" s="20"/>
      <c r="K39" s="20" t="s">
        <v>276</v>
      </c>
      <c r="L39" s="20"/>
      <c r="M39" s="20"/>
      <c r="N39" s="20"/>
      <c r="O39" s="23">
        <v>0.0661111111111111</v>
      </c>
      <c r="P39" s="23">
        <v>0.5447800925925926</v>
      </c>
      <c r="Q39" s="20"/>
    </row>
    <row r="40" spans="1:17" ht="15.75">
      <c r="A40">
        <f t="shared" si="0"/>
        <v>37</v>
      </c>
      <c r="B40" s="4" t="s">
        <v>171</v>
      </c>
      <c r="C40" s="1" t="s">
        <v>9</v>
      </c>
      <c r="D40" s="1">
        <v>1968</v>
      </c>
      <c r="E40" s="1" t="s">
        <v>122</v>
      </c>
      <c r="F40" s="2">
        <v>0.16413194444444446</v>
      </c>
      <c r="G40" s="19"/>
      <c r="H40" s="2">
        <v>0.06921296296296296</v>
      </c>
      <c r="I40" s="23">
        <v>0.0664351851851852</v>
      </c>
      <c r="J40" s="20"/>
      <c r="K40" s="23">
        <v>0.16181712962962963</v>
      </c>
      <c r="L40" s="20"/>
      <c r="M40" s="20" t="s">
        <v>331</v>
      </c>
      <c r="N40" s="20"/>
      <c r="O40" s="23">
        <v>0.06540509259259258</v>
      </c>
      <c r="P40" s="23">
        <v>0.5612731481481482</v>
      </c>
      <c r="Q40" s="20"/>
    </row>
    <row r="41" spans="1:17" ht="15.75">
      <c r="A41">
        <f t="shared" si="0"/>
        <v>38</v>
      </c>
      <c r="B41" s="4" t="s">
        <v>172</v>
      </c>
      <c r="C41" s="1" t="s">
        <v>17</v>
      </c>
      <c r="D41" s="1">
        <v>1963</v>
      </c>
      <c r="E41" s="1" t="s">
        <v>14</v>
      </c>
      <c r="F41" s="2">
        <v>0.16512731481481482</v>
      </c>
      <c r="G41" s="19" t="s">
        <v>173</v>
      </c>
      <c r="H41" s="2">
        <v>0.06914351851851852</v>
      </c>
      <c r="I41" s="21"/>
      <c r="J41" s="20"/>
      <c r="K41" s="20" t="s">
        <v>255</v>
      </c>
      <c r="L41" s="20"/>
      <c r="M41" s="20"/>
      <c r="N41" s="20"/>
      <c r="O41" s="23">
        <v>0.07291666666666667</v>
      </c>
      <c r="P41" s="23">
        <v>0.5744560185185185</v>
      </c>
      <c r="Q41" s="20"/>
    </row>
    <row r="42" spans="1:17" ht="15.75">
      <c r="A42">
        <f t="shared" si="0"/>
        <v>39</v>
      </c>
      <c r="B42" s="4" t="s">
        <v>45</v>
      </c>
      <c r="C42" s="1" t="s">
        <v>2</v>
      </c>
      <c r="D42" s="1">
        <v>1954</v>
      </c>
      <c r="E42" s="1" t="s">
        <v>43</v>
      </c>
      <c r="F42" s="2">
        <v>0.1704050925925926</v>
      </c>
      <c r="G42" s="20" t="s">
        <v>179</v>
      </c>
      <c r="H42" s="2">
        <v>0.07328703703703704</v>
      </c>
      <c r="I42" s="23">
        <v>0.06894675925925926</v>
      </c>
      <c r="J42" s="20"/>
      <c r="K42" s="20" t="s">
        <v>256</v>
      </c>
      <c r="L42" s="2">
        <v>0.18716435185185185</v>
      </c>
      <c r="M42" s="19" t="s">
        <v>308</v>
      </c>
      <c r="N42" s="25" t="s">
        <v>340</v>
      </c>
      <c r="O42" s="23">
        <v>0.07099537037037036</v>
      </c>
      <c r="P42" s="23">
        <v>0.5814930555555555</v>
      </c>
      <c r="Q42" s="20"/>
    </row>
    <row r="43" spans="1:17" ht="15.75">
      <c r="A43">
        <f t="shared" si="0"/>
        <v>40</v>
      </c>
      <c r="B43" s="4" t="s">
        <v>104</v>
      </c>
      <c r="C43" s="1" t="s">
        <v>47</v>
      </c>
      <c r="D43" s="1">
        <v>1975</v>
      </c>
      <c r="E43" s="1" t="s">
        <v>14</v>
      </c>
      <c r="F43" s="23">
        <v>0.17707175925925925</v>
      </c>
      <c r="G43" s="20" t="s">
        <v>184</v>
      </c>
      <c r="H43" s="23">
        <v>0.07246527777777778</v>
      </c>
      <c r="I43" s="21"/>
      <c r="J43" s="20"/>
      <c r="K43" s="20" t="s">
        <v>277</v>
      </c>
      <c r="L43" s="20"/>
      <c r="M43" s="19" t="s">
        <v>352</v>
      </c>
      <c r="N43" s="20"/>
      <c r="O43" s="23">
        <v>0.07010416666666668</v>
      </c>
      <c r="P43" s="23">
        <v>0.5822800925925926</v>
      </c>
      <c r="Q43" s="20"/>
    </row>
    <row r="44" spans="1:17" ht="15.75">
      <c r="A44">
        <f t="shared" si="0"/>
        <v>41</v>
      </c>
      <c r="B44" s="4" t="s">
        <v>44</v>
      </c>
      <c r="C44" s="1" t="s">
        <v>6</v>
      </c>
      <c r="D44" s="6">
        <v>1968</v>
      </c>
      <c r="E44" s="4" t="s">
        <v>14</v>
      </c>
      <c r="F44" s="3" t="s">
        <v>178</v>
      </c>
      <c r="G44" s="19"/>
      <c r="H44" s="20" t="s">
        <v>99</v>
      </c>
      <c r="I44" s="21"/>
      <c r="J44" s="20"/>
      <c r="K44" s="25" t="s">
        <v>265</v>
      </c>
      <c r="L44" s="20"/>
      <c r="M44" s="20" t="s">
        <v>307</v>
      </c>
      <c r="N44" s="20"/>
      <c r="O44" s="23">
        <v>0.06540509259259258</v>
      </c>
      <c r="P44" s="23">
        <v>0.5863425925925926</v>
      </c>
      <c r="Q44" s="20"/>
    </row>
    <row r="45" spans="1:17" ht="15.75">
      <c r="A45">
        <f t="shared" si="0"/>
        <v>42</v>
      </c>
      <c r="B45" s="4" t="s">
        <v>39</v>
      </c>
      <c r="C45" s="1" t="s">
        <v>4</v>
      </c>
      <c r="D45" s="1">
        <v>1972</v>
      </c>
      <c r="E45" s="1" t="s">
        <v>14</v>
      </c>
      <c r="F45" s="2">
        <v>0.16618055555555555</v>
      </c>
      <c r="G45" s="19" t="s">
        <v>174</v>
      </c>
      <c r="H45" s="19" t="s">
        <v>175</v>
      </c>
      <c r="I45" s="23">
        <v>0.07111111111111111</v>
      </c>
      <c r="J45" s="20"/>
      <c r="K45" s="20" t="s">
        <v>254</v>
      </c>
      <c r="L45" s="20"/>
      <c r="M45" s="20" t="s">
        <v>327</v>
      </c>
      <c r="N45" s="20"/>
      <c r="O45" s="32">
        <v>0.07630787037037036</v>
      </c>
      <c r="P45" s="23">
        <v>0.5868981481481481</v>
      </c>
      <c r="Q45" s="20"/>
    </row>
    <row r="46" spans="1:17" ht="15.75">
      <c r="A46">
        <f t="shared" si="0"/>
        <v>43</v>
      </c>
      <c r="B46" s="4" t="s">
        <v>51</v>
      </c>
      <c r="C46" s="1" t="s">
        <v>8</v>
      </c>
      <c r="D46" s="6">
        <v>1953</v>
      </c>
      <c r="E46" s="4" t="s">
        <v>14</v>
      </c>
      <c r="F46" s="2">
        <v>0.20064814814814813</v>
      </c>
      <c r="G46" s="20" t="s">
        <v>287</v>
      </c>
      <c r="H46" s="23">
        <v>0.07991898148148148</v>
      </c>
      <c r="I46" s="21"/>
      <c r="J46" s="20"/>
      <c r="K46" s="23">
        <v>0.19604166666666667</v>
      </c>
      <c r="L46" s="2">
        <v>0.21667824074074074</v>
      </c>
      <c r="M46" s="19" t="s">
        <v>328</v>
      </c>
      <c r="N46" s="23">
        <v>0.19171296296296295</v>
      </c>
      <c r="O46" s="23">
        <v>0.08240740740740742</v>
      </c>
      <c r="P46" s="23">
        <v>0.6733796296296296</v>
      </c>
      <c r="Q46" s="20"/>
    </row>
    <row r="47" spans="1:17" ht="15.75">
      <c r="A47">
        <f t="shared" si="0"/>
        <v>44</v>
      </c>
      <c r="B47" s="4" t="s">
        <v>183</v>
      </c>
      <c r="C47" s="1" t="s">
        <v>18</v>
      </c>
      <c r="D47" s="6">
        <v>1977</v>
      </c>
      <c r="E47" s="4" t="s">
        <v>14</v>
      </c>
      <c r="F47" s="2">
        <v>0.21555555555555558</v>
      </c>
      <c r="G47" s="19" t="s">
        <v>231</v>
      </c>
      <c r="H47" s="20" t="s">
        <v>232</v>
      </c>
      <c r="I47" s="21"/>
      <c r="J47" s="20"/>
      <c r="K47" s="20" t="s">
        <v>278</v>
      </c>
      <c r="L47" s="20" t="s">
        <v>297</v>
      </c>
      <c r="M47" s="20"/>
      <c r="N47" s="20"/>
      <c r="O47" s="23">
        <v>0.09384259259259259</v>
      </c>
      <c r="P47" s="23">
        <v>0.6806828703703703</v>
      </c>
      <c r="Q47" s="20"/>
    </row>
    <row r="48" spans="1:17" ht="15.75">
      <c r="A48">
        <f t="shared" si="0"/>
        <v>45</v>
      </c>
      <c r="B48" s="4" t="s">
        <v>88</v>
      </c>
      <c r="C48" s="1" t="s">
        <v>5</v>
      </c>
      <c r="D48" s="6">
        <v>1967</v>
      </c>
      <c r="E48" s="4" t="s">
        <v>14</v>
      </c>
      <c r="F48" s="2">
        <v>0.20824074074074073</v>
      </c>
      <c r="G48" s="20" t="s">
        <v>229</v>
      </c>
      <c r="H48" s="20" t="s">
        <v>230</v>
      </c>
      <c r="I48" s="21"/>
      <c r="J48" s="20"/>
      <c r="K48" s="20" t="s">
        <v>272</v>
      </c>
      <c r="L48" s="20"/>
      <c r="M48" s="19" t="s">
        <v>329</v>
      </c>
      <c r="N48" s="20"/>
      <c r="O48" s="23">
        <v>0.08127314814814814</v>
      </c>
      <c r="P48" s="23">
        <v>0.7064583333333333</v>
      </c>
      <c r="Q48" s="20"/>
    </row>
    <row r="49" spans="2:17" ht="15.75">
      <c r="B49" s="4"/>
      <c r="C49" s="1"/>
      <c r="D49" s="1"/>
      <c r="E49" s="1"/>
      <c r="F49" s="2"/>
      <c r="G49" s="19"/>
      <c r="H49" s="2"/>
      <c r="I49" s="21"/>
      <c r="J49" s="20"/>
      <c r="K49" s="20"/>
      <c r="L49" s="20"/>
      <c r="M49" s="20"/>
      <c r="N49" s="20"/>
      <c r="O49" s="20"/>
      <c r="P49" s="20"/>
      <c r="Q49" s="20"/>
    </row>
    <row r="50" spans="1:17" ht="15.75">
      <c r="A50" s="1"/>
      <c r="B50" s="4"/>
      <c r="C50" s="1"/>
      <c r="D50" s="7"/>
      <c r="E50" s="4"/>
      <c r="F50" s="20"/>
      <c r="G50" s="21"/>
      <c r="H50" s="2"/>
      <c r="I50" s="21"/>
      <c r="J50" s="20"/>
      <c r="K50" s="20"/>
      <c r="L50" s="20"/>
      <c r="M50" s="20"/>
      <c r="N50" s="20"/>
      <c r="O50" s="20"/>
      <c r="P50" s="20"/>
      <c r="Q50" s="20"/>
    </row>
    <row r="51" spans="1:17" ht="15.75">
      <c r="A51" s="1"/>
      <c r="B51" s="4"/>
      <c r="C51" s="1"/>
      <c r="D51" s="7"/>
      <c r="E51" s="4"/>
      <c r="F51" s="20"/>
      <c r="G51" s="21"/>
      <c r="H51" s="2"/>
      <c r="I51" s="21"/>
      <c r="J51" s="20"/>
      <c r="K51" s="20"/>
      <c r="L51" s="20"/>
      <c r="M51" s="20"/>
      <c r="N51" s="20"/>
      <c r="O51" s="20"/>
      <c r="P51" s="20"/>
      <c r="Q51" s="20"/>
    </row>
    <row r="52" spans="1:17" ht="15.75">
      <c r="A52" s="1"/>
      <c r="B52" s="4"/>
      <c r="C52" s="1"/>
      <c r="D52" s="7"/>
      <c r="E52" s="4"/>
      <c r="F52" s="20"/>
      <c r="G52" s="21"/>
      <c r="H52" s="2"/>
      <c r="I52" s="21"/>
      <c r="J52" s="20"/>
      <c r="K52" s="20"/>
      <c r="L52" s="20"/>
      <c r="M52" s="20"/>
      <c r="N52" s="20"/>
      <c r="O52" s="20"/>
      <c r="P52" s="20"/>
      <c r="Q52" s="20"/>
    </row>
    <row r="53" spans="1:17" ht="15.75">
      <c r="A53" s="1"/>
      <c r="B53" s="4"/>
      <c r="C53" s="1"/>
      <c r="D53" s="7"/>
      <c r="E53" s="4"/>
      <c r="F53" s="20"/>
      <c r="G53" s="21"/>
      <c r="H53" s="2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.75">
      <c r="A54" s="1"/>
      <c r="B54" s="4"/>
      <c r="C54" s="1"/>
      <c r="D54" s="7"/>
      <c r="E54" s="4"/>
      <c r="F54" s="20"/>
      <c r="G54" s="21"/>
      <c r="H54" s="2"/>
      <c r="I54" s="21"/>
      <c r="J54" s="20"/>
      <c r="K54" s="20"/>
      <c r="L54" s="20"/>
      <c r="M54" s="20"/>
      <c r="N54" s="20"/>
      <c r="O54" s="20"/>
      <c r="P54" s="20"/>
      <c r="Q54" s="20"/>
    </row>
    <row r="55" spans="1:17" ht="15.75">
      <c r="A55" s="1"/>
      <c r="B55" s="1"/>
      <c r="C55" s="1"/>
      <c r="D55" s="1"/>
      <c r="E55" s="1"/>
      <c r="F55" s="20"/>
      <c r="G55" s="21"/>
      <c r="H55" s="21"/>
      <c r="I55" s="21"/>
      <c r="J55" s="20"/>
      <c r="K55" s="20"/>
      <c r="L55" s="20"/>
      <c r="M55" s="20"/>
      <c r="N55" s="20"/>
      <c r="O55" s="20"/>
      <c r="P55" s="20"/>
      <c r="Q55" s="20"/>
    </row>
    <row r="56" spans="1:19" ht="15.75">
      <c r="A56" s="1"/>
      <c r="B56" s="4"/>
      <c r="C56" s="1"/>
      <c r="D56" s="7"/>
      <c r="E56" s="4"/>
      <c r="F56" s="3"/>
      <c r="G56" s="15"/>
      <c r="H56" s="15"/>
      <c r="I56" s="13"/>
      <c r="J56" s="3"/>
      <c r="K56" s="3"/>
      <c r="L56" s="27"/>
      <c r="M56" s="27"/>
      <c r="N56" s="27"/>
      <c r="O56" s="27"/>
      <c r="P56" s="2"/>
      <c r="Q56" s="29"/>
      <c r="R56" s="27"/>
      <c r="S56" s="27"/>
    </row>
    <row r="57" spans="2:19" ht="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17" sqref="A8:IV17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7" max="7" width="8.8515625" style="0" customWidth="1"/>
  </cols>
  <sheetData>
    <row r="2" spans="2:16" ht="15.75">
      <c r="B2" s="28" t="s">
        <v>60</v>
      </c>
      <c r="C2" s="22"/>
      <c r="D2" s="22"/>
      <c r="E2" s="22">
        <v>1940</v>
      </c>
      <c r="F2" s="28" t="s">
        <v>46</v>
      </c>
      <c r="G2" s="26" t="s">
        <v>78</v>
      </c>
      <c r="H2" s="21" t="s">
        <v>112</v>
      </c>
      <c r="I2" s="26" t="s">
        <v>80</v>
      </c>
      <c r="J2" s="26" t="s">
        <v>36</v>
      </c>
      <c r="K2" s="28" t="s">
        <v>81</v>
      </c>
      <c r="L2" s="28" t="s">
        <v>82</v>
      </c>
      <c r="M2" s="28" t="s">
        <v>83</v>
      </c>
      <c r="N2" s="28" t="s">
        <v>43</v>
      </c>
      <c r="O2" s="28" t="s">
        <v>84</v>
      </c>
      <c r="P2" s="28" t="s">
        <v>79</v>
      </c>
    </row>
    <row r="3" spans="2:17" ht="15">
      <c r="B3" s="16"/>
      <c r="F3" s="8"/>
      <c r="G3" s="8"/>
      <c r="Q3" s="13">
        <v>1</v>
      </c>
    </row>
    <row r="4" spans="2:17" ht="15">
      <c r="B4" s="16"/>
      <c r="F4" s="8"/>
      <c r="G4" s="8"/>
      <c r="Q4" s="13"/>
    </row>
    <row r="5" spans="2:17" ht="15">
      <c r="B5" s="16"/>
      <c r="F5" s="8"/>
      <c r="G5" s="8"/>
      <c r="Q5" s="13"/>
    </row>
    <row r="6" spans="2:17" ht="15">
      <c r="B6" s="16"/>
      <c r="F6" s="8"/>
      <c r="G6" s="8"/>
      <c r="Q6" s="13"/>
    </row>
    <row r="7" spans="2:17" ht="15">
      <c r="B7" s="16"/>
      <c r="F7" s="8"/>
      <c r="G7" s="8"/>
      <c r="Q7" s="13"/>
    </row>
    <row r="8" spans="1:7" ht="15">
      <c r="A8" s="14"/>
      <c r="B8" s="9"/>
      <c r="D8" s="11"/>
      <c r="E8" s="9"/>
      <c r="F8" s="12"/>
      <c r="G8" s="12"/>
    </row>
    <row r="9" ht="15">
      <c r="A9" s="14"/>
    </row>
    <row r="10" ht="15">
      <c r="A10" s="14"/>
    </row>
    <row r="11" ht="15">
      <c r="A11" s="14"/>
    </row>
    <row r="12" ht="15">
      <c r="A12" s="14"/>
    </row>
    <row r="13" ht="15">
      <c r="A13" s="14"/>
    </row>
    <row r="14" ht="15">
      <c r="A14" s="14"/>
    </row>
    <row r="15" ht="15">
      <c r="A15" s="14"/>
    </row>
    <row r="16" ht="15">
      <c r="A16" s="14"/>
    </row>
    <row r="17" ht="15">
      <c r="A17" s="14"/>
    </row>
    <row r="18" ht="15">
      <c r="A18" s="14"/>
    </row>
    <row r="19" ht="15">
      <c r="A19" s="14">
        <v>412</v>
      </c>
    </row>
    <row r="20" ht="15">
      <c r="A20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9.5" customHeight="1" thickBot="1">
      <c r="A2" s="41"/>
      <c r="B2" s="42" t="s">
        <v>111</v>
      </c>
      <c r="C2" s="62"/>
      <c r="D2" s="62"/>
      <c r="E2" s="62"/>
      <c r="F2" s="42" t="s">
        <v>46</v>
      </c>
      <c r="G2" s="63" t="s">
        <v>78</v>
      </c>
      <c r="H2" s="44" t="s">
        <v>112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2:16" ht="19.5" customHeight="1">
      <c r="B3" s="28"/>
      <c r="C3" s="22"/>
      <c r="D3" s="22"/>
      <c r="E3" s="22"/>
      <c r="F3" s="28"/>
      <c r="G3" s="26"/>
      <c r="H3" s="21"/>
      <c r="I3" s="26"/>
      <c r="J3" s="26"/>
      <c r="K3" s="28"/>
      <c r="L3" s="28"/>
      <c r="M3" s="28"/>
      <c r="N3" s="28"/>
      <c r="O3" s="28"/>
      <c r="P3" s="28"/>
    </row>
    <row r="4" spans="1:16" ht="19.5" customHeight="1">
      <c r="A4" s="45">
        <v>1</v>
      </c>
      <c r="B4" s="49" t="s">
        <v>71</v>
      </c>
      <c r="C4" s="47" t="s">
        <v>61</v>
      </c>
      <c r="D4" s="64">
        <v>1975</v>
      </c>
      <c r="E4" s="46" t="s">
        <v>108</v>
      </c>
      <c r="F4" s="65" t="s">
        <v>189</v>
      </c>
      <c r="G4" s="66" t="s">
        <v>211</v>
      </c>
      <c r="H4" s="66"/>
      <c r="I4" s="45"/>
      <c r="J4" s="48" t="s">
        <v>284</v>
      </c>
      <c r="K4" s="48" t="s">
        <v>268</v>
      </c>
      <c r="L4" s="45"/>
      <c r="M4" s="65" t="s">
        <v>304</v>
      </c>
      <c r="N4" s="45"/>
      <c r="O4" s="48" t="s">
        <v>353</v>
      </c>
      <c r="P4" s="65" t="s">
        <v>368</v>
      </c>
    </row>
    <row r="5" spans="1:16" ht="15.75" customHeight="1">
      <c r="A5" s="45">
        <f>A4+1</f>
        <v>2</v>
      </c>
      <c r="B5" s="46" t="s">
        <v>203</v>
      </c>
      <c r="C5" s="47" t="s">
        <v>62</v>
      </c>
      <c r="D5" s="67">
        <v>1987</v>
      </c>
      <c r="E5" s="46" t="s">
        <v>14</v>
      </c>
      <c r="F5" s="66"/>
      <c r="G5" s="66" t="s">
        <v>212</v>
      </c>
      <c r="H5" s="66" t="s">
        <v>204</v>
      </c>
      <c r="I5" s="65" t="s">
        <v>279</v>
      </c>
      <c r="J5" s="45"/>
      <c r="K5" s="48" t="s">
        <v>264</v>
      </c>
      <c r="L5" s="45"/>
      <c r="M5" s="65" t="s">
        <v>299</v>
      </c>
      <c r="N5" s="48" t="s">
        <v>346</v>
      </c>
      <c r="O5" s="48" t="s">
        <v>354</v>
      </c>
      <c r="P5" s="65" t="s">
        <v>369</v>
      </c>
    </row>
    <row r="6" spans="1:16" ht="15.75" customHeight="1">
      <c r="A6" s="45">
        <f aca="true" t="shared" si="0" ref="A6:A15">A5+1</f>
        <v>3</v>
      </c>
      <c r="B6" s="46" t="s">
        <v>97</v>
      </c>
      <c r="C6" s="47" t="s">
        <v>63</v>
      </c>
      <c r="D6" s="47">
        <v>1984</v>
      </c>
      <c r="E6" s="68" t="s">
        <v>14</v>
      </c>
      <c r="F6" s="66" t="s">
        <v>191</v>
      </c>
      <c r="G6" s="65" t="s">
        <v>214</v>
      </c>
      <c r="H6" s="65" t="s">
        <v>106</v>
      </c>
      <c r="I6" s="45"/>
      <c r="J6" s="45"/>
      <c r="K6" s="48" t="s">
        <v>263</v>
      </c>
      <c r="L6" s="45"/>
      <c r="M6" s="45"/>
      <c r="N6" s="48" t="s">
        <v>347</v>
      </c>
      <c r="O6" s="48" t="s">
        <v>355</v>
      </c>
      <c r="P6" s="65" t="s">
        <v>370</v>
      </c>
    </row>
    <row r="7" spans="1:16" ht="15.75">
      <c r="A7">
        <f t="shared" si="0"/>
        <v>4</v>
      </c>
      <c r="B7" s="4" t="s">
        <v>72</v>
      </c>
      <c r="C7" s="1" t="s">
        <v>65</v>
      </c>
      <c r="D7" s="6">
        <v>1963</v>
      </c>
      <c r="E7" s="4" t="s">
        <v>89</v>
      </c>
      <c r="F7" s="25" t="s">
        <v>190</v>
      </c>
      <c r="G7" s="25" t="s">
        <v>213</v>
      </c>
      <c r="H7" s="25" t="s">
        <v>205</v>
      </c>
      <c r="K7" s="20" t="s">
        <v>262</v>
      </c>
      <c r="O7" s="20" t="s">
        <v>356</v>
      </c>
      <c r="P7" s="25" t="s">
        <v>371</v>
      </c>
    </row>
    <row r="8" spans="1:16" ht="15.75">
      <c r="A8">
        <f t="shared" si="0"/>
        <v>5</v>
      </c>
      <c r="B8" s="4" t="s">
        <v>74</v>
      </c>
      <c r="C8" s="1" t="s">
        <v>64</v>
      </c>
      <c r="D8" s="7">
        <v>1965</v>
      </c>
      <c r="E8" s="4" t="s">
        <v>14</v>
      </c>
      <c r="F8" s="25" t="s">
        <v>192</v>
      </c>
      <c r="G8" s="25" t="s">
        <v>215</v>
      </c>
      <c r="H8" s="3"/>
      <c r="I8" s="25" t="s">
        <v>281</v>
      </c>
      <c r="K8" s="25" t="s">
        <v>266</v>
      </c>
      <c r="O8" s="25" t="s">
        <v>360</v>
      </c>
      <c r="P8" s="25" t="s">
        <v>372</v>
      </c>
    </row>
    <row r="9" spans="1:16" ht="15.75">
      <c r="A9">
        <f t="shared" si="0"/>
        <v>6</v>
      </c>
      <c r="B9" s="4" t="s">
        <v>193</v>
      </c>
      <c r="C9" s="1" t="s">
        <v>68</v>
      </c>
      <c r="D9" s="7">
        <v>1960</v>
      </c>
      <c r="E9" s="4" t="s">
        <v>43</v>
      </c>
      <c r="F9" s="3" t="s">
        <v>194</v>
      </c>
      <c r="G9" s="24"/>
      <c r="H9" s="24"/>
      <c r="I9" s="25" t="s">
        <v>280</v>
      </c>
      <c r="J9" s="24"/>
      <c r="K9" s="25" t="s">
        <v>271</v>
      </c>
      <c r="M9" s="25" t="s">
        <v>301</v>
      </c>
      <c r="N9" s="20" t="s">
        <v>351</v>
      </c>
      <c r="O9" s="25" t="s">
        <v>357</v>
      </c>
      <c r="P9" s="25" t="s">
        <v>373</v>
      </c>
    </row>
    <row r="10" spans="1:16" ht="15.75">
      <c r="A10">
        <f t="shared" si="0"/>
        <v>7</v>
      </c>
      <c r="B10" s="4" t="s">
        <v>218</v>
      </c>
      <c r="C10" s="1" t="s">
        <v>68</v>
      </c>
      <c r="D10" s="7">
        <v>1958</v>
      </c>
      <c r="E10" s="4" t="s">
        <v>15</v>
      </c>
      <c r="F10" s="25" t="s">
        <v>196</v>
      </c>
      <c r="G10" s="25" t="s">
        <v>217</v>
      </c>
      <c r="H10" s="24"/>
      <c r="J10" s="20" t="s">
        <v>285</v>
      </c>
      <c r="K10" s="25" t="s">
        <v>269</v>
      </c>
      <c r="O10" s="25" t="s">
        <v>359</v>
      </c>
      <c r="P10" s="25" t="s">
        <v>374</v>
      </c>
    </row>
    <row r="11" spans="1:16" ht="15.75">
      <c r="A11">
        <f t="shared" si="0"/>
        <v>8</v>
      </c>
      <c r="B11" s="4" t="s">
        <v>75</v>
      </c>
      <c r="C11" s="1" t="s">
        <v>69</v>
      </c>
      <c r="D11" s="7">
        <v>1949</v>
      </c>
      <c r="E11" s="4" t="s">
        <v>14</v>
      </c>
      <c r="F11" s="3" t="s">
        <v>195</v>
      </c>
      <c r="G11" s="25" t="s">
        <v>216</v>
      </c>
      <c r="H11" s="25" t="s">
        <v>207</v>
      </c>
      <c r="K11" s="23">
        <v>0.16243055555555555</v>
      </c>
      <c r="L11" s="3" t="s">
        <v>288</v>
      </c>
      <c r="N11" s="25" t="s">
        <v>350</v>
      </c>
      <c r="O11" s="25" t="s">
        <v>358</v>
      </c>
      <c r="P11" s="25" t="s">
        <v>376</v>
      </c>
    </row>
    <row r="12" spans="1:16" ht="15.75">
      <c r="A12">
        <f t="shared" si="0"/>
        <v>9</v>
      </c>
      <c r="B12" s="4" t="s">
        <v>73</v>
      </c>
      <c r="C12" s="1" t="s">
        <v>67</v>
      </c>
      <c r="D12" s="6">
        <v>1984</v>
      </c>
      <c r="E12" s="4" t="s">
        <v>14</v>
      </c>
      <c r="F12" s="25" t="s">
        <v>197</v>
      </c>
      <c r="G12" s="24"/>
      <c r="H12" s="25" t="s">
        <v>206</v>
      </c>
      <c r="I12" s="3" t="s">
        <v>282</v>
      </c>
      <c r="K12" s="23">
        <v>0.1653587962962963</v>
      </c>
      <c r="M12" s="25" t="s">
        <v>300</v>
      </c>
      <c r="O12" s="20" t="s">
        <v>362</v>
      </c>
      <c r="P12" s="25" t="s">
        <v>375</v>
      </c>
    </row>
    <row r="13" spans="1:16" ht="15.75">
      <c r="A13">
        <f t="shared" si="0"/>
        <v>10</v>
      </c>
      <c r="B13" s="4" t="s">
        <v>198</v>
      </c>
      <c r="C13" s="1" t="s">
        <v>199</v>
      </c>
      <c r="D13" s="1">
        <v>1962</v>
      </c>
      <c r="E13" s="17" t="s">
        <v>14</v>
      </c>
      <c r="F13" s="25" t="s">
        <v>200</v>
      </c>
      <c r="G13" s="25" t="s">
        <v>220</v>
      </c>
      <c r="H13" s="25" t="s">
        <v>119</v>
      </c>
      <c r="K13" s="23">
        <v>0.19604166666666667</v>
      </c>
      <c r="O13" s="20" t="s">
        <v>363</v>
      </c>
      <c r="P13" s="25" t="s">
        <v>377</v>
      </c>
    </row>
    <row r="14" spans="1:16" ht="15.75">
      <c r="A14">
        <f t="shared" si="0"/>
        <v>11</v>
      </c>
      <c r="B14" s="4" t="s">
        <v>76</v>
      </c>
      <c r="C14" s="1" t="s">
        <v>70</v>
      </c>
      <c r="D14" s="6">
        <v>1956</v>
      </c>
      <c r="E14" s="4" t="s">
        <v>14</v>
      </c>
      <c r="F14" s="3" t="s">
        <v>201</v>
      </c>
      <c r="G14" s="25" t="s">
        <v>219</v>
      </c>
      <c r="H14" s="25" t="s">
        <v>208</v>
      </c>
      <c r="K14" s="25" t="s">
        <v>273</v>
      </c>
      <c r="L14" s="3" t="s">
        <v>289</v>
      </c>
      <c r="M14" s="3" t="s">
        <v>302</v>
      </c>
      <c r="N14" s="25" t="s">
        <v>349</v>
      </c>
      <c r="O14" s="25" t="s">
        <v>361</v>
      </c>
      <c r="P14" s="25" t="s">
        <v>378</v>
      </c>
    </row>
    <row r="15" spans="1:16" ht="15.75">
      <c r="A15">
        <f t="shared" si="0"/>
        <v>12</v>
      </c>
      <c r="B15" s="4" t="s">
        <v>98</v>
      </c>
      <c r="C15" s="1" t="s">
        <v>66</v>
      </c>
      <c r="D15" s="1">
        <v>1993</v>
      </c>
      <c r="E15" s="17" t="s">
        <v>14</v>
      </c>
      <c r="F15" s="25" t="s">
        <v>202</v>
      </c>
      <c r="G15" s="3" t="s">
        <v>221</v>
      </c>
      <c r="H15" s="25" t="s">
        <v>210</v>
      </c>
      <c r="I15" s="3" t="s">
        <v>283</v>
      </c>
      <c r="K15" s="25" t="s">
        <v>274</v>
      </c>
      <c r="M15" s="25" t="s">
        <v>298</v>
      </c>
      <c r="N15" s="3" t="s">
        <v>348</v>
      </c>
      <c r="O15" s="25" t="s">
        <v>379</v>
      </c>
      <c r="P15" s="25" t="s">
        <v>380</v>
      </c>
    </row>
    <row r="16" spans="2:11" ht="15.75">
      <c r="B16" s="4"/>
      <c r="C16" s="1"/>
      <c r="D16" s="1"/>
      <c r="E16" s="17"/>
      <c r="F16" s="3"/>
      <c r="G16" s="3"/>
      <c r="H16" s="3"/>
      <c r="K16" s="23"/>
    </row>
    <row r="17" spans="2:11" ht="15.75">
      <c r="B17" s="4"/>
      <c r="C17" s="1"/>
      <c r="D17" s="1"/>
      <c r="E17" s="17"/>
      <c r="F17" s="3"/>
      <c r="G17" s="24"/>
      <c r="H17" s="3"/>
      <c r="I17" s="24"/>
      <c r="J17" s="15"/>
      <c r="K17" s="25"/>
    </row>
    <row r="18" spans="2:11" ht="15.75">
      <c r="B18" s="4"/>
      <c r="C18" s="1"/>
      <c r="D18" s="1"/>
      <c r="E18" s="17"/>
      <c r="F18" s="3"/>
      <c r="G18" s="3"/>
      <c r="H18" s="3"/>
      <c r="K18" s="23"/>
    </row>
    <row r="19" spans="2:11" ht="15.75">
      <c r="B19" s="4"/>
      <c r="C19" s="1"/>
      <c r="D19" s="1"/>
      <c r="E19" s="17"/>
      <c r="F19" s="3"/>
      <c r="G19" s="3"/>
      <c r="H19" s="3"/>
      <c r="K19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9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5.75" thickBot="1">
      <c r="A2" s="41"/>
      <c r="B2" s="42" t="s">
        <v>110</v>
      </c>
      <c r="C2" s="62"/>
      <c r="D2" s="62"/>
      <c r="E2" s="62">
        <v>1981</v>
      </c>
      <c r="F2" s="42" t="s">
        <v>46</v>
      </c>
      <c r="G2" s="63" t="s">
        <v>78</v>
      </c>
      <c r="H2" s="63" t="s">
        <v>227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ht="15">
      <c r="F3" s="8"/>
    </row>
    <row r="4" spans="1:16" ht="15.75">
      <c r="A4">
        <f>A3+1</f>
        <v>1</v>
      </c>
      <c r="B4" s="4" t="s">
        <v>203</v>
      </c>
      <c r="C4" s="1" t="s">
        <v>62</v>
      </c>
      <c r="D4" s="7">
        <v>1987</v>
      </c>
      <c r="E4" s="4" t="s">
        <v>14</v>
      </c>
      <c r="F4" s="3"/>
      <c r="G4" s="3" t="s">
        <v>212</v>
      </c>
      <c r="H4" s="3" t="s">
        <v>204</v>
      </c>
      <c r="I4" s="25" t="s">
        <v>279</v>
      </c>
      <c r="K4" s="20" t="s">
        <v>264</v>
      </c>
      <c r="M4" s="25" t="s">
        <v>299</v>
      </c>
      <c r="N4" s="20" t="s">
        <v>346</v>
      </c>
      <c r="O4" s="20" t="s">
        <v>354</v>
      </c>
      <c r="P4" s="25" t="s">
        <v>369</v>
      </c>
    </row>
    <row r="5" spans="1:16" ht="15.75">
      <c r="A5">
        <f>A4+1</f>
        <v>2</v>
      </c>
      <c r="B5" s="4" t="s">
        <v>97</v>
      </c>
      <c r="C5" s="1" t="s">
        <v>63</v>
      </c>
      <c r="D5" s="1">
        <v>1984</v>
      </c>
      <c r="E5" s="17" t="s">
        <v>14</v>
      </c>
      <c r="F5" s="3" t="s">
        <v>191</v>
      </c>
      <c r="G5" s="3" t="s">
        <v>214</v>
      </c>
      <c r="H5" s="3" t="s">
        <v>106</v>
      </c>
      <c r="K5" s="20" t="s">
        <v>263</v>
      </c>
      <c r="N5" s="20" t="s">
        <v>347</v>
      </c>
      <c r="O5" s="20" t="s">
        <v>355</v>
      </c>
      <c r="P5" s="25" t="s">
        <v>370</v>
      </c>
    </row>
    <row r="6" spans="1:16" ht="15.75">
      <c r="A6">
        <f>A5+1</f>
        <v>3</v>
      </c>
      <c r="B6" s="4" t="s">
        <v>73</v>
      </c>
      <c r="C6" s="1" t="s">
        <v>67</v>
      </c>
      <c r="D6" s="6">
        <v>1984</v>
      </c>
      <c r="E6" s="4" t="s">
        <v>14</v>
      </c>
      <c r="F6" s="3" t="s">
        <v>197</v>
      </c>
      <c r="G6" s="24"/>
      <c r="H6" s="3" t="s">
        <v>206</v>
      </c>
      <c r="I6" s="3" t="s">
        <v>282</v>
      </c>
      <c r="K6" s="23">
        <v>0.1653587962962963</v>
      </c>
      <c r="M6" s="25" t="s">
        <v>300</v>
      </c>
      <c r="O6" s="20" t="s">
        <v>362</v>
      </c>
      <c r="P6" s="25" t="s">
        <v>375</v>
      </c>
    </row>
    <row r="7" spans="1:16" ht="15.75">
      <c r="A7">
        <f>A6+1</f>
        <v>4</v>
      </c>
      <c r="B7" s="4" t="s">
        <v>98</v>
      </c>
      <c r="C7" s="1" t="s">
        <v>66</v>
      </c>
      <c r="D7" s="1">
        <v>1993</v>
      </c>
      <c r="E7" s="17" t="s">
        <v>14</v>
      </c>
      <c r="F7" s="3" t="s">
        <v>202</v>
      </c>
      <c r="G7" s="3" t="s">
        <v>221</v>
      </c>
      <c r="H7" s="25" t="s">
        <v>210</v>
      </c>
      <c r="I7" s="3" t="s">
        <v>283</v>
      </c>
      <c r="K7" s="25" t="s">
        <v>274</v>
      </c>
      <c r="M7" s="25" t="s">
        <v>298</v>
      </c>
      <c r="O7" s="25" t="s">
        <v>379</v>
      </c>
      <c r="P7" s="25" t="s">
        <v>380</v>
      </c>
    </row>
    <row r="8" spans="2:11" ht="15.75">
      <c r="B8" s="4"/>
      <c r="C8" s="1"/>
      <c r="D8" s="7"/>
      <c r="E8" s="4"/>
      <c r="F8" s="3"/>
      <c r="G8" s="3"/>
      <c r="H8" s="3"/>
      <c r="I8" s="3"/>
      <c r="K8" s="23"/>
    </row>
    <row r="9" spans="2:11" ht="15.75">
      <c r="B9" s="4"/>
      <c r="C9" s="1"/>
      <c r="D9" s="7"/>
      <c r="E9" s="4"/>
      <c r="F9" s="3"/>
      <c r="G9" s="3"/>
      <c r="H9" s="3"/>
      <c r="I9" s="3"/>
      <c r="K9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5.75" thickBot="1">
      <c r="A2" s="41"/>
      <c r="B2" s="42" t="s">
        <v>77</v>
      </c>
      <c r="C2" s="62"/>
      <c r="D2" s="62"/>
      <c r="E2" s="62" t="s">
        <v>225</v>
      </c>
      <c r="F2" s="42" t="s">
        <v>46</v>
      </c>
      <c r="G2" s="63" t="s">
        <v>78</v>
      </c>
      <c r="H2" s="63" t="s">
        <v>227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2:6" ht="15">
      <c r="B3" s="16"/>
      <c r="F3" s="8"/>
    </row>
    <row r="4" spans="1:17" ht="15.75">
      <c r="A4">
        <v>1</v>
      </c>
      <c r="B4" s="5" t="s">
        <v>71</v>
      </c>
      <c r="C4" s="1" t="s">
        <v>61</v>
      </c>
      <c r="D4" s="6">
        <v>1975</v>
      </c>
      <c r="E4" s="4" t="s">
        <v>108</v>
      </c>
      <c r="F4" s="3" t="s">
        <v>189</v>
      </c>
      <c r="G4" s="3" t="s">
        <v>211</v>
      </c>
      <c r="H4" s="3"/>
      <c r="I4" s="3"/>
      <c r="J4" s="19" t="s">
        <v>284</v>
      </c>
      <c r="K4" s="20" t="s">
        <v>268</v>
      </c>
      <c r="M4" s="25" t="s">
        <v>304</v>
      </c>
      <c r="N4" s="25"/>
      <c r="O4" s="20" t="s">
        <v>353</v>
      </c>
      <c r="P4" s="25" t="s">
        <v>368</v>
      </c>
      <c r="Q4" s="3"/>
    </row>
    <row r="5" spans="2:6" ht="15">
      <c r="B5" s="16"/>
      <c r="F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8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5.75" thickBot="1">
      <c r="A2" s="41"/>
      <c r="B2" s="42" t="s">
        <v>53</v>
      </c>
      <c r="C2" s="62"/>
      <c r="D2" s="62"/>
      <c r="E2" s="62" t="s">
        <v>224</v>
      </c>
      <c r="F2" s="42" t="s">
        <v>46</v>
      </c>
      <c r="G2" s="63" t="s">
        <v>78</v>
      </c>
      <c r="H2" s="63" t="s">
        <v>227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ht="15">
      <c r="F3" s="8"/>
    </row>
    <row r="4" ht="15">
      <c r="F4" s="8"/>
    </row>
    <row r="5" ht="15">
      <c r="F5" s="8"/>
    </row>
    <row r="6" ht="15">
      <c r="F6" s="8"/>
    </row>
    <row r="7" spans="2:11" ht="15.75">
      <c r="B7" s="4"/>
      <c r="C7" s="1"/>
      <c r="D7" s="1"/>
      <c r="E7" s="17"/>
      <c r="F7" s="3"/>
      <c r="G7" s="24"/>
      <c r="H7" s="3"/>
      <c r="I7" s="24"/>
      <c r="J7" s="15"/>
      <c r="K7" s="25"/>
    </row>
    <row r="8" spans="2:11" ht="15.75">
      <c r="B8" s="4"/>
      <c r="C8" s="1"/>
      <c r="D8" s="1"/>
      <c r="E8" s="17"/>
      <c r="F8" s="3"/>
      <c r="G8" s="24"/>
      <c r="H8" s="3"/>
      <c r="I8" s="3"/>
      <c r="J8" s="15"/>
      <c r="K8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1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6" ht="15">
      <c r="B2" s="28" t="s">
        <v>55</v>
      </c>
      <c r="C2" s="22"/>
      <c r="D2" s="22"/>
      <c r="E2" s="22" t="s">
        <v>222</v>
      </c>
      <c r="F2" s="28" t="s">
        <v>46</v>
      </c>
      <c r="G2" s="26" t="s">
        <v>78</v>
      </c>
      <c r="H2" s="26" t="s">
        <v>227</v>
      </c>
      <c r="I2" s="26" t="s">
        <v>80</v>
      </c>
      <c r="J2" s="26" t="s">
        <v>36</v>
      </c>
      <c r="K2" s="28" t="s">
        <v>81</v>
      </c>
      <c r="L2" s="28" t="s">
        <v>82</v>
      </c>
      <c r="M2" s="28" t="s">
        <v>83</v>
      </c>
      <c r="N2" s="28" t="s">
        <v>43</v>
      </c>
      <c r="O2" s="28" t="s">
        <v>84</v>
      </c>
      <c r="P2" s="28" t="s">
        <v>79</v>
      </c>
    </row>
    <row r="3" ht="15">
      <c r="F3" s="8"/>
    </row>
    <row r="4" ht="15">
      <c r="F4" s="8"/>
    </row>
    <row r="5" spans="1:6" ht="15.75">
      <c r="A5" s="1"/>
      <c r="B5" s="4"/>
      <c r="C5" s="1"/>
      <c r="D5" s="1"/>
      <c r="E5" s="17"/>
      <c r="F5" s="1"/>
    </row>
    <row r="6" spans="1:6" ht="15.75">
      <c r="A6" s="1"/>
      <c r="B6" s="4"/>
      <c r="C6" s="1"/>
      <c r="D6" s="1"/>
      <c r="E6" s="17"/>
      <c r="F6" s="1"/>
    </row>
    <row r="7" ht="15">
      <c r="A7" s="14"/>
    </row>
    <row r="11" spans="5:11" ht="15.75">
      <c r="E11" s="3"/>
      <c r="F11" s="25"/>
      <c r="G11" s="15"/>
      <c r="H11" s="25"/>
      <c r="I11" s="25"/>
      <c r="K11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5.75" thickBot="1">
      <c r="A2" s="41"/>
      <c r="B2" s="42" t="s">
        <v>54</v>
      </c>
      <c r="C2" s="62"/>
      <c r="D2" s="62"/>
      <c r="E2" s="62" t="s">
        <v>226</v>
      </c>
      <c r="F2" s="42" t="s">
        <v>46</v>
      </c>
      <c r="G2" s="63" t="s">
        <v>78</v>
      </c>
      <c r="H2" s="63" t="s">
        <v>112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ht="15">
      <c r="F3" s="8"/>
    </row>
    <row r="4" spans="1:17" ht="15.75">
      <c r="A4">
        <f>1</f>
        <v>1</v>
      </c>
      <c r="B4" s="4" t="s">
        <v>72</v>
      </c>
      <c r="C4" s="1" t="s">
        <v>65</v>
      </c>
      <c r="D4" s="6">
        <v>1963</v>
      </c>
      <c r="E4" s="4" t="s">
        <v>89</v>
      </c>
      <c r="F4" s="3" t="s">
        <v>190</v>
      </c>
      <c r="G4" s="3" t="s">
        <v>213</v>
      </c>
      <c r="H4" s="3" t="s">
        <v>205</v>
      </c>
      <c r="K4" s="20" t="s">
        <v>262</v>
      </c>
      <c r="O4" s="20" t="s">
        <v>356</v>
      </c>
      <c r="P4" s="25" t="s">
        <v>371</v>
      </c>
      <c r="Q4" s="13"/>
    </row>
    <row r="5" spans="1:17" ht="15.75">
      <c r="A5" s="33">
        <v>2</v>
      </c>
      <c r="B5" s="4" t="s">
        <v>74</v>
      </c>
      <c r="C5" s="1" t="s">
        <v>64</v>
      </c>
      <c r="D5" s="7">
        <v>1965</v>
      </c>
      <c r="E5" s="4" t="s">
        <v>14</v>
      </c>
      <c r="F5" s="25" t="s">
        <v>192</v>
      </c>
      <c r="G5" s="25" t="s">
        <v>215</v>
      </c>
      <c r="H5" s="3"/>
      <c r="I5" s="25" t="s">
        <v>281</v>
      </c>
      <c r="K5" s="25" t="s">
        <v>266</v>
      </c>
      <c r="O5" s="25" t="s">
        <v>360</v>
      </c>
      <c r="P5" s="25" t="s">
        <v>372</v>
      </c>
      <c r="Q5" s="13"/>
    </row>
    <row r="6" spans="1:17" ht="15.75">
      <c r="A6" s="33">
        <v>3</v>
      </c>
      <c r="B6" s="4" t="s">
        <v>198</v>
      </c>
      <c r="C6" s="1" t="s">
        <v>199</v>
      </c>
      <c r="D6" s="1">
        <v>1962</v>
      </c>
      <c r="E6" s="17" t="s">
        <v>14</v>
      </c>
      <c r="F6" s="3" t="s">
        <v>200</v>
      </c>
      <c r="G6" s="3" t="s">
        <v>220</v>
      </c>
      <c r="H6" s="3" t="s">
        <v>119</v>
      </c>
      <c r="K6" s="23">
        <v>0.19604166666666667</v>
      </c>
      <c r="O6" s="20" t="s">
        <v>363</v>
      </c>
      <c r="P6" s="25" t="s">
        <v>377</v>
      </c>
      <c r="Q6" s="13"/>
    </row>
    <row r="7" spans="1:11" ht="15.75">
      <c r="A7" s="1"/>
      <c r="B7" s="4"/>
      <c r="C7" s="1"/>
      <c r="D7" s="6"/>
      <c r="E7" s="4"/>
      <c r="F7" s="3"/>
      <c r="G7" s="24"/>
      <c r="H7" s="3"/>
      <c r="I7" s="24"/>
      <c r="J7" s="15"/>
      <c r="K7" s="25"/>
    </row>
    <row r="8" ht="15">
      <c r="A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7"/>
  <sheetViews>
    <sheetView zoomScalePageLayoutView="0" workbookViewId="0" topLeftCell="B1">
      <selection activeCell="B2" sqref="B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6" ht="15.75" thickBot="1">
      <c r="B2" s="42" t="s">
        <v>56</v>
      </c>
      <c r="C2" s="62"/>
      <c r="D2" s="62"/>
      <c r="E2" s="62" t="s">
        <v>223</v>
      </c>
      <c r="F2" s="42" t="s">
        <v>46</v>
      </c>
      <c r="G2" s="63" t="s">
        <v>78</v>
      </c>
      <c r="H2" s="63" t="s">
        <v>112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ht="15">
      <c r="F3" s="8"/>
    </row>
    <row r="4" spans="1:16" ht="15.75">
      <c r="A4" s="33">
        <v>1</v>
      </c>
      <c r="B4" s="4" t="s">
        <v>193</v>
      </c>
      <c r="C4" s="1" t="s">
        <v>68</v>
      </c>
      <c r="D4" s="7">
        <v>1960</v>
      </c>
      <c r="E4" s="4" t="s">
        <v>43</v>
      </c>
      <c r="F4" s="3" t="s">
        <v>194</v>
      </c>
      <c r="G4" s="24"/>
      <c r="H4" s="24"/>
      <c r="I4" s="25" t="s">
        <v>280</v>
      </c>
      <c r="J4" s="24"/>
      <c r="K4" s="25" t="s">
        <v>271</v>
      </c>
      <c r="M4" s="25" t="s">
        <v>301</v>
      </c>
      <c r="N4" s="20" t="s">
        <v>351</v>
      </c>
      <c r="O4" s="25" t="s">
        <v>357</v>
      </c>
      <c r="P4" s="25" t="s">
        <v>373</v>
      </c>
    </row>
    <row r="5" spans="1:16" ht="15.75">
      <c r="A5" s="33">
        <v>2</v>
      </c>
      <c r="B5" s="4" t="s">
        <v>218</v>
      </c>
      <c r="C5" s="1" t="s">
        <v>68</v>
      </c>
      <c r="D5" s="7">
        <v>1958</v>
      </c>
      <c r="E5" s="4" t="s">
        <v>15</v>
      </c>
      <c r="F5" s="25" t="s">
        <v>196</v>
      </c>
      <c r="G5" s="25" t="s">
        <v>217</v>
      </c>
      <c r="H5" s="24"/>
      <c r="J5" s="19" t="s">
        <v>285</v>
      </c>
      <c r="K5" s="25" t="s">
        <v>269</v>
      </c>
      <c r="O5" s="25" t="s">
        <v>359</v>
      </c>
      <c r="P5" s="25" t="s">
        <v>374</v>
      </c>
    </row>
    <row r="6" spans="1:16" ht="15.75">
      <c r="A6" s="33">
        <v>3</v>
      </c>
      <c r="B6" s="4" t="s">
        <v>76</v>
      </c>
      <c r="C6" s="1" t="s">
        <v>70</v>
      </c>
      <c r="D6" s="6">
        <v>1956</v>
      </c>
      <c r="E6" s="4" t="s">
        <v>14</v>
      </c>
      <c r="F6" s="3" t="s">
        <v>201</v>
      </c>
      <c r="G6" s="25" t="s">
        <v>219</v>
      </c>
      <c r="H6" s="25" t="s">
        <v>208</v>
      </c>
      <c r="I6" s="3"/>
      <c r="J6" s="24"/>
      <c r="K6" s="25" t="s">
        <v>273</v>
      </c>
      <c r="L6" s="3" t="s">
        <v>289</v>
      </c>
      <c r="M6" s="3" t="s">
        <v>302</v>
      </c>
      <c r="N6" s="25" t="s">
        <v>349</v>
      </c>
      <c r="O6" s="25" t="s">
        <v>361</v>
      </c>
      <c r="P6" s="25" t="s">
        <v>378</v>
      </c>
    </row>
    <row r="7" spans="1:16" ht="15.75">
      <c r="A7" s="33"/>
      <c r="B7" s="4"/>
      <c r="C7" s="1"/>
      <c r="D7" s="6"/>
      <c r="E7" s="4"/>
      <c r="F7" s="3"/>
      <c r="G7" s="3"/>
      <c r="H7" s="3"/>
      <c r="I7" s="3"/>
      <c r="J7" s="24"/>
      <c r="K7" s="25"/>
      <c r="P7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3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5.75" thickBot="1">
      <c r="A2" s="41"/>
      <c r="B2" s="42" t="s">
        <v>57</v>
      </c>
      <c r="C2" s="62"/>
      <c r="D2" s="62"/>
      <c r="E2" s="62" t="s">
        <v>185</v>
      </c>
      <c r="F2" s="42" t="s">
        <v>46</v>
      </c>
      <c r="G2" s="63" t="s">
        <v>78</v>
      </c>
      <c r="H2" s="63" t="s">
        <v>112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ht="15">
      <c r="F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5.75" thickBot="1">
      <c r="A2" s="41"/>
      <c r="B2" s="42" t="s">
        <v>58</v>
      </c>
      <c r="C2" s="62"/>
      <c r="D2" s="62"/>
      <c r="E2" s="62" t="s">
        <v>186</v>
      </c>
      <c r="F2" s="42" t="s">
        <v>46</v>
      </c>
      <c r="G2" s="63" t="s">
        <v>78</v>
      </c>
      <c r="H2" s="63" t="s">
        <v>112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ht="15">
      <c r="F3" s="8"/>
    </row>
    <row r="4" spans="1:16" ht="15.75">
      <c r="A4">
        <f>A3+1</f>
        <v>1</v>
      </c>
      <c r="B4" s="4" t="s">
        <v>75</v>
      </c>
      <c r="C4" s="1" t="s">
        <v>69</v>
      </c>
      <c r="D4" s="7">
        <v>1949</v>
      </c>
      <c r="E4" s="4" t="s">
        <v>14</v>
      </c>
      <c r="F4" s="3" t="s">
        <v>195</v>
      </c>
      <c r="G4" s="25" t="s">
        <v>216</v>
      </c>
      <c r="H4" s="25" t="s">
        <v>207</v>
      </c>
      <c r="K4" s="23">
        <v>0.16243055555555555</v>
      </c>
      <c r="L4" s="3" t="s">
        <v>288</v>
      </c>
      <c r="N4" s="25" t="s">
        <v>350</v>
      </c>
      <c r="O4" s="25" t="s">
        <v>358</v>
      </c>
      <c r="P4" s="25" t="s">
        <v>376</v>
      </c>
    </row>
    <row r="5" spans="2:16" ht="15.75">
      <c r="B5" s="4"/>
      <c r="C5" s="1"/>
      <c r="D5" s="7"/>
      <c r="E5" s="4"/>
      <c r="F5" s="3"/>
      <c r="G5" s="3"/>
      <c r="H5" s="3"/>
      <c r="K5" s="23"/>
      <c r="P5" s="25"/>
    </row>
    <row r="6" spans="2:16" ht="15.75">
      <c r="B6" s="4"/>
      <c r="C6" s="1"/>
      <c r="D6" s="7"/>
      <c r="E6" s="4"/>
      <c r="F6" s="3"/>
      <c r="G6" s="3"/>
      <c r="H6" s="3"/>
      <c r="K6" s="23"/>
      <c r="P6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6" max="16" width="9.28125" style="0" bestFit="1" customWidth="1"/>
  </cols>
  <sheetData>
    <row r="2" spans="1:16" ht="15.75" thickBot="1">
      <c r="A2" s="41"/>
      <c r="B2" s="42" t="s">
        <v>110</v>
      </c>
      <c r="C2" s="62"/>
      <c r="D2" s="62"/>
      <c r="E2" s="62">
        <v>1976</v>
      </c>
      <c r="F2" s="42" t="s">
        <v>46</v>
      </c>
      <c r="G2" s="63" t="s">
        <v>78</v>
      </c>
      <c r="H2" s="63" t="s">
        <v>227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6:16" ht="15">
      <c r="F3" s="8"/>
      <c r="G3" s="18"/>
      <c r="H3" s="18"/>
      <c r="I3" s="18"/>
      <c r="J3" s="18"/>
      <c r="K3" s="8"/>
      <c r="L3" s="8"/>
      <c r="M3" s="8"/>
      <c r="N3" s="8"/>
      <c r="O3" s="8"/>
      <c r="P3" s="8"/>
    </row>
    <row r="4" spans="1:16" ht="15.75">
      <c r="A4">
        <v>1</v>
      </c>
      <c r="B4" s="4" t="s">
        <v>91</v>
      </c>
      <c r="C4" s="1" t="s">
        <v>2</v>
      </c>
      <c r="D4" s="1">
        <v>1991</v>
      </c>
      <c r="E4" s="1" t="s">
        <v>14</v>
      </c>
      <c r="F4" s="20"/>
      <c r="G4" s="19" t="s">
        <v>107</v>
      </c>
      <c r="H4" s="20" t="s">
        <v>121</v>
      </c>
      <c r="I4" s="21"/>
      <c r="J4" s="20"/>
      <c r="K4" s="20" t="s">
        <v>233</v>
      </c>
      <c r="L4" s="20"/>
      <c r="M4" s="20" t="s">
        <v>305</v>
      </c>
      <c r="N4" s="20" t="s">
        <v>342</v>
      </c>
      <c r="O4" s="20" t="s">
        <v>364</v>
      </c>
      <c r="P4" s="23">
        <v>0.3690625</v>
      </c>
    </row>
    <row r="5" spans="1:16" ht="15.75">
      <c r="A5">
        <f>A4+1</f>
        <v>2</v>
      </c>
      <c r="B5" s="31" t="s">
        <v>113</v>
      </c>
      <c r="C5" s="31" t="s">
        <v>21</v>
      </c>
      <c r="D5" s="1">
        <v>1982</v>
      </c>
      <c r="E5" s="5" t="s">
        <v>14</v>
      </c>
      <c r="F5" s="20" t="s">
        <v>115</v>
      </c>
      <c r="G5" s="20" t="s">
        <v>114</v>
      </c>
      <c r="H5" s="21"/>
      <c r="I5" s="32">
        <v>0.049375</v>
      </c>
      <c r="J5" s="20"/>
      <c r="K5" s="20" t="s">
        <v>236</v>
      </c>
      <c r="L5" s="20"/>
      <c r="M5" s="20"/>
      <c r="N5" s="20"/>
      <c r="O5" s="32">
        <v>0.05108796296296297</v>
      </c>
      <c r="P5" s="23">
        <v>0.3977662037037037</v>
      </c>
    </row>
    <row r="6" spans="1:16" ht="15.75">
      <c r="A6">
        <f aca="true" t="shared" si="0" ref="A6:A26">A5+1</f>
        <v>3</v>
      </c>
      <c r="B6" s="1" t="s">
        <v>11</v>
      </c>
      <c r="C6" s="1" t="s">
        <v>12</v>
      </c>
      <c r="D6" s="1">
        <v>1992</v>
      </c>
      <c r="E6" s="5" t="s">
        <v>14</v>
      </c>
      <c r="F6" s="23" t="s">
        <v>116</v>
      </c>
      <c r="G6" s="24" t="s">
        <v>117</v>
      </c>
      <c r="H6" s="15"/>
      <c r="I6" s="32">
        <v>0.05125</v>
      </c>
      <c r="J6" s="20"/>
      <c r="K6" s="20" t="s">
        <v>234</v>
      </c>
      <c r="L6" s="20"/>
      <c r="M6" s="20"/>
      <c r="N6" s="20"/>
      <c r="O6" s="32">
        <v>0.05269675925925926</v>
      </c>
      <c r="P6" s="20" t="s">
        <v>381</v>
      </c>
    </row>
    <row r="7" spans="1:16" ht="15.75">
      <c r="A7">
        <f t="shared" si="0"/>
        <v>4</v>
      </c>
      <c r="B7" s="4" t="s">
        <v>85</v>
      </c>
      <c r="C7" s="1" t="s">
        <v>4</v>
      </c>
      <c r="D7" s="6">
        <v>1993</v>
      </c>
      <c r="E7" s="1" t="s">
        <v>14</v>
      </c>
      <c r="F7" s="27"/>
      <c r="G7" s="25" t="s">
        <v>118</v>
      </c>
      <c r="H7" s="23">
        <v>0.05578703703703703</v>
      </c>
      <c r="I7" s="21"/>
      <c r="J7" s="20"/>
      <c r="K7" s="20" t="s">
        <v>260</v>
      </c>
      <c r="L7" s="20"/>
      <c r="M7" s="20"/>
      <c r="N7" s="20" t="s">
        <v>303</v>
      </c>
      <c r="O7" s="32">
        <v>0.05274305555555556</v>
      </c>
      <c r="P7" s="20" t="s">
        <v>382</v>
      </c>
    </row>
    <row r="8" spans="1:16" ht="15.75">
      <c r="A8">
        <f t="shared" si="0"/>
        <v>5</v>
      </c>
      <c r="B8" s="4" t="s">
        <v>92</v>
      </c>
      <c r="C8" s="1" t="s">
        <v>10</v>
      </c>
      <c r="D8" s="1">
        <v>1988</v>
      </c>
      <c r="E8" s="1" t="s">
        <v>14</v>
      </c>
      <c r="F8" s="20"/>
      <c r="G8" s="21"/>
      <c r="H8" s="23">
        <v>0.05652777777777778</v>
      </c>
      <c r="I8" s="21"/>
      <c r="J8" s="20"/>
      <c r="K8" s="20" t="s">
        <v>270</v>
      </c>
      <c r="L8" s="20"/>
      <c r="M8" s="25" t="s">
        <v>330</v>
      </c>
      <c r="N8" s="25" t="s">
        <v>344</v>
      </c>
      <c r="O8" s="32">
        <v>0.056574074074074075</v>
      </c>
      <c r="P8" s="23">
        <v>0.454537037037037</v>
      </c>
    </row>
    <row r="9" spans="1:16" ht="15.75">
      <c r="A9">
        <f t="shared" si="0"/>
        <v>6</v>
      </c>
      <c r="B9" s="4" t="s">
        <v>34</v>
      </c>
      <c r="C9" s="1" t="s">
        <v>21</v>
      </c>
      <c r="D9" s="1">
        <v>1976</v>
      </c>
      <c r="E9" s="1" t="s">
        <v>14</v>
      </c>
      <c r="F9" s="3" t="s">
        <v>137</v>
      </c>
      <c r="G9" s="19" t="s">
        <v>139</v>
      </c>
      <c r="H9" s="2">
        <v>0.05965277777777778</v>
      </c>
      <c r="I9" s="23">
        <v>0.059166666666666666</v>
      </c>
      <c r="J9" s="20"/>
      <c r="K9" s="20" t="s">
        <v>238</v>
      </c>
      <c r="L9" s="25" t="s">
        <v>291</v>
      </c>
      <c r="M9" s="20" t="s">
        <v>209</v>
      </c>
      <c r="N9" s="25" t="s">
        <v>332</v>
      </c>
      <c r="O9" s="32">
        <v>0.05811342592592592</v>
      </c>
      <c r="P9" s="23">
        <v>0.4234490740740741</v>
      </c>
    </row>
    <row r="10" spans="1:16" ht="15.75">
      <c r="A10">
        <f t="shared" si="0"/>
        <v>7</v>
      </c>
      <c r="B10" s="4" t="s">
        <v>37</v>
      </c>
      <c r="C10" s="1" t="s">
        <v>5</v>
      </c>
      <c r="D10" s="6">
        <v>1981</v>
      </c>
      <c r="E10" s="1" t="s">
        <v>14</v>
      </c>
      <c r="F10" s="25" t="s">
        <v>130</v>
      </c>
      <c r="G10" s="20" t="s">
        <v>135</v>
      </c>
      <c r="H10" s="21"/>
      <c r="I10" s="23">
        <v>0.05828703703703703</v>
      </c>
      <c r="J10" s="20"/>
      <c r="K10" s="20" t="s">
        <v>250</v>
      </c>
      <c r="L10" s="20"/>
      <c r="M10" s="20"/>
      <c r="N10" s="20"/>
      <c r="O10" s="32">
        <v>0.056712962962962965</v>
      </c>
      <c r="P10" s="23">
        <v>0.4774305555555556</v>
      </c>
    </row>
    <row r="11" spans="1:16" ht="15.75">
      <c r="A11">
        <f t="shared" si="0"/>
        <v>8</v>
      </c>
      <c r="B11" s="4" t="s">
        <v>42</v>
      </c>
      <c r="C11" s="1" t="s">
        <v>18</v>
      </c>
      <c r="D11" s="6">
        <v>1976</v>
      </c>
      <c r="E11" s="4" t="s">
        <v>14</v>
      </c>
      <c r="F11" s="25" t="s">
        <v>134</v>
      </c>
      <c r="G11" s="25" t="s">
        <v>129</v>
      </c>
      <c r="H11" s="23">
        <v>0.05986111111111111</v>
      </c>
      <c r="I11" s="21"/>
      <c r="J11" s="20"/>
      <c r="K11" s="20" t="s">
        <v>239</v>
      </c>
      <c r="O11" s="32">
        <v>0.05949074074074074</v>
      </c>
      <c r="P11" s="23">
        <v>0.4817476851851852</v>
      </c>
    </row>
    <row r="12" spans="1:16" ht="15.75">
      <c r="A12">
        <f t="shared" si="0"/>
        <v>9</v>
      </c>
      <c r="B12" s="4" t="s">
        <v>1</v>
      </c>
      <c r="C12" s="1" t="s">
        <v>13</v>
      </c>
      <c r="D12" s="1">
        <v>1980</v>
      </c>
      <c r="E12" s="1" t="s">
        <v>14</v>
      </c>
      <c r="F12" s="20" t="s">
        <v>157</v>
      </c>
      <c r="G12" s="20" t="s">
        <v>149</v>
      </c>
      <c r="H12" s="2">
        <v>0.06269675925925926</v>
      </c>
      <c r="I12" s="23">
        <v>0.06145833333333334</v>
      </c>
      <c r="J12" s="20"/>
      <c r="K12" s="20" t="s">
        <v>249</v>
      </c>
      <c r="O12" s="32">
        <v>0.05799768518518519</v>
      </c>
      <c r="P12" s="23">
        <v>0.4858680555555555</v>
      </c>
    </row>
    <row r="13" spans="1:16" ht="15.75">
      <c r="A13">
        <f t="shared" si="0"/>
        <v>10</v>
      </c>
      <c r="B13" s="4" t="s">
        <v>143</v>
      </c>
      <c r="C13" s="1" t="s">
        <v>28</v>
      </c>
      <c r="D13" s="1">
        <v>1980</v>
      </c>
      <c r="E13" s="1" t="s">
        <v>14</v>
      </c>
      <c r="F13" s="20" t="s">
        <v>144</v>
      </c>
      <c r="G13" s="20" t="s">
        <v>146</v>
      </c>
      <c r="H13" s="23">
        <v>0.05924768518518519</v>
      </c>
      <c r="I13" s="21"/>
      <c r="J13" s="20"/>
      <c r="K13" s="20" t="s">
        <v>242</v>
      </c>
      <c r="O13" s="32">
        <v>0.05714120370370371</v>
      </c>
      <c r="P13" s="23">
        <v>0.4876157407407407</v>
      </c>
    </row>
    <row r="14" spans="1:16" ht="15.75">
      <c r="A14">
        <f t="shared" si="0"/>
        <v>11</v>
      </c>
      <c r="B14" s="4" t="s">
        <v>87</v>
      </c>
      <c r="C14" s="1" t="s">
        <v>9</v>
      </c>
      <c r="D14" s="6">
        <v>1982</v>
      </c>
      <c r="E14" s="4" t="s">
        <v>14</v>
      </c>
      <c r="F14" s="25" t="s">
        <v>133</v>
      </c>
      <c r="G14" s="25" t="s">
        <v>128</v>
      </c>
      <c r="H14" s="2">
        <v>0.060231481481481476</v>
      </c>
      <c r="I14" s="23">
        <v>0.05898148148148149</v>
      </c>
      <c r="J14" s="20"/>
      <c r="K14" s="20" t="s">
        <v>243</v>
      </c>
      <c r="O14" s="32">
        <v>0.059270833333333335</v>
      </c>
      <c r="P14" s="23">
        <v>0.48915509259259254</v>
      </c>
    </row>
    <row r="15" spans="1:16" ht="15.75">
      <c r="A15">
        <f t="shared" si="0"/>
        <v>12</v>
      </c>
      <c r="B15" s="4" t="s">
        <v>86</v>
      </c>
      <c r="C15" s="1" t="s">
        <v>18</v>
      </c>
      <c r="D15" s="1">
        <v>1986</v>
      </c>
      <c r="E15" s="1" t="s">
        <v>43</v>
      </c>
      <c r="F15" s="19" t="s">
        <v>158</v>
      </c>
      <c r="G15" s="25" t="s">
        <v>145</v>
      </c>
      <c r="H15" s="21"/>
      <c r="I15" s="23">
        <v>0.059814814814814814</v>
      </c>
      <c r="J15" s="20"/>
      <c r="K15" s="20" t="s">
        <v>251</v>
      </c>
      <c r="N15" s="25" t="s">
        <v>337</v>
      </c>
      <c r="O15" s="32">
        <v>0.059398148148148144</v>
      </c>
      <c r="P15" s="23">
        <v>0.48929398148148145</v>
      </c>
    </row>
    <row r="16" spans="1:16" ht="15.75">
      <c r="A16">
        <f t="shared" si="0"/>
        <v>13</v>
      </c>
      <c r="B16" s="4" t="s">
        <v>103</v>
      </c>
      <c r="C16" s="1" t="s">
        <v>28</v>
      </c>
      <c r="D16" s="1">
        <v>1991</v>
      </c>
      <c r="E16" s="1" t="s">
        <v>14</v>
      </c>
      <c r="F16" s="25" t="s">
        <v>138</v>
      </c>
      <c r="G16" s="20" t="s">
        <v>148</v>
      </c>
      <c r="H16" s="2">
        <v>0.06177083333333333</v>
      </c>
      <c r="I16" s="23">
        <v>0.06127314814814815</v>
      </c>
      <c r="J16" s="20"/>
      <c r="K16" s="20" t="s">
        <v>244</v>
      </c>
      <c r="L16" s="25" t="s">
        <v>296</v>
      </c>
      <c r="M16" s="20"/>
      <c r="N16" s="20"/>
      <c r="O16" s="32">
        <v>0.06042824074074074</v>
      </c>
      <c r="P16" s="23">
        <v>0.49068287037037034</v>
      </c>
    </row>
    <row r="17" spans="1:16" ht="15.75">
      <c r="A17">
        <f t="shared" si="0"/>
        <v>14</v>
      </c>
      <c r="B17" s="4" t="s">
        <v>40</v>
      </c>
      <c r="C17" s="1" t="s">
        <v>4</v>
      </c>
      <c r="D17" s="1">
        <v>1977</v>
      </c>
      <c r="E17" s="1" t="s">
        <v>14</v>
      </c>
      <c r="F17" s="19" t="s">
        <v>160</v>
      </c>
      <c r="G17" s="19" t="s">
        <v>162</v>
      </c>
      <c r="H17" s="2">
        <v>0.06208333333333333</v>
      </c>
      <c r="I17" s="23">
        <v>0.06060185185185185</v>
      </c>
      <c r="J17" s="20"/>
      <c r="K17" s="20" t="s">
        <v>259</v>
      </c>
      <c r="M17" s="20" t="s">
        <v>326</v>
      </c>
      <c r="N17" s="25" t="s">
        <v>335</v>
      </c>
      <c r="O17" s="32">
        <v>0.06140046296296297</v>
      </c>
      <c r="P17" s="23">
        <v>0.49417824074074074</v>
      </c>
    </row>
    <row r="18" spans="1:16" ht="15.75">
      <c r="A18">
        <f t="shared" si="0"/>
        <v>15</v>
      </c>
      <c r="B18" s="4" t="s">
        <v>168</v>
      </c>
      <c r="C18" s="1" t="s">
        <v>50</v>
      </c>
      <c r="D18" s="1">
        <v>1984</v>
      </c>
      <c r="E18" s="1" t="s">
        <v>14</v>
      </c>
      <c r="F18" s="2">
        <v>0.1653125</v>
      </c>
      <c r="G18" s="19" t="s">
        <v>169</v>
      </c>
      <c r="H18" s="2">
        <v>0.06706018518518518</v>
      </c>
      <c r="I18" s="23">
        <v>0.06258101851851851</v>
      </c>
      <c r="J18" s="20"/>
      <c r="K18" s="20" t="s">
        <v>140</v>
      </c>
      <c r="M18" s="20" t="s">
        <v>321</v>
      </c>
      <c r="N18" s="25" t="s">
        <v>338</v>
      </c>
      <c r="O18" s="32">
        <v>0.05820601851851851</v>
      </c>
      <c r="P18" s="23">
        <v>0.49587962962962967</v>
      </c>
    </row>
    <row r="19" spans="1:16" ht="15.75">
      <c r="A19">
        <f t="shared" si="0"/>
        <v>16</v>
      </c>
      <c r="B19" s="5" t="s">
        <v>153</v>
      </c>
      <c r="C19" s="1" t="s">
        <v>9</v>
      </c>
      <c r="D19" s="6">
        <v>1977</v>
      </c>
      <c r="E19" s="4" t="s">
        <v>15</v>
      </c>
      <c r="F19" s="20"/>
      <c r="G19" s="20" t="s">
        <v>161</v>
      </c>
      <c r="H19" s="2">
        <v>0.061990740740740735</v>
      </c>
      <c r="I19" s="21"/>
      <c r="J19" s="20"/>
      <c r="K19" s="23">
        <v>0.1390509259259259</v>
      </c>
      <c r="L19" s="23">
        <v>0.14502314814814815</v>
      </c>
      <c r="M19" s="20"/>
      <c r="N19" s="20"/>
      <c r="O19" s="32">
        <v>0.057569444444444444</v>
      </c>
      <c r="P19" s="23">
        <v>0.49726851851851855</v>
      </c>
    </row>
    <row r="20" spans="1:16" ht="15.75">
      <c r="A20">
        <f t="shared" si="0"/>
        <v>17</v>
      </c>
      <c r="B20" s="4" t="s">
        <v>38</v>
      </c>
      <c r="C20" s="1" t="s">
        <v>13</v>
      </c>
      <c r="D20" s="1">
        <v>1988</v>
      </c>
      <c r="E20" s="1" t="s">
        <v>164</v>
      </c>
      <c r="F20" s="25" t="s">
        <v>165</v>
      </c>
      <c r="G20" s="21"/>
      <c r="H20" s="2"/>
      <c r="I20" s="23">
        <v>0.06283564814814814</v>
      </c>
      <c r="J20" s="20"/>
      <c r="K20" s="23">
        <v>0.1484375</v>
      </c>
      <c r="M20" s="20" t="s">
        <v>323</v>
      </c>
      <c r="N20" s="20"/>
      <c r="O20" s="32">
        <v>0.05996527777777778</v>
      </c>
      <c r="P20" s="23">
        <v>0.5142129629629629</v>
      </c>
    </row>
    <row r="21" spans="1:16" ht="15.75">
      <c r="A21">
        <f t="shared" si="0"/>
        <v>18</v>
      </c>
      <c r="B21" s="4" t="s">
        <v>31</v>
      </c>
      <c r="C21" s="1" t="s">
        <v>6</v>
      </c>
      <c r="D21" s="1">
        <v>1985</v>
      </c>
      <c r="E21" s="1" t="s">
        <v>14</v>
      </c>
      <c r="F21" s="20" t="s">
        <v>154</v>
      </c>
      <c r="G21" s="25" t="s">
        <v>180</v>
      </c>
      <c r="H21" s="2"/>
      <c r="I21" s="23">
        <v>0.06353009259259258</v>
      </c>
      <c r="J21" s="20"/>
      <c r="K21" s="20" t="s">
        <v>267</v>
      </c>
      <c r="O21" s="32">
        <v>0.07630787037037036</v>
      </c>
      <c r="P21" s="23">
        <v>0.5272222222222223</v>
      </c>
    </row>
    <row r="22" spans="1:16" ht="15.75">
      <c r="A22">
        <f t="shared" si="0"/>
        <v>19</v>
      </c>
      <c r="B22" s="4" t="s">
        <v>150</v>
      </c>
      <c r="C22" s="1" t="s">
        <v>17</v>
      </c>
      <c r="D22" s="1">
        <v>1980</v>
      </c>
      <c r="E22" s="1" t="s">
        <v>14</v>
      </c>
      <c r="F22" s="25" t="s">
        <v>163</v>
      </c>
      <c r="G22" s="20" t="s">
        <v>151</v>
      </c>
      <c r="H22" s="23">
        <v>0.06337962962962963</v>
      </c>
      <c r="I22" s="21"/>
      <c r="J22" s="20"/>
      <c r="K22" s="20" t="s">
        <v>253</v>
      </c>
      <c r="O22" s="20" t="s">
        <v>367</v>
      </c>
      <c r="P22" s="23">
        <v>0.5222453703703703</v>
      </c>
    </row>
    <row r="23" spans="1:16" ht="15.75">
      <c r="A23">
        <f t="shared" si="0"/>
        <v>20</v>
      </c>
      <c r="B23" s="4" t="s">
        <v>49</v>
      </c>
      <c r="C23" s="1" t="s">
        <v>7</v>
      </c>
      <c r="D23" s="1">
        <v>1988</v>
      </c>
      <c r="E23" s="1" t="s">
        <v>14</v>
      </c>
      <c r="F23" s="23">
        <v>0.17471064814814816</v>
      </c>
      <c r="G23" s="20" t="s">
        <v>182</v>
      </c>
      <c r="H23" s="23">
        <v>0.06054398148148148</v>
      </c>
      <c r="I23" s="23">
        <v>0.05876157407407407</v>
      </c>
      <c r="J23" s="20"/>
      <c r="K23" s="20" t="s">
        <v>245</v>
      </c>
      <c r="O23" s="32">
        <v>0.057291666666666664</v>
      </c>
      <c r="P23" s="23">
        <v>0.5289583333333333</v>
      </c>
    </row>
    <row r="24" spans="1:16" ht="15.75">
      <c r="A24">
        <f t="shared" si="0"/>
        <v>21</v>
      </c>
      <c r="B24" s="4" t="s">
        <v>94</v>
      </c>
      <c r="C24" s="1" t="s">
        <v>21</v>
      </c>
      <c r="D24" s="1">
        <v>1986</v>
      </c>
      <c r="E24" s="1" t="s">
        <v>3</v>
      </c>
      <c r="F24" s="23">
        <v>0.1689699074074074</v>
      </c>
      <c r="G24" s="21"/>
      <c r="H24" s="2">
        <v>0.06903935185185185</v>
      </c>
      <c r="I24" s="23">
        <v>0.061203703703703705</v>
      </c>
      <c r="J24" s="20"/>
      <c r="K24" s="23">
        <v>0.14818287037037037</v>
      </c>
      <c r="M24" s="20" t="s">
        <v>322</v>
      </c>
      <c r="N24" s="20"/>
      <c r="O24" s="23">
        <v>0.06530092592592592</v>
      </c>
      <c r="P24" s="23">
        <v>0.5420717592592593</v>
      </c>
    </row>
    <row r="25" spans="1:16" ht="15.75">
      <c r="A25">
        <f t="shared" si="0"/>
        <v>22</v>
      </c>
      <c r="B25" s="4" t="s">
        <v>45</v>
      </c>
      <c r="C25" s="1" t="s">
        <v>5</v>
      </c>
      <c r="D25" s="1">
        <v>1981</v>
      </c>
      <c r="E25" s="1" t="s">
        <v>14</v>
      </c>
      <c r="F25" s="23">
        <v>0.16836805555555556</v>
      </c>
      <c r="G25" s="20" t="s">
        <v>177</v>
      </c>
      <c r="H25" s="2"/>
      <c r="I25" s="23">
        <v>0.06092592592592593</v>
      </c>
      <c r="J25" s="20"/>
      <c r="K25" s="20" t="s">
        <v>276</v>
      </c>
      <c r="O25" s="23">
        <v>0.0661111111111111</v>
      </c>
      <c r="P25" s="23">
        <v>0.5447800925925926</v>
      </c>
    </row>
    <row r="26" spans="1:16" ht="15.75">
      <c r="A26">
        <f t="shared" si="0"/>
        <v>23</v>
      </c>
      <c r="B26" s="4" t="s">
        <v>183</v>
      </c>
      <c r="C26" s="1" t="s">
        <v>18</v>
      </c>
      <c r="D26" s="6">
        <v>1977</v>
      </c>
      <c r="E26" s="4" t="s">
        <v>14</v>
      </c>
      <c r="F26" s="2">
        <v>0.21555555555555558</v>
      </c>
      <c r="G26" s="20" t="s">
        <v>231</v>
      </c>
      <c r="H26" s="20" t="s">
        <v>232</v>
      </c>
      <c r="I26" s="21"/>
      <c r="J26" s="20"/>
      <c r="K26" s="20" t="s">
        <v>278</v>
      </c>
      <c r="L26" s="20" t="s">
        <v>297</v>
      </c>
      <c r="M26" s="20"/>
      <c r="N26" s="20"/>
      <c r="O26" s="23">
        <v>0.09384259259259259</v>
      </c>
      <c r="P26" s="23">
        <v>0.6806828703703703</v>
      </c>
    </row>
    <row r="27" spans="2:11" ht="15.75">
      <c r="B27" s="4"/>
      <c r="C27" s="1"/>
      <c r="D27" s="1"/>
      <c r="E27" s="1"/>
      <c r="F27" s="2"/>
      <c r="G27" s="19"/>
      <c r="H27" s="19"/>
      <c r="I27" s="21"/>
      <c r="J27" s="20"/>
      <c r="K27" s="20"/>
    </row>
    <row r="28" spans="2:11" ht="15.75">
      <c r="B28" s="4"/>
      <c r="C28" s="1"/>
      <c r="D28" s="1"/>
      <c r="E28" s="1"/>
      <c r="F28" s="2"/>
      <c r="G28" s="19"/>
      <c r="H28" s="19"/>
      <c r="I28" s="21"/>
      <c r="J28" s="20"/>
      <c r="K28" s="20"/>
    </row>
    <row r="29" spans="2:11" ht="15.75">
      <c r="B29" s="4"/>
      <c r="C29" s="1"/>
      <c r="D29" s="6"/>
      <c r="E29" s="1"/>
      <c r="F29" s="19"/>
      <c r="G29" s="21"/>
      <c r="H29" s="2"/>
      <c r="I29" s="23"/>
      <c r="J29" s="20"/>
      <c r="K29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6" max="16" width="9.28125" style="0" bestFit="1" customWidth="1"/>
  </cols>
  <sheetData>
    <row r="2" spans="1:16" ht="15.75" thickBot="1">
      <c r="A2" s="41"/>
      <c r="B2" s="42" t="s">
        <v>53</v>
      </c>
      <c r="C2" s="62"/>
      <c r="D2" s="62"/>
      <c r="E2" s="62" t="s">
        <v>224</v>
      </c>
      <c r="F2" s="42" t="s">
        <v>46</v>
      </c>
      <c r="G2" s="63" t="s">
        <v>78</v>
      </c>
      <c r="H2" s="63" t="s">
        <v>227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6:8" ht="15">
      <c r="F3" s="8"/>
      <c r="G3" s="18"/>
      <c r="H3" s="18"/>
    </row>
    <row r="4" spans="1:16" ht="15.75">
      <c r="A4">
        <v>1</v>
      </c>
      <c r="B4" s="4" t="s">
        <v>19</v>
      </c>
      <c r="C4" s="1" t="s">
        <v>16</v>
      </c>
      <c r="D4" s="1">
        <v>1971</v>
      </c>
      <c r="E4" s="1" t="s">
        <v>14</v>
      </c>
      <c r="F4" s="23" t="s">
        <v>126</v>
      </c>
      <c r="G4" s="20" t="s">
        <v>109</v>
      </c>
      <c r="H4" s="2">
        <v>0.055219907407407405</v>
      </c>
      <c r="I4" s="23">
        <v>0.05465277777777777</v>
      </c>
      <c r="J4" s="20"/>
      <c r="K4" s="20" t="s">
        <v>237</v>
      </c>
      <c r="L4" s="20"/>
      <c r="M4" s="20"/>
      <c r="N4" s="20"/>
      <c r="O4" s="32">
        <v>0.05496527777777777</v>
      </c>
      <c r="P4" s="23">
        <v>0.4396759259259259</v>
      </c>
    </row>
    <row r="5" spans="1:16" ht="15.75">
      <c r="A5">
        <v>2</v>
      </c>
      <c r="B5" s="4" t="s">
        <v>123</v>
      </c>
      <c r="C5" s="1" t="s">
        <v>18</v>
      </c>
      <c r="D5" s="1">
        <v>1972</v>
      </c>
      <c r="E5" s="1" t="s">
        <v>14</v>
      </c>
      <c r="F5" s="23" t="s">
        <v>124</v>
      </c>
      <c r="G5" s="24" t="s">
        <v>95</v>
      </c>
      <c r="H5" s="21"/>
      <c r="I5" s="23">
        <v>0.05392361111111111</v>
      </c>
      <c r="K5" s="20" t="s">
        <v>235</v>
      </c>
      <c r="L5" s="20"/>
      <c r="M5" s="15" t="s">
        <v>309</v>
      </c>
      <c r="N5" s="20"/>
      <c r="O5" s="32">
        <v>0.058125</v>
      </c>
      <c r="P5" s="23">
        <v>0.4425925925925926</v>
      </c>
    </row>
    <row r="6" spans="1:16" ht="15.75">
      <c r="A6">
        <v>3</v>
      </c>
      <c r="B6" s="4" t="s">
        <v>35</v>
      </c>
      <c r="C6" s="1" t="s">
        <v>33</v>
      </c>
      <c r="D6" s="1">
        <v>1973</v>
      </c>
      <c r="E6" s="1" t="s">
        <v>14</v>
      </c>
      <c r="F6" s="2" t="s">
        <v>125</v>
      </c>
      <c r="G6" s="3" t="s">
        <v>120</v>
      </c>
      <c r="H6" s="2">
        <v>0.05741898148148148</v>
      </c>
      <c r="I6" s="23">
        <v>0.05700231481481482</v>
      </c>
      <c r="J6" s="20"/>
      <c r="K6" s="20" t="s">
        <v>248</v>
      </c>
      <c r="L6" s="23" t="s">
        <v>290</v>
      </c>
      <c r="M6" s="25" t="s">
        <v>311</v>
      </c>
      <c r="N6" s="20"/>
      <c r="O6" s="32">
        <v>0.05828703703703703</v>
      </c>
      <c r="P6" s="23">
        <v>0.44787037037037036</v>
      </c>
    </row>
    <row r="7" spans="1:16" ht="15.75">
      <c r="A7">
        <v>4</v>
      </c>
      <c r="B7" s="4" t="s">
        <v>52</v>
      </c>
      <c r="C7" s="1" t="s">
        <v>2</v>
      </c>
      <c r="D7" s="7">
        <v>1973</v>
      </c>
      <c r="E7" s="4" t="s">
        <v>23</v>
      </c>
      <c r="F7" s="3" t="s">
        <v>131</v>
      </c>
      <c r="G7" s="21"/>
      <c r="H7" s="21"/>
      <c r="I7" s="23">
        <v>0.05804398148148148</v>
      </c>
      <c r="J7" s="20"/>
      <c r="K7" s="20" t="s">
        <v>257</v>
      </c>
      <c r="L7" s="20"/>
      <c r="M7" s="25" t="s">
        <v>306</v>
      </c>
      <c r="N7" s="25" t="s">
        <v>333</v>
      </c>
      <c r="O7" s="32">
        <v>0.057465277777777775</v>
      </c>
      <c r="P7" s="23">
        <v>0.4564699074074074</v>
      </c>
    </row>
    <row r="8" spans="1:16" ht="16.5" thickBot="1">
      <c r="A8">
        <v>5</v>
      </c>
      <c r="B8" s="4" t="s">
        <v>93</v>
      </c>
      <c r="C8" s="1" t="s">
        <v>17</v>
      </c>
      <c r="D8" s="1">
        <v>1973</v>
      </c>
      <c r="E8" s="1" t="s">
        <v>14</v>
      </c>
      <c r="F8" s="20" t="s">
        <v>132</v>
      </c>
      <c r="G8" s="3" t="s">
        <v>119</v>
      </c>
      <c r="H8" s="2">
        <v>0.05703703703703703</v>
      </c>
      <c r="I8" s="23">
        <v>0.05541666666666667</v>
      </c>
      <c r="J8" s="20"/>
      <c r="K8" s="20" t="s">
        <v>247</v>
      </c>
      <c r="L8" s="20"/>
      <c r="M8" s="25" t="s">
        <v>312</v>
      </c>
      <c r="N8" s="20"/>
      <c r="O8" s="32">
        <v>0.05630787037037036</v>
      </c>
      <c r="P8" s="23">
        <v>0.4606712962962963</v>
      </c>
    </row>
    <row r="9" spans="1:16" ht="16.5" thickBot="1">
      <c r="A9">
        <v>6</v>
      </c>
      <c r="B9" s="34" t="s">
        <v>286</v>
      </c>
      <c r="C9" s="34" t="s">
        <v>5</v>
      </c>
      <c r="D9" s="35">
        <v>1974</v>
      </c>
      <c r="E9" s="36" t="s">
        <v>14</v>
      </c>
      <c r="F9" s="37"/>
      <c r="G9" s="39">
        <v>0.09267361111111111</v>
      </c>
      <c r="H9" s="37"/>
      <c r="I9" s="39">
        <v>0.06091435185185185</v>
      </c>
      <c r="J9" s="38"/>
      <c r="K9" s="39">
        <v>0.12903935185185186</v>
      </c>
      <c r="N9" s="25" t="s">
        <v>343</v>
      </c>
      <c r="O9" s="32">
        <v>0.06035879629629629</v>
      </c>
      <c r="P9" s="23">
        <v>0.4737268518518518</v>
      </c>
    </row>
    <row r="10" spans="1:16" ht="15" customHeight="1">
      <c r="A10">
        <f>A9+1</f>
        <v>7</v>
      </c>
      <c r="B10" s="4" t="s">
        <v>29</v>
      </c>
      <c r="C10" s="1" t="s">
        <v>13</v>
      </c>
      <c r="D10" s="7">
        <v>1973</v>
      </c>
      <c r="E10" s="4" t="s">
        <v>27</v>
      </c>
      <c r="F10" s="3" t="s">
        <v>127</v>
      </c>
      <c r="G10" s="20" t="s">
        <v>136</v>
      </c>
      <c r="H10" s="2">
        <v>0.06233796296296296</v>
      </c>
      <c r="I10" s="21"/>
      <c r="J10" s="20"/>
      <c r="K10" s="20" t="s">
        <v>240</v>
      </c>
      <c r="L10" s="23" t="s">
        <v>292</v>
      </c>
      <c r="M10" s="19" t="s">
        <v>313</v>
      </c>
      <c r="N10" s="25" t="s">
        <v>345</v>
      </c>
      <c r="O10" s="32">
        <v>0.062476851851851846</v>
      </c>
      <c r="P10" s="23">
        <v>0.4739814814814815</v>
      </c>
    </row>
    <row r="11" spans="1:16" ht="15" customHeight="1">
      <c r="A11">
        <f>A10+1</f>
        <v>8</v>
      </c>
      <c r="B11" s="4" t="s">
        <v>102</v>
      </c>
      <c r="C11" s="1" t="s">
        <v>8</v>
      </c>
      <c r="D11" s="6">
        <v>1971</v>
      </c>
      <c r="E11" s="1" t="s">
        <v>14</v>
      </c>
      <c r="F11" s="2">
        <v>0.18712962962962965</v>
      </c>
      <c r="G11" s="19"/>
      <c r="H11" s="2">
        <v>0.0728587962962963</v>
      </c>
      <c r="I11" s="23">
        <v>0.06399305555555555</v>
      </c>
      <c r="J11" s="20"/>
      <c r="K11" s="23">
        <v>0.15681712962962963</v>
      </c>
      <c r="M11" s="20" t="s">
        <v>324</v>
      </c>
      <c r="N11" s="25" t="s">
        <v>339</v>
      </c>
      <c r="O11" s="20" t="s">
        <v>366</v>
      </c>
      <c r="P11" s="23">
        <v>0.518912037037037</v>
      </c>
    </row>
    <row r="12" spans="1:16" ht="15" customHeight="1">
      <c r="A12">
        <f>A11+1</f>
        <v>9</v>
      </c>
      <c r="B12" s="4" t="s">
        <v>39</v>
      </c>
      <c r="C12" s="1" t="s">
        <v>4</v>
      </c>
      <c r="D12" s="1">
        <v>1972</v>
      </c>
      <c r="E12" s="1" t="s">
        <v>14</v>
      </c>
      <c r="F12" s="23">
        <v>0.16618055555555555</v>
      </c>
      <c r="G12" s="19" t="s">
        <v>174</v>
      </c>
      <c r="H12" s="19" t="s">
        <v>175</v>
      </c>
      <c r="I12" s="23">
        <v>0.07111111111111111</v>
      </c>
      <c r="J12" s="20"/>
      <c r="K12" s="20" t="s">
        <v>254</v>
      </c>
      <c r="L12" s="20"/>
      <c r="M12" s="20" t="s">
        <v>327</v>
      </c>
      <c r="N12" s="20"/>
      <c r="O12" s="30">
        <v>0.07630787037037036</v>
      </c>
      <c r="P12" s="23">
        <v>0.5868981481481481</v>
      </c>
    </row>
    <row r="13" spans="1:16" ht="15" customHeight="1">
      <c r="A13">
        <f>A12+1</f>
        <v>10</v>
      </c>
      <c r="B13" s="4" t="s">
        <v>104</v>
      </c>
      <c r="C13" s="1" t="s">
        <v>47</v>
      </c>
      <c r="D13" s="1">
        <v>1975</v>
      </c>
      <c r="E13" s="1" t="s">
        <v>14</v>
      </c>
      <c r="F13" s="23">
        <v>0.17707175925925925</v>
      </c>
      <c r="G13" s="20" t="s">
        <v>184</v>
      </c>
      <c r="H13" s="23">
        <v>0.07246527777777778</v>
      </c>
      <c r="I13" s="21"/>
      <c r="J13" s="20"/>
      <c r="K13" s="20" t="s">
        <v>277</v>
      </c>
      <c r="L13" s="20"/>
      <c r="M13" s="19" t="s">
        <v>352</v>
      </c>
      <c r="N13" s="20"/>
      <c r="O13" s="23">
        <v>0.07010416666666668</v>
      </c>
      <c r="P13" s="23">
        <v>0.5822800925925926</v>
      </c>
    </row>
    <row r="14" spans="2:16" ht="15" customHeight="1">
      <c r="B14" s="4"/>
      <c r="C14" s="1"/>
      <c r="D14" s="7"/>
      <c r="E14" s="4"/>
      <c r="F14" s="3"/>
      <c r="G14" s="19"/>
      <c r="H14" s="2"/>
      <c r="I14" s="21"/>
      <c r="J14" s="20"/>
      <c r="K14" s="20"/>
      <c r="L14" s="20"/>
      <c r="M14" s="20"/>
      <c r="N14" s="20"/>
      <c r="O14" s="20"/>
      <c r="P14" s="23"/>
    </row>
    <row r="15" spans="2:16" ht="15" customHeight="1">
      <c r="B15" s="4"/>
      <c r="C15" s="1"/>
      <c r="D15" s="7"/>
      <c r="E15" s="4"/>
      <c r="F15" s="3"/>
      <c r="G15" s="19"/>
      <c r="H15" s="2"/>
      <c r="I15" s="21"/>
      <c r="J15" s="20"/>
      <c r="K15" s="20"/>
      <c r="L15" s="20"/>
      <c r="M15" s="20"/>
      <c r="N15" s="20"/>
      <c r="O15" s="20"/>
      <c r="P15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9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5.75" thickBot="1">
      <c r="A2" s="41"/>
      <c r="B2" s="42" t="s">
        <v>55</v>
      </c>
      <c r="C2" s="62"/>
      <c r="D2" s="62"/>
      <c r="E2" s="62" t="s">
        <v>222</v>
      </c>
      <c r="F2" s="42" t="s">
        <v>46</v>
      </c>
      <c r="G2" s="63" t="s">
        <v>78</v>
      </c>
      <c r="H2" s="63" t="s">
        <v>227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2:6" ht="15">
      <c r="B3" s="16"/>
      <c r="F3" s="8"/>
    </row>
    <row r="4" spans="1:17" ht="15.75" hidden="1">
      <c r="A4" s="1">
        <v>46</v>
      </c>
      <c r="B4" s="4" t="s">
        <v>26</v>
      </c>
      <c r="C4" s="1" t="s">
        <v>25</v>
      </c>
      <c r="D4" s="7">
        <v>1993</v>
      </c>
      <c r="E4" s="4" t="s">
        <v>24</v>
      </c>
      <c r="F4" s="3" t="s">
        <v>22</v>
      </c>
      <c r="G4" s="14">
        <f>IF(AND(A4&gt;=1900,A4&lt;=1949),"М65",IF(AND(A4&gt;=1950,A4&lt;=1954),"М60",IF(AND(A4&gt;=1955,A4&lt;=1959),"М55",IF(AND(A4&gt;=1960,A4&lt;=1964),"М50",IF(AND(A4&gt;=1965,A4&lt;=1969),"М45",IF(AND(A4&gt;=1970,A4&lt;=1974),"М40",IF(AND(A4&gt;=1992,A4&lt;=1994),"М20","")))))))</f>
      </c>
      <c r="H4" s="14"/>
      <c r="I4" s="13">
        <v>4</v>
      </c>
      <c r="Q4" s="13">
        <v>4</v>
      </c>
    </row>
    <row r="5" spans="1:17" ht="15.75">
      <c r="A5">
        <f>1</f>
        <v>1</v>
      </c>
      <c r="B5" s="4" t="s">
        <v>32</v>
      </c>
      <c r="C5" s="1" t="s">
        <v>8</v>
      </c>
      <c r="D5" s="1">
        <v>1969</v>
      </c>
      <c r="E5" s="1" t="s">
        <v>14</v>
      </c>
      <c r="F5" s="25" t="s">
        <v>166</v>
      </c>
      <c r="G5" s="20" t="s">
        <v>167</v>
      </c>
      <c r="H5" s="2"/>
      <c r="I5" s="20" t="s">
        <v>228</v>
      </c>
      <c r="J5" s="20"/>
      <c r="K5" s="20" t="s">
        <v>246</v>
      </c>
      <c r="L5" s="20"/>
      <c r="M5" s="20"/>
      <c r="N5" s="20"/>
      <c r="O5" s="23">
        <v>0.06511574074074074</v>
      </c>
      <c r="P5" s="23">
        <v>0.5282523148148148</v>
      </c>
      <c r="Q5" s="13"/>
    </row>
    <row r="6" spans="1:17" ht="15.75">
      <c r="A6">
        <v>2</v>
      </c>
      <c r="B6" s="4" t="s">
        <v>171</v>
      </c>
      <c r="C6" s="1" t="s">
        <v>9</v>
      </c>
      <c r="D6" s="1">
        <v>1968</v>
      </c>
      <c r="E6" s="1" t="s">
        <v>122</v>
      </c>
      <c r="F6" s="23">
        <v>0.16413194444444446</v>
      </c>
      <c r="G6" s="19"/>
      <c r="H6" s="2">
        <v>0.06921296296296296</v>
      </c>
      <c r="I6" s="23">
        <v>0.0664351851851852</v>
      </c>
      <c r="J6" s="20"/>
      <c r="K6" s="23">
        <v>0.16181712962962963</v>
      </c>
      <c r="M6" s="20" t="s">
        <v>331</v>
      </c>
      <c r="N6" s="20"/>
      <c r="O6" s="23">
        <v>0.06540509259259258</v>
      </c>
      <c r="P6" s="23">
        <v>0.5612731481481482</v>
      </c>
      <c r="Q6" s="13"/>
    </row>
    <row r="7" spans="1:17" ht="15.75">
      <c r="A7">
        <v>3</v>
      </c>
      <c r="B7" s="4" t="s">
        <v>44</v>
      </c>
      <c r="C7" s="1" t="s">
        <v>6</v>
      </c>
      <c r="D7" s="6">
        <v>1968</v>
      </c>
      <c r="E7" s="4" t="s">
        <v>14</v>
      </c>
      <c r="F7" s="25" t="s">
        <v>178</v>
      </c>
      <c r="G7" s="19"/>
      <c r="H7" s="20" t="s">
        <v>99</v>
      </c>
      <c r="I7" s="21"/>
      <c r="J7" s="20"/>
      <c r="K7" s="25" t="s">
        <v>265</v>
      </c>
      <c r="M7" s="20" t="s">
        <v>307</v>
      </c>
      <c r="N7" s="20"/>
      <c r="O7" s="23">
        <v>0.06540509259259258</v>
      </c>
      <c r="P7" s="23">
        <v>0.5863425925925926</v>
      </c>
      <c r="Q7" s="13"/>
    </row>
    <row r="8" spans="1:17" ht="15.75">
      <c r="A8">
        <v>4</v>
      </c>
      <c r="B8" s="4" t="s">
        <v>88</v>
      </c>
      <c r="C8" s="1" t="s">
        <v>5</v>
      </c>
      <c r="D8" s="6">
        <v>1967</v>
      </c>
      <c r="E8" s="4" t="s">
        <v>14</v>
      </c>
      <c r="F8" s="23">
        <v>0.20824074074074073</v>
      </c>
      <c r="G8" s="20" t="s">
        <v>229</v>
      </c>
      <c r="H8" s="20" t="s">
        <v>230</v>
      </c>
      <c r="I8" s="21"/>
      <c r="J8" s="20"/>
      <c r="K8" s="20" t="s">
        <v>272</v>
      </c>
      <c r="L8" s="20"/>
      <c r="M8" s="19" t="s">
        <v>329</v>
      </c>
      <c r="N8" s="20"/>
      <c r="O8" s="23">
        <v>0.08127314814814814</v>
      </c>
      <c r="P8" s="23">
        <v>0.7064583333333333</v>
      </c>
      <c r="Q8" s="13"/>
    </row>
    <row r="9" spans="2:17" ht="15.75">
      <c r="B9" s="4"/>
      <c r="C9" s="1"/>
      <c r="D9" s="6"/>
      <c r="E9" s="4"/>
      <c r="F9" s="23"/>
      <c r="G9" s="20"/>
      <c r="H9" s="20"/>
      <c r="I9" s="21"/>
      <c r="J9" s="20"/>
      <c r="K9" s="20"/>
      <c r="L9" s="20"/>
      <c r="M9" s="19"/>
      <c r="N9" s="20"/>
      <c r="O9" s="20"/>
      <c r="P9" s="23"/>
      <c r="Q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1:16" ht="15.75" thickBot="1">
      <c r="A2" s="41"/>
      <c r="B2" s="42" t="s">
        <v>54</v>
      </c>
      <c r="C2" s="62"/>
      <c r="D2" s="62"/>
      <c r="E2" s="62" t="s">
        <v>188</v>
      </c>
      <c r="F2" s="42" t="s">
        <v>46</v>
      </c>
      <c r="G2" s="63" t="s">
        <v>78</v>
      </c>
      <c r="H2" s="63" t="s">
        <v>227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2:6" ht="15">
      <c r="B3" s="16"/>
      <c r="F3" s="8"/>
    </row>
    <row r="4" spans="1:16" ht="15.75">
      <c r="A4">
        <f>A3+1</f>
        <v>1</v>
      </c>
      <c r="B4" s="4" t="s">
        <v>172</v>
      </c>
      <c r="C4" s="1" t="s">
        <v>17</v>
      </c>
      <c r="D4" s="1">
        <v>1963</v>
      </c>
      <c r="E4" s="1" t="s">
        <v>14</v>
      </c>
      <c r="F4" s="23">
        <v>0.16512731481481482</v>
      </c>
      <c r="G4" s="20" t="s">
        <v>173</v>
      </c>
      <c r="H4" s="23">
        <v>0.06914351851851852</v>
      </c>
      <c r="I4" s="21"/>
      <c r="J4" s="20"/>
      <c r="K4" s="20" t="s">
        <v>255</v>
      </c>
      <c r="L4" s="20"/>
      <c r="M4" s="20"/>
      <c r="N4" s="20"/>
      <c r="O4" s="23">
        <v>0.07291666666666667</v>
      </c>
      <c r="P4" s="23">
        <v>0.5744560185185185</v>
      </c>
    </row>
    <row r="5" spans="2:6" ht="15">
      <c r="B5" s="16"/>
      <c r="F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8"/>
  <sheetViews>
    <sheetView zoomScalePageLayoutView="0" workbookViewId="0" topLeftCell="B1">
      <selection activeCell="B2" sqref="B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6" ht="15.75" thickBot="1">
      <c r="B2" s="42" t="s">
        <v>56</v>
      </c>
      <c r="C2" s="62"/>
      <c r="D2" s="62"/>
      <c r="E2" s="62" t="s">
        <v>223</v>
      </c>
      <c r="F2" s="42" t="s">
        <v>46</v>
      </c>
      <c r="G2" s="63" t="s">
        <v>78</v>
      </c>
      <c r="H2" s="63" t="s">
        <v>112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2:16" ht="15">
      <c r="B3" s="28"/>
      <c r="C3" s="22"/>
      <c r="D3" s="22"/>
      <c r="E3" s="22"/>
      <c r="F3" s="28"/>
      <c r="G3" s="26"/>
      <c r="H3" s="26"/>
      <c r="I3" s="26"/>
      <c r="J3" s="26"/>
      <c r="K3" s="28"/>
      <c r="L3" s="28"/>
      <c r="M3" s="28"/>
      <c r="N3" s="28"/>
      <c r="O3" s="28"/>
      <c r="P3" s="28"/>
    </row>
    <row r="4" spans="1:16" ht="15.75">
      <c r="A4">
        <f>A3+1</f>
        <v>1</v>
      </c>
      <c r="B4" s="4" t="s">
        <v>41</v>
      </c>
      <c r="C4" s="1" t="s">
        <v>18</v>
      </c>
      <c r="D4" s="1">
        <v>1960</v>
      </c>
      <c r="E4" s="1" t="s">
        <v>14</v>
      </c>
      <c r="F4" s="19" t="s">
        <v>156</v>
      </c>
      <c r="G4" s="19" t="s">
        <v>152</v>
      </c>
      <c r="H4" s="2">
        <v>0.06039351851851852</v>
      </c>
      <c r="I4" s="23">
        <v>0.056747685185185186</v>
      </c>
      <c r="J4" s="20"/>
      <c r="K4" s="20" t="s">
        <v>258</v>
      </c>
      <c r="L4" s="23" t="s">
        <v>293</v>
      </c>
      <c r="M4" s="20" t="s">
        <v>314</v>
      </c>
      <c r="N4" s="20"/>
      <c r="O4" s="32">
        <v>0.058784722222222224</v>
      </c>
      <c r="P4" s="23">
        <v>0.46989583333333335</v>
      </c>
    </row>
    <row r="5" spans="1:16" ht="15.75">
      <c r="A5">
        <f>A4+1</f>
        <v>2</v>
      </c>
      <c r="B5" s="4" t="s">
        <v>30</v>
      </c>
      <c r="C5" s="1" t="s">
        <v>141</v>
      </c>
      <c r="D5" s="1">
        <v>1958</v>
      </c>
      <c r="E5" s="1" t="s">
        <v>14</v>
      </c>
      <c r="F5" s="3" t="s">
        <v>142</v>
      </c>
      <c r="G5" s="19" t="s">
        <v>147</v>
      </c>
      <c r="H5" s="21"/>
      <c r="I5" s="23">
        <v>0.060972222222222226</v>
      </c>
      <c r="J5" s="20"/>
      <c r="K5" s="20" t="s">
        <v>241</v>
      </c>
      <c r="L5" s="20"/>
      <c r="M5" s="19" t="s">
        <v>315</v>
      </c>
      <c r="N5" s="25" t="s">
        <v>334</v>
      </c>
      <c r="O5" s="32">
        <v>0.061354166666666675</v>
      </c>
      <c r="P5" s="23">
        <v>0.4897800925925926</v>
      </c>
    </row>
    <row r="6" spans="1:16" ht="15.75">
      <c r="A6">
        <f>A5+1</f>
        <v>3</v>
      </c>
      <c r="B6" s="4" t="s">
        <v>105</v>
      </c>
      <c r="C6" s="1" t="s">
        <v>0</v>
      </c>
      <c r="D6" s="1">
        <v>1956</v>
      </c>
      <c r="E6" s="1" t="s">
        <v>96</v>
      </c>
      <c r="F6" s="20"/>
      <c r="G6" s="19" t="s">
        <v>181</v>
      </c>
      <c r="H6" s="2">
        <v>0.06501157407407408</v>
      </c>
      <c r="I6" s="23">
        <v>0.061550925925925926</v>
      </c>
      <c r="J6" s="20"/>
      <c r="K6" s="20" t="s">
        <v>275</v>
      </c>
      <c r="L6" s="19" t="s">
        <v>294</v>
      </c>
      <c r="M6" s="20" t="s">
        <v>317</v>
      </c>
      <c r="N6" s="25" t="s">
        <v>336</v>
      </c>
      <c r="O6" s="32">
        <v>0.06180555555555556</v>
      </c>
      <c r="P6" s="23">
        <v>0.49156249999999996</v>
      </c>
    </row>
    <row r="7" spans="1:16" ht="15.75">
      <c r="A7">
        <f>A6+1</f>
        <v>4</v>
      </c>
      <c r="B7" s="4" t="s">
        <v>101</v>
      </c>
      <c r="C7" s="1" t="s">
        <v>2</v>
      </c>
      <c r="D7" s="1">
        <v>1956</v>
      </c>
      <c r="E7" s="1" t="s">
        <v>96</v>
      </c>
      <c r="F7" s="19" t="s">
        <v>159</v>
      </c>
      <c r="G7" s="3" t="s">
        <v>170</v>
      </c>
      <c r="H7" s="2">
        <v>0.06793981481481481</v>
      </c>
      <c r="I7" s="23">
        <v>0.06752314814814815</v>
      </c>
      <c r="J7" s="20"/>
      <c r="K7" s="20" t="s">
        <v>252</v>
      </c>
      <c r="L7" s="19" t="s">
        <v>295</v>
      </c>
      <c r="M7" s="25" t="s">
        <v>320</v>
      </c>
      <c r="N7" s="25" t="s">
        <v>341</v>
      </c>
      <c r="O7" s="23">
        <v>0.06846064814814816</v>
      </c>
      <c r="P7" s="23">
        <v>0.5327199074074074</v>
      </c>
    </row>
    <row r="8" spans="2:16" ht="15.75">
      <c r="B8" s="4"/>
      <c r="C8" s="1"/>
      <c r="D8" s="1"/>
      <c r="E8" s="1"/>
      <c r="F8" s="3"/>
      <c r="G8" s="21"/>
      <c r="H8" s="2"/>
      <c r="I8" s="21"/>
      <c r="J8" s="20"/>
      <c r="K8" s="25"/>
      <c r="L8" s="20"/>
      <c r="M8" s="20"/>
      <c r="N8" s="20"/>
      <c r="O8" s="20"/>
      <c r="P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6" max="16" width="9.28125" style="0" bestFit="1" customWidth="1"/>
  </cols>
  <sheetData>
    <row r="2" spans="1:16" ht="15.75" thickBot="1">
      <c r="A2" s="41"/>
      <c r="B2" s="42" t="s">
        <v>57</v>
      </c>
      <c r="C2" s="62"/>
      <c r="D2" s="62"/>
      <c r="E2" s="62" t="s">
        <v>185</v>
      </c>
      <c r="F2" s="42" t="s">
        <v>46</v>
      </c>
      <c r="G2" s="63" t="s">
        <v>78</v>
      </c>
      <c r="H2" s="63" t="s">
        <v>227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2:6" ht="15">
      <c r="B3" s="16"/>
      <c r="F3" s="8"/>
    </row>
    <row r="4" spans="1:16" ht="15.75">
      <c r="A4">
        <v>1</v>
      </c>
      <c r="B4" s="4" t="s">
        <v>45</v>
      </c>
      <c r="C4" s="1" t="s">
        <v>2</v>
      </c>
      <c r="D4" s="1">
        <v>1954</v>
      </c>
      <c r="E4" s="1" t="s">
        <v>43</v>
      </c>
      <c r="F4" s="2">
        <v>0.1704050925925926</v>
      </c>
      <c r="G4" s="19" t="s">
        <v>179</v>
      </c>
      <c r="H4" s="2">
        <v>0.07328703703703704</v>
      </c>
      <c r="I4" s="23">
        <v>0.06894675925925926</v>
      </c>
      <c r="J4" s="20"/>
      <c r="K4" s="20" t="s">
        <v>256</v>
      </c>
      <c r="L4" s="2">
        <v>0.18716435185185185</v>
      </c>
      <c r="M4" s="19" t="s">
        <v>308</v>
      </c>
      <c r="N4" s="25" t="s">
        <v>340</v>
      </c>
      <c r="O4" s="23">
        <v>0.07099537037037036</v>
      </c>
      <c r="P4" s="23">
        <v>0.5814930555555555</v>
      </c>
    </row>
    <row r="5" spans="1:16" ht="15.75">
      <c r="A5">
        <v>2</v>
      </c>
      <c r="B5" s="4" t="s">
        <v>51</v>
      </c>
      <c r="C5" s="1" t="s">
        <v>8</v>
      </c>
      <c r="D5" s="6">
        <v>1953</v>
      </c>
      <c r="E5" s="4" t="s">
        <v>14</v>
      </c>
      <c r="F5" s="2">
        <v>0.20064814814814813</v>
      </c>
      <c r="G5" s="19" t="s">
        <v>287</v>
      </c>
      <c r="H5" s="23">
        <v>0.07991898148148148</v>
      </c>
      <c r="I5" s="21"/>
      <c r="J5" s="20"/>
      <c r="K5" s="23">
        <v>0.19604166666666667</v>
      </c>
      <c r="L5" s="2">
        <v>0.21667824074074074</v>
      </c>
      <c r="M5" s="19" t="s">
        <v>328</v>
      </c>
      <c r="N5" s="23">
        <v>0.19171296296296295</v>
      </c>
      <c r="O5" s="23">
        <v>0.08240740740740742</v>
      </c>
      <c r="P5" s="23">
        <v>0.6733796296296296</v>
      </c>
    </row>
    <row r="6" spans="2:16" ht="15.75">
      <c r="B6" s="4"/>
      <c r="C6" s="1"/>
      <c r="D6" s="1"/>
      <c r="E6" s="1"/>
      <c r="F6" s="2"/>
      <c r="G6" s="19"/>
      <c r="H6" s="2"/>
      <c r="I6" s="23"/>
      <c r="J6" s="20"/>
      <c r="K6" s="20"/>
      <c r="L6" s="20"/>
      <c r="M6" s="20"/>
      <c r="N6" s="20"/>
      <c r="O6" s="20"/>
      <c r="P6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B1">
      <selection activeCell="B2" sqref="B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7" max="7" width="11.8515625" style="0" customWidth="1"/>
  </cols>
  <sheetData>
    <row r="2" spans="2:16" ht="16.5" thickBot="1">
      <c r="B2" s="42" t="s">
        <v>58</v>
      </c>
      <c r="C2" s="62"/>
      <c r="D2" s="62"/>
      <c r="E2" s="62" t="s">
        <v>186</v>
      </c>
      <c r="F2" s="42" t="s">
        <v>46</v>
      </c>
      <c r="G2" s="63" t="s">
        <v>78</v>
      </c>
      <c r="H2" s="44" t="s">
        <v>112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2:7" ht="15">
      <c r="B3" s="16"/>
      <c r="F3" s="8"/>
      <c r="G3" s="8"/>
    </row>
    <row r="4" spans="1:16" ht="15.75">
      <c r="A4">
        <v>1</v>
      </c>
      <c r="B4" s="4" t="s">
        <v>48</v>
      </c>
      <c r="C4" s="1" t="s">
        <v>20</v>
      </c>
      <c r="D4" s="6">
        <v>1950</v>
      </c>
      <c r="E4" s="1" t="s">
        <v>100</v>
      </c>
      <c r="F4" s="20" t="s">
        <v>155</v>
      </c>
      <c r="G4" s="21"/>
      <c r="H4" s="2"/>
      <c r="I4" s="23">
        <v>0.06520833333333333</v>
      </c>
      <c r="J4" s="20"/>
      <c r="K4" s="20" t="s">
        <v>261</v>
      </c>
      <c r="M4" s="20" t="s">
        <v>325</v>
      </c>
      <c r="N4" s="20"/>
      <c r="O4" s="20" t="s">
        <v>365</v>
      </c>
      <c r="P4" s="23">
        <v>0.5249537037037036</v>
      </c>
    </row>
    <row r="5" spans="2:7" ht="15">
      <c r="B5" s="16"/>
      <c r="F5" s="8"/>
      <c r="G5" s="8"/>
    </row>
    <row r="6" ht="15">
      <c r="A6" s="14"/>
    </row>
    <row r="7" ht="15">
      <c r="A7" s="14"/>
    </row>
    <row r="8" ht="15">
      <c r="A8" s="14"/>
    </row>
    <row r="9" ht="15">
      <c r="A9" s="14"/>
    </row>
    <row r="10" ht="15">
      <c r="A10" s="14"/>
    </row>
    <row r="11" ht="15">
      <c r="A11" s="14"/>
    </row>
    <row r="12" ht="15">
      <c r="A12" s="14"/>
    </row>
    <row r="13" ht="15">
      <c r="A13" s="14"/>
    </row>
    <row r="14" ht="15">
      <c r="A14" s="14"/>
    </row>
    <row r="15" ht="15">
      <c r="A15" s="14"/>
    </row>
    <row r="16" ht="15">
      <c r="A16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7" max="7" width="10.140625" style="0" customWidth="1"/>
  </cols>
  <sheetData>
    <row r="2" spans="1:16" ht="16.5" thickBot="1">
      <c r="A2" s="41"/>
      <c r="B2" s="42" t="s">
        <v>59</v>
      </c>
      <c r="C2" s="62"/>
      <c r="D2" s="62"/>
      <c r="E2" s="62" t="s">
        <v>187</v>
      </c>
      <c r="F2" s="42" t="s">
        <v>46</v>
      </c>
      <c r="G2" s="63" t="s">
        <v>78</v>
      </c>
      <c r="H2" s="44" t="s">
        <v>112</v>
      </c>
      <c r="I2" s="63" t="s">
        <v>80</v>
      </c>
      <c r="J2" s="63" t="s">
        <v>36</v>
      </c>
      <c r="K2" s="42" t="s">
        <v>81</v>
      </c>
      <c r="L2" s="42" t="s">
        <v>82</v>
      </c>
      <c r="M2" s="42" t="s">
        <v>83</v>
      </c>
      <c r="N2" s="42" t="s">
        <v>43</v>
      </c>
      <c r="O2" s="42" t="s">
        <v>84</v>
      </c>
      <c r="P2" s="42" t="s">
        <v>79</v>
      </c>
    </row>
    <row r="3" spans="2:17" ht="15">
      <c r="B3" s="16"/>
      <c r="F3" s="8"/>
      <c r="G3" s="8"/>
      <c r="Q3" s="13"/>
    </row>
    <row r="4" spans="2:17" ht="15">
      <c r="B4" s="16"/>
      <c r="F4" s="8"/>
      <c r="G4" s="8"/>
      <c r="Q4" s="13"/>
    </row>
    <row r="5" spans="2:17" ht="15">
      <c r="B5" s="16"/>
      <c r="F5" s="8"/>
      <c r="G5" s="8"/>
      <c r="Q5" s="13"/>
    </row>
    <row r="6" spans="1:7" ht="15">
      <c r="A6" s="14"/>
      <c r="B6" s="9"/>
      <c r="D6" s="10"/>
      <c r="E6" s="9"/>
      <c r="F6" s="12"/>
      <c r="G6" s="12"/>
    </row>
    <row r="7" spans="1:7" ht="15">
      <c r="A7" s="14"/>
      <c r="B7" s="9"/>
      <c r="D7" s="11"/>
      <c r="E7" s="9"/>
      <c r="F7" s="12"/>
      <c r="G7" s="12"/>
    </row>
    <row r="8" spans="1:7" ht="15">
      <c r="A8" s="14"/>
      <c r="B8" s="9"/>
      <c r="D8" s="11"/>
      <c r="E8" s="9"/>
      <c r="F8" s="12"/>
      <c r="G8" s="12"/>
    </row>
    <row r="9" ht="15">
      <c r="A9" s="14"/>
    </row>
    <row r="10" ht="15">
      <c r="A10" s="14"/>
    </row>
    <row r="11" ht="15">
      <c r="A11" s="14"/>
    </row>
    <row r="12" ht="15">
      <c r="A12" s="14"/>
    </row>
    <row r="13" ht="15">
      <c r="A13" s="14"/>
    </row>
    <row r="14" ht="15">
      <c r="A14" s="14"/>
    </row>
    <row r="15" ht="15">
      <c r="A15" s="14"/>
    </row>
    <row r="16" ht="15">
      <c r="A16" s="14"/>
    </row>
    <row r="17" ht="15">
      <c r="A17" s="14"/>
    </row>
    <row r="18" ht="15">
      <c r="A18" s="14"/>
    </row>
    <row r="19" ht="15">
      <c r="A19" s="14">
        <v>412</v>
      </c>
    </row>
    <row r="20" ht="15">
      <c r="A20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home</cp:lastModifiedBy>
  <cp:lastPrinted>2015-07-16T13:49:14Z</cp:lastPrinted>
  <dcterms:created xsi:type="dcterms:W3CDTF">2014-02-06T14:47:01Z</dcterms:created>
  <dcterms:modified xsi:type="dcterms:W3CDTF">2015-12-17T22:21:15Z</dcterms:modified>
  <cp:category/>
  <cp:version/>
  <cp:contentType/>
  <cp:contentStatus/>
</cp:coreProperties>
</file>