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165" windowWidth="9600" windowHeight="9060" tabRatio="669" activeTab="0"/>
  </bookViews>
  <sheets>
    <sheet name="Titel" sheetId="1" r:id="rId1"/>
    <sheet name="М10" sheetId="2" r:id="rId2"/>
    <sheet name="Ж10" sheetId="3" r:id="rId3"/>
    <sheet name="М4" sheetId="4" r:id="rId4"/>
    <sheet name="Ж4" sheetId="5" r:id="rId5"/>
    <sheet name="М2" sheetId="6" r:id="rId6"/>
    <sheet name="Ж2" sheetId="7" r:id="rId7"/>
  </sheets>
  <definedNames>
    <definedName name="_xlnm._FilterDatabase" localSheetId="2" hidden="1">'Ж10'!$A$6:$I$54</definedName>
    <definedName name="_xlnm._FilterDatabase" localSheetId="6" hidden="1">'Ж2'!$A$6:$G$10</definedName>
    <definedName name="_xlnm._FilterDatabase" localSheetId="4" hidden="1">'Ж4'!$A$6:$G$10</definedName>
    <definedName name="_xlnm._FilterDatabase" localSheetId="1" hidden="1">'М10'!$A$6:$I$159</definedName>
    <definedName name="_xlnm._FilterDatabase" localSheetId="5" hidden="1">'М2'!$A$6:$G$10</definedName>
    <definedName name="_xlnm._FilterDatabase" localSheetId="3" hidden="1">'М4'!$A$6:$G$10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_xlnm.Print_Titles" localSheetId="6">'Ж2'!$1:$7</definedName>
    <definedName name="_xlnm.Print_Titles" localSheetId="4">'Ж4'!$1:$7</definedName>
    <definedName name="_xlnm.Print_Titles" localSheetId="5">'М2'!$1:$7</definedName>
    <definedName name="_xlnm.Print_Titles" localSheetId="3">'М4'!$1:$7</definedName>
    <definedName name="_xlnm.Print_Area" localSheetId="6">'Ж2'!$A$1:$G$10</definedName>
    <definedName name="_xlnm.Print_Area" localSheetId="4">'Ж4'!$A$1:$G$10</definedName>
    <definedName name="_xlnm.Print_Area" localSheetId="5">'М2'!$A$1:$G$10</definedName>
    <definedName name="_xlnm.Print_Area" localSheetId="3">'М4'!$A$1:$G$10</definedName>
    <definedName name="стр_старт" localSheetId="6">'Ж2'!$8:$10</definedName>
    <definedName name="стр_старт" localSheetId="4">'Ж4'!$8:$10</definedName>
    <definedName name="стр_старт" localSheetId="5">'М2'!$8:$10</definedName>
    <definedName name="стр_старт" localSheetId="3">'М4'!$8:$10</definedName>
  </definedNames>
  <calcPr fullCalcOnLoad="1"/>
</workbook>
</file>

<file path=xl/sharedStrings.xml><?xml version="1.0" encoding="utf-8"?>
<sst xmlns="http://schemas.openxmlformats.org/spreadsheetml/2006/main" count="872" uniqueCount="501">
  <si>
    <t>Место</t>
  </si>
  <si>
    <t>ИТОГОВЫЙ ПРОТОКОЛ</t>
  </si>
  <si>
    <t>Общество, Клуб</t>
  </si>
  <si>
    <t>Результат</t>
  </si>
  <si>
    <t>Санкт-Петербург</t>
  </si>
  <si>
    <t>№</t>
  </si>
  <si>
    <t>Фамилия, имя</t>
  </si>
  <si>
    <t>Г.р.</t>
  </si>
  <si>
    <t>Город</t>
  </si>
  <si>
    <t>ЖЕНЩИНЫ 4км</t>
  </si>
  <si>
    <t>МУЖЧИНЫ 4км</t>
  </si>
  <si>
    <t>Администрация Кировского района Санкт-Петербурга</t>
  </si>
  <si>
    <t>"Центр физической культуры и спорта "Нарвская застава"</t>
  </si>
  <si>
    <t>Традиционный легкоатлетический пробег по юго-западным рубежам обороны Ленинграда</t>
  </si>
  <si>
    <t>МУЖЧИНЫ 2км</t>
  </si>
  <si>
    <t>Женщины 2км</t>
  </si>
  <si>
    <t>МУЖЧИНЫ 10км</t>
  </si>
  <si>
    <t>В.Гр.</t>
  </si>
  <si>
    <t>М.Гр.</t>
  </si>
  <si>
    <t>Женщины 10км</t>
  </si>
  <si>
    <t>Главный судья</t>
  </si>
  <si>
    <t>Главный секретарь</t>
  </si>
  <si>
    <t>Спортивная федерация легкой атлетики Санкт-Петербурга</t>
  </si>
  <si>
    <t>Пилипчук П.П.</t>
  </si>
  <si>
    <t>Алексеева О.К.</t>
  </si>
  <si>
    <t>13 сентября 2015 г.</t>
  </si>
  <si>
    <t>Санкт-Петербург, 13 сентября 2015 г.</t>
  </si>
  <si>
    <t>Кеда Дмитрий</t>
  </si>
  <si>
    <t>Кировец, Galaxy</t>
  </si>
  <si>
    <t>Манаков Александр</t>
  </si>
  <si>
    <t>Лаптев Сергей</t>
  </si>
  <si>
    <t>Кронштадт</t>
  </si>
  <si>
    <t>Локтионов Владимир</t>
  </si>
  <si>
    <t>Вишневский Данила</t>
  </si>
  <si>
    <t>ВИЖДВ, Сильвия</t>
  </si>
  <si>
    <t>Лутовшав Иван</t>
  </si>
  <si>
    <t>Polar-star</t>
  </si>
  <si>
    <t>Петергоф</t>
  </si>
  <si>
    <t>Головин Николай</t>
  </si>
  <si>
    <t>Красное Село</t>
  </si>
  <si>
    <t>Большаков Артем</t>
  </si>
  <si>
    <t>Тамм Александр</t>
  </si>
  <si>
    <t>п. Вруда</t>
  </si>
  <si>
    <t>Федотов Михаил</t>
  </si>
  <si>
    <t>ВИЖДВ</t>
  </si>
  <si>
    <t>Засвоцкий Богдан</t>
  </si>
  <si>
    <t>ВА МТО</t>
  </si>
  <si>
    <t>Лагеев Владимир</t>
  </si>
  <si>
    <t>Николаев Василий</t>
  </si>
  <si>
    <t>Красногвардеец</t>
  </si>
  <si>
    <t>Ашуркин Сергей</t>
  </si>
  <si>
    <t>Кухарук Андрей</t>
  </si>
  <si>
    <t>ВИ ЖДВ</t>
  </si>
  <si>
    <t>Виноградов Артем</t>
  </si>
  <si>
    <t>Соколов Михаил</t>
  </si>
  <si>
    <t>Второе Дыхание</t>
  </si>
  <si>
    <t>Князев Ярослав</t>
  </si>
  <si>
    <t>Ондар Аян</t>
  </si>
  <si>
    <t>Монгуш Ауыты</t>
  </si>
  <si>
    <t>Лушин Артем</t>
  </si>
  <si>
    <t>Маркин Андрей</t>
  </si>
  <si>
    <t>Ломоносов</t>
  </si>
  <si>
    <t>Соколов Иван</t>
  </si>
  <si>
    <t>Алиев Магомедали</t>
  </si>
  <si>
    <t>Новоселов Игорь</t>
  </si>
  <si>
    <t>Батыров Артур</t>
  </si>
  <si>
    <t>Кошкин Виталий</t>
  </si>
  <si>
    <t>Чирков Николай</t>
  </si>
  <si>
    <t>Пермь</t>
  </si>
  <si>
    <t>Спирос</t>
  </si>
  <si>
    <t>Бахтин Дмитрий</t>
  </si>
  <si>
    <t>Кировец</t>
  </si>
  <si>
    <t>Савойская Ольга</t>
  </si>
  <si>
    <t>Всеволожск</t>
  </si>
  <si>
    <t>Мельникова Нина</t>
  </si>
  <si>
    <t>Сарайникова Алла</t>
  </si>
  <si>
    <t>Курочкина Наталия</t>
  </si>
  <si>
    <t>Силантьева Анна</t>
  </si>
  <si>
    <t>Кировская СДЮСШОР</t>
  </si>
  <si>
    <t>Субботина Алина</t>
  </si>
  <si>
    <t>Логун Светлана</t>
  </si>
  <si>
    <t>Клименко Марина</t>
  </si>
  <si>
    <t>ШВСМ Курской обл., Кировская СДЮСШОР</t>
  </si>
  <si>
    <t>Прохорова Наталья</t>
  </si>
  <si>
    <t>Академия л/а</t>
  </si>
  <si>
    <t>Шилина Алиса</t>
  </si>
  <si>
    <t>СОШ №240, Кировская СДЮСШОР</t>
  </si>
  <si>
    <t>Макарова Вероника</t>
  </si>
  <si>
    <t>Galaxy</t>
  </si>
  <si>
    <t>Бакытбек кызы Айдана</t>
  </si>
  <si>
    <t>Кан Наталья</t>
  </si>
  <si>
    <t>Nike + Spb</t>
  </si>
  <si>
    <t>Михайлова Ася</t>
  </si>
  <si>
    <t>Кировец, Академия л/а</t>
  </si>
  <si>
    <t>Михайлова Оксана</t>
  </si>
  <si>
    <t>Круглова Нина</t>
  </si>
  <si>
    <t>Заляева Альбина</t>
  </si>
  <si>
    <t>Куприна Ксения</t>
  </si>
  <si>
    <t>Румянцева Алла</t>
  </si>
  <si>
    <t>Булавинцева Анастасия</t>
  </si>
  <si>
    <t>Михайлова Вероника</t>
  </si>
  <si>
    <t>Станкайтене Светлана</t>
  </si>
  <si>
    <t>Электросила</t>
  </si>
  <si>
    <t>Антонова Ольга</t>
  </si>
  <si>
    <t>Гинина Ольга</t>
  </si>
  <si>
    <t>Мадьянова Екатерина</t>
  </si>
  <si>
    <t>Провоторова Екатерина</t>
  </si>
  <si>
    <t>Богаченкова Татьяна</t>
  </si>
  <si>
    <t>Бабич Мария</t>
  </si>
  <si>
    <t>Громакова Ульяна</t>
  </si>
  <si>
    <t>Печецева Ольга</t>
  </si>
  <si>
    <t>Эквист Наталья</t>
  </si>
  <si>
    <t>Безгодова Екатерина</t>
  </si>
  <si>
    <t>Демидова Ульяна</t>
  </si>
  <si>
    <t>Плаксина Маргарита</t>
  </si>
  <si>
    <t>Теричетко Анастасия</t>
  </si>
  <si>
    <t>Динамо</t>
  </si>
  <si>
    <t>Палеха Екатерина</t>
  </si>
  <si>
    <t>Карасева Анна</t>
  </si>
  <si>
    <t>Шишлякова Мария</t>
  </si>
  <si>
    <t>СДЮСШОР №2 Московского р-на</t>
  </si>
  <si>
    <t>Гюппенен Мария</t>
  </si>
  <si>
    <t>Малькова Ольга</t>
  </si>
  <si>
    <t>Никитина Елена</t>
  </si>
  <si>
    <t>Побегушки</t>
  </si>
  <si>
    <t>Жаворонкова Маргарита</t>
  </si>
  <si>
    <t>Егорова Анастасия</t>
  </si>
  <si>
    <t>Кузьминчук Олеся</t>
  </si>
  <si>
    <t>ЦФКСиЗ Московского р-на</t>
  </si>
  <si>
    <t>Ломова Анфиса</t>
  </si>
  <si>
    <t>Щербакова Марина</t>
  </si>
  <si>
    <t>Касимова Виктория</t>
  </si>
  <si>
    <t>Воронков Артем</t>
  </si>
  <si>
    <t>Верфоломеев Виктор</t>
  </si>
  <si>
    <t>Василевский Александр</t>
  </si>
  <si>
    <t>Ануфриев Иван</t>
  </si>
  <si>
    <t>Нестеров Леонид</t>
  </si>
  <si>
    <t>IRC</t>
  </si>
  <si>
    <t>Кузмичев Максим</t>
  </si>
  <si>
    <t>Митин Сергей</t>
  </si>
  <si>
    <t>Червяков Артем</t>
  </si>
  <si>
    <t>Кульчицкий Владислав</t>
  </si>
  <si>
    <t>Тарасов Сергей</t>
  </si>
  <si>
    <t>Шишин Михаил</t>
  </si>
  <si>
    <t>Бородин Павел</t>
  </si>
  <si>
    <t>Dro Mea Racing</t>
  </si>
  <si>
    <t>Федорин Андрей</t>
  </si>
  <si>
    <t>Киселев Валерий</t>
  </si>
  <si>
    <t>Отавин Сергей</t>
  </si>
  <si>
    <t>Добровольные священики</t>
  </si>
  <si>
    <t>Шеверенков Никита</t>
  </si>
  <si>
    <t>Федоров Дмитрий</t>
  </si>
  <si>
    <t>Тучевский Алексей</t>
  </si>
  <si>
    <t>Herbalife</t>
  </si>
  <si>
    <t>Болгов Игорь</t>
  </si>
  <si>
    <t>Гауза Игорь</t>
  </si>
  <si>
    <t>Усынин Максим</t>
  </si>
  <si>
    <t>Цыганков Андрей</t>
  </si>
  <si>
    <t>Гумеров Евгений</t>
  </si>
  <si>
    <t>Аглетдинов Алексей</t>
  </si>
  <si>
    <t>Ивангород</t>
  </si>
  <si>
    <t>Бороздин Константин</t>
  </si>
  <si>
    <t>ЛФК Южный Парк</t>
  </si>
  <si>
    <t>Перепеч Игорь</t>
  </si>
  <si>
    <t>Наймушин Алексей</t>
  </si>
  <si>
    <t>Воткинск</t>
  </si>
  <si>
    <t>Италмас</t>
  </si>
  <si>
    <t>Дианов Юрий</t>
  </si>
  <si>
    <t>БиМ</t>
  </si>
  <si>
    <t>Лешков Виктор</t>
  </si>
  <si>
    <t>Темченко Анатолий</t>
  </si>
  <si>
    <t>Мурманск</t>
  </si>
  <si>
    <t>Вершинин Артур</t>
  </si>
  <si>
    <t>Белоусов Денис</t>
  </si>
  <si>
    <t>Гатчина</t>
  </si>
  <si>
    <t>Сильвия</t>
  </si>
  <si>
    <t>Яров Владимир</t>
  </si>
  <si>
    <t>СКА, ВИФК</t>
  </si>
  <si>
    <t>Егоров Вячеслав</t>
  </si>
  <si>
    <t>Малов Павел</t>
  </si>
  <si>
    <t>СОШ №269</t>
  </si>
  <si>
    <t>Иванов Антон</t>
  </si>
  <si>
    <t>Бабышин Александр</t>
  </si>
  <si>
    <t>Кузьмин Михаил</t>
  </si>
  <si>
    <t>Самигулов Самат</t>
  </si>
  <si>
    <t>Динамо, IRC</t>
  </si>
  <si>
    <t>Смирнов Иван</t>
  </si>
  <si>
    <t>Лазмонов Ярослав</t>
  </si>
  <si>
    <t>Кротович Александр</t>
  </si>
  <si>
    <t>Чулаков Токен</t>
  </si>
  <si>
    <t>ВКА</t>
  </si>
  <si>
    <t>Лимонов Иван</t>
  </si>
  <si>
    <t>Хомков Игорь</t>
  </si>
  <si>
    <t>Степченков Олег</t>
  </si>
  <si>
    <t>Загреков Михаил</t>
  </si>
  <si>
    <t>Пушкин</t>
  </si>
  <si>
    <t>Хамов Сергей</t>
  </si>
  <si>
    <t>Нифатов Николай</t>
  </si>
  <si>
    <t>Силинский Евгений</t>
  </si>
  <si>
    <t>Туловский Артем</t>
  </si>
  <si>
    <t>Васильев Михаил</t>
  </si>
  <si>
    <t>Трифонов Александр</t>
  </si>
  <si>
    <t>Агапов Антон</t>
  </si>
  <si>
    <t>Замотаев Игорь</t>
  </si>
  <si>
    <t>Кузнецов Дмитрий</t>
  </si>
  <si>
    <t>Nike + Running Club</t>
  </si>
  <si>
    <t>Тихонов Леонид</t>
  </si>
  <si>
    <t>Карасев Олег</t>
  </si>
  <si>
    <t>Прокоторо Роман</t>
  </si>
  <si>
    <t>Лысов Даниил</t>
  </si>
  <si>
    <t>Баранов Дмитрий</t>
  </si>
  <si>
    <t>ВИФК</t>
  </si>
  <si>
    <t>Паньков Андрей</t>
  </si>
  <si>
    <t>Дербенев Александр</t>
  </si>
  <si>
    <t>Шамро Владислав</t>
  </si>
  <si>
    <t>Шишкин Андрей</t>
  </si>
  <si>
    <t>Сафоредов Сергей</t>
  </si>
  <si>
    <t>Томск</t>
  </si>
  <si>
    <t>Макаров Артем</t>
  </si>
  <si>
    <t>Рыбинск</t>
  </si>
  <si>
    <t>Кучергин Дмитрий</t>
  </si>
  <si>
    <t>Димитриев Никита</t>
  </si>
  <si>
    <t>Чебоксары</t>
  </si>
  <si>
    <t>Ерофеев Владислав</t>
  </si>
  <si>
    <t>п. Кузнер</t>
  </si>
  <si>
    <t>Кириллов Евгений</t>
  </si>
  <si>
    <t>Йошкар - Ола</t>
  </si>
  <si>
    <t>Костиков Сергей</t>
  </si>
  <si>
    <t>Донских Никита</t>
  </si>
  <si>
    <t>Асаки Александр</t>
  </si>
  <si>
    <t>Архангельск</t>
  </si>
  <si>
    <t>Поздеев Александр</t>
  </si>
  <si>
    <t>Стуров Алексей</t>
  </si>
  <si>
    <t>Павленин Александр</t>
  </si>
  <si>
    <t>Макасеев Сергей</t>
  </si>
  <si>
    <t>Бабчин Олег</t>
  </si>
  <si>
    <t>Соловьев Андрей</t>
  </si>
  <si>
    <t>Решанов Денис</t>
  </si>
  <si>
    <t>Решатов Даниил</t>
  </si>
  <si>
    <t>Динамо, Нарвская застава</t>
  </si>
  <si>
    <t>Мамин Мансур</t>
  </si>
  <si>
    <t>Неклюдов Борис</t>
  </si>
  <si>
    <t>Вяткин Антон</t>
  </si>
  <si>
    <t>Палюсирсин Виталий</t>
  </si>
  <si>
    <t>Клевцов Владислав</t>
  </si>
  <si>
    <t>Федотов Виктор</t>
  </si>
  <si>
    <t>Белавин Евгений</t>
  </si>
  <si>
    <t>Курызин Максим</t>
  </si>
  <si>
    <t>Нурниязов Марат</t>
  </si>
  <si>
    <t>Бекляшев Михаил</t>
  </si>
  <si>
    <t>Гришенко Максим</t>
  </si>
  <si>
    <t>Sportlife</t>
  </si>
  <si>
    <t>Пешков Олег</t>
  </si>
  <si>
    <t>Антонов Леонид</t>
  </si>
  <si>
    <t>Дордий Михаил</t>
  </si>
  <si>
    <t>Афанасьев Василий</t>
  </si>
  <si>
    <t>Семенов Александр</t>
  </si>
  <si>
    <t>Южная Линия</t>
  </si>
  <si>
    <t>Поточкин Александр</t>
  </si>
  <si>
    <t>Федоров Александр</t>
  </si>
  <si>
    <t>Иамалулов Диас</t>
  </si>
  <si>
    <t>Артемов Михаил</t>
  </si>
  <si>
    <t>Кировец, Зенит</t>
  </si>
  <si>
    <t>Ларькин Сергей</t>
  </si>
  <si>
    <t>Нижний Новгород</t>
  </si>
  <si>
    <t>МЧС</t>
  </si>
  <si>
    <t>Баранов Павел</t>
  </si>
  <si>
    <t>Курбатов Артем</t>
  </si>
  <si>
    <t>Норильск</t>
  </si>
  <si>
    <t>Матвеев Леонид</t>
  </si>
  <si>
    <t>Дроздов Иван</t>
  </si>
  <si>
    <t>Красноярск</t>
  </si>
  <si>
    <t>Исмагилов Айрат</t>
  </si>
  <si>
    <t>Дьяченко Андрей</t>
  </si>
  <si>
    <t>Борисов Максим</t>
  </si>
  <si>
    <t>Борисов Гордей</t>
  </si>
  <si>
    <t>Коротков Алексей</t>
  </si>
  <si>
    <t>Зайцев Дмитрий</t>
  </si>
  <si>
    <t>ГБОУГ 397</t>
  </si>
  <si>
    <t>Алексеев Александр</t>
  </si>
  <si>
    <t>Кингисепп</t>
  </si>
  <si>
    <t>Народицкий Алексей</t>
  </si>
  <si>
    <t>Павловск</t>
  </si>
  <si>
    <t>Мамин Камиль</t>
  </si>
  <si>
    <t>СПбГУ</t>
  </si>
  <si>
    <t>Вайизихер Олег</t>
  </si>
  <si>
    <t>Вайизихер Борис</t>
  </si>
  <si>
    <t>Постников Валерий</t>
  </si>
  <si>
    <t>Волох Денис</t>
  </si>
  <si>
    <t>Жуйко Евгений</t>
  </si>
  <si>
    <t>Шушков Кирилл</t>
  </si>
  <si>
    <t>31.11</t>
  </si>
  <si>
    <t>31.49</t>
  </si>
  <si>
    <t>32.01</t>
  </si>
  <si>
    <t>32.46</t>
  </si>
  <si>
    <t>32.51</t>
  </si>
  <si>
    <t>32.53</t>
  </si>
  <si>
    <t>34.04</t>
  </si>
  <si>
    <t>34.18</t>
  </si>
  <si>
    <t>34.26</t>
  </si>
  <si>
    <t>34.33</t>
  </si>
  <si>
    <t>34.46</t>
  </si>
  <si>
    <t>35.05</t>
  </si>
  <si>
    <t>35.06</t>
  </si>
  <si>
    <t>35.35</t>
  </si>
  <si>
    <t>35.43</t>
  </si>
  <si>
    <t>35.46</t>
  </si>
  <si>
    <t>35.48</t>
  </si>
  <si>
    <t>35.57</t>
  </si>
  <si>
    <t>36.04</t>
  </si>
  <si>
    <t>36.17</t>
  </si>
  <si>
    <t>36.21</t>
  </si>
  <si>
    <t>36.25</t>
  </si>
  <si>
    <t>36.26</t>
  </si>
  <si>
    <t>36.34</t>
  </si>
  <si>
    <t>36.41</t>
  </si>
  <si>
    <t>36.43</t>
  </si>
  <si>
    <t>36.47</t>
  </si>
  <si>
    <t>36.51</t>
  </si>
  <si>
    <t>36.52</t>
  </si>
  <si>
    <t>36.59</t>
  </si>
  <si>
    <t>37.02</t>
  </si>
  <si>
    <t>37.14</t>
  </si>
  <si>
    <t>37.16</t>
  </si>
  <si>
    <t>37.18</t>
  </si>
  <si>
    <t>37.23</t>
  </si>
  <si>
    <t>37.24</t>
  </si>
  <si>
    <t>37.25</t>
  </si>
  <si>
    <t>37.30</t>
  </si>
  <si>
    <t>37.34</t>
  </si>
  <si>
    <t>37.40</t>
  </si>
  <si>
    <t>37.44</t>
  </si>
  <si>
    <t>37.49</t>
  </si>
  <si>
    <t>37.53</t>
  </si>
  <si>
    <t>37.55</t>
  </si>
  <si>
    <t>37.58</t>
  </si>
  <si>
    <t>38.05</t>
  </si>
  <si>
    <t>38.14</t>
  </si>
  <si>
    <t>38.16</t>
  </si>
  <si>
    <t>38.17</t>
  </si>
  <si>
    <t>38.23</t>
  </si>
  <si>
    <t>38.27</t>
  </si>
  <si>
    <t>38.29</t>
  </si>
  <si>
    <t>38.30</t>
  </si>
  <si>
    <t>38.33</t>
  </si>
  <si>
    <t>38.38</t>
  </si>
  <si>
    <t>38.44</t>
  </si>
  <si>
    <t>38.49</t>
  </si>
  <si>
    <t>38.50</t>
  </si>
  <si>
    <t>38.55</t>
  </si>
  <si>
    <t>38.58</t>
  </si>
  <si>
    <t>39.08</t>
  </si>
  <si>
    <t>39.14</t>
  </si>
  <si>
    <t>39.22</t>
  </si>
  <si>
    <t>39.23</t>
  </si>
  <si>
    <t>39.35</t>
  </si>
  <si>
    <t>39.36</t>
  </si>
  <si>
    <t>39.37</t>
  </si>
  <si>
    <t>39.44</t>
  </si>
  <si>
    <t>39.45</t>
  </si>
  <si>
    <t>39.54</t>
  </si>
  <si>
    <t>40.03</t>
  </si>
  <si>
    <t>40.04</t>
  </si>
  <si>
    <t>40.06</t>
  </si>
  <si>
    <t>40.09</t>
  </si>
  <si>
    <t>40.10</t>
  </si>
  <si>
    <t>40.20</t>
  </si>
  <si>
    <t>40.21</t>
  </si>
  <si>
    <t>40.22</t>
  </si>
  <si>
    <t>40.27</t>
  </si>
  <si>
    <t>40.28</t>
  </si>
  <si>
    <t>40.30</t>
  </si>
  <si>
    <t>40.31</t>
  </si>
  <si>
    <t>40.33</t>
  </si>
  <si>
    <t>40.35</t>
  </si>
  <si>
    <t>40.41</t>
  </si>
  <si>
    <t>40.43</t>
  </si>
  <si>
    <t>40.44</t>
  </si>
  <si>
    <t>40.51</t>
  </si>
  <si>
    <t>40.55</t>
  </si>
  <si>
    <t>41.00</t>
  </si>
  <si>
    <t>41.06</t>
  </si>
  <si>
    <t>41.07</t>
  </si>
  <si>
    <t>41.08</t>
  </si>
  <si>
    <t>41.13</t>
  </si>
  <si>
    <t>41.29</t>
  </si>
  <si>
    <t>41.36</t>
  </si>
  <si>
    <t>41.48</t>
  </si>
  <si>
    <t>42.03</t>
  </si>
  <si>
    <t>42.04</t>
  </si>
  <si>
    <t>42.07</t>
  </si>
  <si>
    <t>42.09</t>
  </si>
  <si>
    <t>42.15</t>
  </si>
  <si>
    <t>42.19</t>
  </si>
  <si>
    <t>42.24</t>
  </si>
  <si>
    <t>42.28</t>
  </si>
  <si>
    <t>42.29</t>
  </si>
  <si>
    <t>42.30</t>
  </si>
  <si>
    <t>41.23</t>
  </si>
  <si>
    <t>45.41</t>
  </si>
  <si>
    <t>45.55</t>
  </si>
  <si>
    <t>46.08</t>
  </si>
  <si>
    <t>46.15</t>
  </si>
  <si>
    <t>46.16</t>
  </si>
  <si>
    <t>46.21</t>
  </si>
  <si>
    <t>46.23</t>
  </si>
  <si>
    <t>46.50</t>
  </si>
  <si>
    <t>47.17</t>
  </si>
  <si>
    <t>47.36</t>
  </si>
  <si>
    <t>47.42</t>
  </si>
  <si>
    <t>47.56</t>
  </si>
  <si>
    <t>47.58</t>
  </si>
  <si>
    <t>48.10</t>
  </si>
  <si>
    <t>48.43</t>
  </si>
  <si>
    <t>48.55</t>
  </si>
  <si>
    <t>49.31</t>
  </si>
  <si>
    <t>42.31</t>
  </si>
  <si>
    <t>42.35</t>
  </si>
  <si>
    <t>42.40</t>
  </si>
  <si>
    <t>42.41</t>
  </si>
  <si>
    <t>42.44</t>
  </si>
  <si>
    <t>42.46</t>
  </si>
  <si>
    <t>42.49</t>
  </si>
  <si>
    <t>42.56</t>
  </si>
  <si>
    <t>43.00</t>
  </si>
  <si>
    <t>43.03</t>
  </si>
  <si>
    <t>43.07</t>
  </si>
  <si>
    <t>43.23</t>
  </si>
  <si>
    <t>43.26</t>
  </si>
  <si>
    <t>43.33</t>
  </si>
  <si>
    <t>44.11</t>
  </si>
  <si>
    <t>44.30</t>
  </si>
  <si>
    <t>44.45</t>
  </si>
  <si>
    <t>44.52</t>
  </si>
  <si>
    <t>44.58</t>
  </si>
  <si>
    <t>45.25</t>
  </si>
  <si>
    <t>49.37</t>
  </si>
  <si>
    <t>49.40</t>
  </si>
  <si>
    <t>49.44</t>
  </si>
  <si>
    <t>49.49</t>
  </si>
  <si>
    <t>49.50</t>
  </si>
  <si>
    <t>49.57</t>
  </si>
  <si>
    <t>50.01</t>
  </si>
  <si>
    <t>50.05</t>
  </si>
  <si>
    <t>50.12</t>
  </si>
  <si>
    <t>50.13</t>
  </si>
  <si>
    <t>50.15</t>
  </si>
  <si>
    <t>50.49</t>
  </si>
  <si>
    <t>50.50</t>
  </si>
  <si>
    <t>50.52</t>
  </si>
  <si>
    <t>51.00</t>
  </si>
  <si>
    <t>51.22</t>
  </si>
  <si>
    <t>51.23</t>
  </si>
  <si>
    <t>51.28</t>
  </si>
  <si>
    <t>51.53</t>
  </si>
  <si>
    <t>53.24</t>
  </si>
  <si>
    <t>53.41</t>
  </si>
  <si>
    <t>54.06</t>
  </si>
  <si>
    <t>54.15</t>
  </si>
  <si>
    <t>54.20</t>
  </si>
  <si>
    <t>54.25</t>
  </si>
  <si>
    <t>54.27</t>
  </si>
  <si>
    <t>55.37</t>
  </si>
  <si>
    <t>55.38</t>
  </si>
  <si>
    <t>56.09</t>
  </si>
  <si>
    <t>56.10</t>
  </si>
  <si>
    <t>56.14</t>
  </si>
  <si>
    <t>56.31</t>
  </si>
  <si>
    <t>57.01</t>
  </si>
  <si>
    <t>57.47</t>
  </si>
  <si>
    <t>57.49</t>
  </si>
  <si>
    <t>59.16</t>
  </si>
  <si>
    <t>1:00.00</t>
  </si>
  <si>
    <t>1:00.13</t>
  </si>
  <si>
    <t>1:00.36</t>
  </si>
  <si>
    <t>1:01.04</t>
  </si>
  <si>
    <t>н/я</t>
  </si>
  <si>
    <t>Ильина Анна</t>
  </si>
  <si>
    <t>6.05</t>
  </si>
  <si>
    <t>7.28</t>
  </si>
  <si>
    <t>Шушкет Наталья</t>
  </si>
  <si>
    <t>Андреева Юлия</t>
  </si>
  <si>
    <t>Воскобойникова Алиса</t>
  </si>
  <si>
    <t>7.48</t>
  </si>
  <si>
    <t>СОШ №274</t>
  </si>
  <si>
    <t>Панков Николай</t>
  </si>
  <si>
    <t>5.53</t>
  </si>
  <si>
    <t>Муринов Надир</t>
  </si>
  <si>
    <t>Воскобойников Артем</t>
  </si>
  <si>
    <t>6.08</t>
  </si>
  <si>
    <t>Попов Дмитрий</t>
  </si>
  <si>
    <t>13.32</t>
  </si>
  <si>
    <t>Еремеин Сергей</t>
  </si>
  <si>
    <t>13.37</t>
  </si>
  <si>
    <t>Белкин Николай</t>
  </si>
  <si>
    <t>13.43</t>
  </si>
  <si>
    <t>15.42</t>
  </si>
  <si>
    <t>Потемкина Марина</t>
  </si>
  <si>
    <t>17.56</t>
  </si>
  <si>
    <t>Потемкина Анна</t>
  </si>
  <si>
    <t>Традиционный XXXIV легкоатлетичесий пробег памяти по юго-западному рубежу обороны Ленинграда</t>
  </si>
</sst>
</file>

<file path=xl/styles.xml><?xml version="1.0" encoding="utf-8"?>
<styleSheet xmlns="http://schemas.openxmlformats.org/spreadsheetml/2006/main">
  <numFmts count="5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  <numFmt numFmtId="210" formatCode="dd/mm/yy;@"/>
    <numFmt numFmtId="211" formatCode="[$-F400]h:mm:ss\ AM/PM"/>
    <numFmt numFmtId="212" formatCode="h/mm"/>
    <numFmt numFmtId="213" formatCode="[$-FC19]d\ mmmm\ yyyy\ &quot;г.&quot;"/>
    <numFmt numFmtId="214" formatCode="h:mm;@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7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9" applyFont="1" applyBorder="1" applyProtection="1">
      <alignment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vertical="top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1" fontId="11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5" applyFont="1" applyFill="1" applyBorder="1" applyAlignment="1" applyProtection="1">
      <alignment vertical="center" wrapText="1"/>
      <protection hidden="1" locked="0"/>
    </xf>
    <xf numFmtId="49" fontId="30" fillId="0" borderId="0" xfId="55" applyNumberFormat="1" applyFont="1" applyFill="1" applyBorder="1" applyAlignment="1" applyProtection="1">
      <alignment horizontal="center" vertical="center"/>
      <protection hidden="1"/>
    </xf>
    <xf numFmtId="0" fontId="29" fillId="0" borderId="0" xfId="55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 applyProtection="1">
      <alignment vertical="center"/>
      <protection hidden="1"/>
    </xf>
    <xf numFmtId="0" fontId="3" fillId="0" borderId="0" xfId="60" applyFont="1" applyBorder="1" applyProtection="1">
      <alignment/>
      <protection hidden="1"/>
    </xf>
    <xf numFmtId="0" fontId="8" fillId="0" borderId="0" xfId="56" applyFont="1" applyFill="1" applyBorder="1" applyAlignment="1" applyProtection="1">
      <alignment vertical="center" wrapText="1"/>
      <protection hidden="1"/>
    </xf>
    <xf numFmtId="0" fontId="10" fillId="0" borderId="0" xfId="56" applyFont="1" applyFill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29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1" fontId="8" fillId="0" borderId="0" xfId="56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/>
      <protection hidden="1"/>
    </xf>
    <xf numFmtId="0" fontId="8" fillId="0" borderId="0" xfId="56" applyFont="1" applyFill="1" applyBorder="1" applyAlignment="1" applyProtection="1">
      <alignment horizontal="left" vertical="center" wrapText="1"/>
      <protection hidden="1"/>
    </xf>
    <xf numFmtId="49" fontId="30" fillId="0" borderId="0" xfId="56" applyNumberFormat="1" applyFont="1" applyFill="1" applyBorder="1" applyAlignment="1" applyProtection="1">
      <alignment horizontal="center" vertical="center"/>
      <protection hidden="1"/>
    </xf>
    <xf numFmtId="1" fontId="8" fillId="0" borderId="12" xfId="55" applyNumberFormat="1" applyFont="1" applyFill="1" applyBorder="1" applyAlignment="1" applyProtection="1">
      <alignment horizontal="center" vertical="center" wrapText="1"/>
      <protection hidden="1"/>
    </xf>
    <xf numFmtId="1" fontId="11" fillId="0" borderId="12" xfId="5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5" applyFont="1" applyFill="1" applyBorder="1" applyAlignment="1" applyProtection="1">
      <alignment vertical="center" wrapText="1"/>
      <protection hidden="1" locked="0"/>
    </xf>
    <xf numFmtId="0" fontId="8" fillId="0" borderId="12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5" applyFont="1" applyFill="1" applyBorder="1" applyAlignment="1" applyProtection="1">
      <alignment horizontal="center" vertical="center"/>
      <protection hidden="1" locked="0"/>
    </xf>
    <xf numFmtId="0" fontId="10" fillId="0" borderId="0" xfId="55" applyFont="1" applyFill="1" applyBorder="1" applyAlignment="1" applyProtection="1">
      <alignment horizontal="center" vertical="top"/>
      <protection hidden="1"/>
    </xf>
    <xf numFmtId="0" fontId="10" fillId="0" borderId="0" xfId="56" applyFont="1" applyFill="1" applyBorder="1" applyAlignment="1" applyProtection="1">
      <alignment horizontal="center" vertical="top"/>
      <protection hidden="1"/>
    </xf>
    <xf numFmtId="0" fontId="8" fillId="0" borderId="11" xfId="55" applyFont="1" applyFill="1" applyBorder="1" applyAlignment="1" applyProtection="1">
      <alignment horizontal="center" vertical="center" shrinkToFit="1"/>
      <protection hidden="1" locked="0"/>
    </xf>
    <xf numFmtId="0" fontId="11" fillId="0" borderId="11" xfId="55" applyFont="1" applyFill="1" applyBorder="1" applyAlignment="1" applyProtection="1">
      <alignment horizontal="center" vertical="center"/>
      <protection hidden="1" locked="0"/>
    </xf>
    <xf numFmtId="0" fontId="11" fillId="0" borderId="13" xfId="55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3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8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Font="1" applyFill="1" applyBorder="1" applyAlignment="1" applyProtection="1">
      <alignment horizontal="center" vertical="center"/>
      <protection hidden="1" locked="0"/>
    </xf>
    <xf numFmtId="0" fontId="11" fillId="0" borderId="13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31" fillId="0" borderId="0" xfId="55" applyFont="1" applyFill="1" applyBorder="1" applyAlignment="1" applyProtection="1">
      <alignment vertical="center" wrapText="1"/>
      <protection hidden="1"/>
    </xf>
    <xf numFmtId="1" fontId="8" fillId="0" borderId="12" xfId="56" applyNumberFormat="1" applyFont="1" applyFill="1" applyBorder="1" applyAlignment="1" applyProtection="1">
      <alignment horizontal="center" vertical="center" wrapText="1"/>
      <protection hidden="1"/>
    </xf>
    <xf numFmtId="1" fontId="11" fillId="0" borderId="12" xfId="5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6" applyFont="1" applyFill="1" applyBorder="1" applyAlignment="1" applyProtection="1">
      <alignment vertical="center" wrapText="1"/>
      <protection hidden="1" locked="0"/>
    </xf>
    <xf numFmtId="49" fontId="8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56" applyFont="1" applyFill="1" applyBorder="1" applyAlignment="1" applyProtection="1">
      <alignment horizontal="center" vertical="center"/>
      <protection hidden="1" locked="0"/>
    </xf>
    <xf numFmtId="0" fontId="8" fillId="0" borderId="12" xfId="56" applyFont="1" applyFill="1" applyBorder="1" applyAlignment="1" applyProtection="1">
      <alignment horizontal="center" vertical="center" shrinkToFit="1"/>
      <protection hidden="1" locked="0"/>
    </xf>
    <xf numFmtId="0" fontId="8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6" applyFont="1" applyFill="1" applyBorder="1" applyAlignment="1" applyProtection="1">
      <alignment horizontal="center" vertical="top"/>
      <protection hidden="1"/>
    </xf>
    <xf numFmtId="49" fontId="1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4" applyFont="1" applyFill="1" applyBorder="1" applyAlignment="1" applyProtection="1">
      <alignment horizontal="center" vertical="center" wrapText="1"/>
      <protection hidden="1"/>
    </xf>
    <xf numFmtId="1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7" fillId="0" borderId="16" xfId="53" applyFont="1" applyBorder="1" applyAlignment="1" applyProtection="1">
      <alignment horizontal="center" vertical="center"/>
      <protection hidden="1"/>
    </xf>
    <xf numFmtId="0" fontId="9" fillId="24" borderId="14" xfId="55" applyFont="1" applyFill="1" applyBorder="1" applyAlignment="1" applyProtection="1">
      <alignment horizontal="center" vertical="center" wrapText="1"/>
      <protection hidden="1"/>
    </xf>
    <xf numFmtId="0" fontId="9" fillId="24" borderId="15" xfId="55" applyFont="1" applyFill="1" applyBorder="1" applyAlignment="1" applyProtection="1">
      <alignment horizontal="center" vertical="center" wrapText="1"/>
      <protection hidden="1"/>
    </xf>
    <xf numFmtId="0" fontId="9" fillId="24" borderId="14" xfId="55" applyFont="1" applyFill="1" applyBorder="1" applyAlignment="1" applyProtection="1">
      <alignment horizontal="center" vertical="center" wrapText="1"/>
      <protection hidden="1"/>
    </xf>
    <xf numFmtId="0" fontId="9" fillId="24" borderId="15" xfId="55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4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0" fontId="9" fillId="24" borderId="12" xfId="55" applyFont="1" applyFill="1" applyBorder="1" applyAlignment="1" applyProtection="1">
      <alignment horizontal="center" vertical="center" wrapText="1"/>
      <protection hidden="1"/>
    </xf>
    <xf numFmtId="0" fontId="9" fillId="24" borderId="12" xfId="55" applyFont="1" applyFill="1" applyBorder="1" applyAlignment="1" applyProtection="1">
      <alignment horizontal="center" vertical="center" wrapText="1"/>
      <protection hidden="1"/>
    </xf>
    <xf numFmtId="1" fontId="9" fillId="24" borderId="12" xfId="55" applyNumberFormat="1" applyFont="1" applyFill="1" applyBorder="1" applyAlignment="1" applyProtection="1">
      <alignment horizontal="center" vertical="center" wrapText="1"/>
      <protection hidden="1"/>
    </xf>
    <xf numFmtId="49" fontId="9" fillId="24" borderId="12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6" applyFont="1" applyFill="1" applyBorder="1" applyAlignment="1" applyProtection="1">
      <alignment horizontal="center" vertical="center" wrapText="1"/>
      <protection hidden="1"/>
    </xf>
    <xf numFmtId="0" fontId="9" fillId="24" borderId="12" xfId="56" applyFont="1" applyFill="1" applyBorder="1" applyAlignment="1" applyProtection="1">
      <alignment horizontal="center" vertical="center" wrapText="1"/>
      <protection hidden="1"/>
    </xf>
    <xf numFmtId="1" fontId="9" fillId="24" borderId="12" xfId="56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7" applyFont="1" applyFill="1" applyBorder="1" applyAlignment="1" applyProtection="1">
      <alignment horizontal="center" vertical="center" wrapText="1"/>
      <protection hidden="1"/>
    </xf>
    <xf numFmtId="0" fontId="5" fillId="0" borderId="0" xfId="57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49" fontId="9" fillId="24" borderId="12" xfId="56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6" applyFont="1" applyFill="1" applyBorder="1" applyAlignment="1" applyProtection="1">
      <alignment horizontal="center" vertical="center" wrapText="1"/>
      <protection hidden="1"/>
    </xf>
    <xf numFmtId="0" fontId="5" fillId="0" borderId="0" xfId="56" applyFont="1" applyFill="1" applyBorder="1" applyAlignment="1" applyProtection="1">
      <alignment horizontal="center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" xfId="54"/>
    <cellStyle name="Обычный_ИС_21 км 2" xfId="55"/>
    <cellStyle name="Обычный_ИС_21 км 2 2_09.09.2012-XXX-2" xfId="56"/>
    <cellStyle name="Обычный_ИС_21 км 3_09.09.2012-XXX-2" xfId="57"/>
    <cellStyle name="Обычный_ИС_baz" xfId="58"/>
    <cellStyle name="Обычный_ИС_baz 2" xfId="59"/>
    <cellStyle name="Обычный_ИС_baz 2 2_09.09.2012-XXX-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1"/>
  <sheetViews>
    <sheetView tabSelected="1" zoomScalePageLayoutView="0" workbookViewId="0" topLeftCell="A1">
      <selection activeCell="A23" sqref="A23:I24"/>
    </sheetView>
  </sheetViews>
  <sheetFormatPr defaultColWidth="9.00390625" defaultRowHeight="12.75"/>
  <sheetData>
    <row r="1" spans="1:9" ht="15.75">
      <c r="A1" s="77" t="s">
        <v>22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7" t="s">
        <v>11</v>
      </c>
      <c r="B2" s="77"/>
      <c r="C2" s="77"/>
      <c r="D2" s="77"/>
      <c r="E2" s="77"/>
      <c r="F2" s="77"/>
      <c r="G2" s="77"/>
      <c r="H2" s="77"/>
      <c r="I2" s="77"/>
    </row>
    <row r="3" spans="1:9" ht="15.75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ht="12.75" hidden="1"/>
    <row r="5" ht="12.75" hidden="1"/>
    <row r="6" spans="1:9" ht="12.75">
      <c r="A6" s="78"/>
      <c r="B6" s="78"/>
      <c r="C6" s="78"/>
      <c r="D6" s="78"/>
      <c r="E6" s="78"/>
      <c r="F6" s="78"/>
      <c r="G6" s="78"/>
      <c r="H6" s="78"/>
      <c r="I6" s="78"/>
    </row>
    <row r="23" spans="1:9" ht="12.75">
      <c r="A23" s="79" t="s">
        <v>500</v>
      </c>
      <c r="B23" s="79"/>
      <c r="C23" s="79"/>
      <c r="D23" s="79"/>
      <c r="E23" s="79"/>
      <c r="F23" s="79"/>
      <c r="G23" s="79"/>
      <c r="H23" s="79"/>
      <c r="I23" s="79"/>
    </row>
    <row r="24" spans="1:9" ht="96" customHeight="1">
      <c r="A24" s="79"/>
      <c r="B24" s="79"/>
      <c r="C24" s="79"/>
      <c r="D24" s="79"/>
      <c r="E24" s="79"/>
      <c r="F24" s="79"/>
      <c r="G24" s="79"/>
      <c r="H24" s="79"/>
      <c r="I24" s="79"/>
    </row>
    <row r="50" spans="1:9" ht="12" customHeight="1">
      <c r="A50" s="78" t="s">
        <v>4</v>
      </c>
      <c r="B50" s="78"/>
      <c r="C50" s="78"/>
      <c r="D50" s="78"/>
      <c r="E50" s="78"/>
      <c r="F50" s="78"/>
      <c r="G50" s="78"/>
      <c r="H50" s="78"/>
      <c r="I50" s="78"/>
    </row>
    <row r="51" spans="1:9" ht="12.75">
      <c r="A51" s="78" t="s">
        <v>25</v>
      </c>
      <c r="B51" s="78"/>
      <c r="C51" s="78"/>
      <c r="D51" s="78"/>
      <c r="E51" s="78"/>
      <c r="F51" s="78"/>
      <c r="G51" s="78"/>
      <c r="H51" s="78"/>
      <c r="I51" s="78"/>
    </row>
  </sheetData>
  <sheetProtection selectLockedCells="1" selectUnlockedCells="1"/>
  <mergeCells count="7">
    <mergeCell ref="A1:I1"/>
    <mergeCell ref="A2:I2"/>
    <mergeCell ref="A3:I3"/>
    <mergeCell ref="A51:I51"/>
    <mergeCell ref="A50:I50"/>
    <mergeCell ref="A23:I24"/>
    <mergeCell ref="A6:I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59"/>
  <sheetViews>
    <sheetView zoomScale="115" zoomScaleNormal="115" zoomScalePageLayoutView="0" workbookViewId="0" topLeftCell="A1">
      <selection activeCell="C27" sqref="C27:E27"/>
    </sheetView>
  </sheetViews>
  <sheetFormatPr defaultColWidth="9.00390625" defaultRowHeight="12.75"/>
  <cols>
    <col min="1" max="1" width="4.3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75390625" style="15" customWidth="1"/>
    <col min="8" max="8" width="4.00390625" style="44" customWidth="1"/>
    <col min="9" max="9" width="3.75390625" style="44" customWidth="1"/>
    <col min="10" max="16" width="9.125" style="1" customWidth="1"/>
    <col min="17" max="17" width="0" style="1" hidden="1" customWidth="1"/>
    <col min="18" max="16384" width="9.125" style="1" customWidth="1"/>
  </cols>
  <sheetData>
    <row r="1" spans="1:9" ht="47.2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</row>
    <row r="2" spans="1:9" ht="7.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18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</row>
    <row r="4" spans="1:9" ht="17.2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</row>
    <row r="5" spans="1:9" s="3" customFormat="1" ht="13.5" customHeight="1">
      <c r="A5" s="89" t="s">
        <v>26</v>
      </c>
      <c r="B5" s="89"/>
      <c r="C5" s="89"/>
      <c r="D5" s="89"/>
      <c r="E5" s="89"/>
      <c r="F5" s="89"/>
      <c r="G5" s="89"/>
      <c r="H5" s="89"/>
      <c r="I5" s="89"/>
    </row>
    <row r="6" spans="1:9" s="4" customFormat="1" ht="7.5" customHeight="1">
      <c r="A6" s="90" t="s">
        <v>0</v>
      </c>
      <c r="B6" s="90" t="s">
        <v>5</v>
      </c>
      <c r="C6" s="92" t="s">
        <v>6</v>
      </c>
      <c r="D6" s="80" t="s">
        <v>7</v>
      </c>
      <c r="E6" s="80" t="s">
        <v>8</v>
      </c>
      <c r="F6" s="80" t="s">
        <v>2</v>
      </c>
      <c r="G6" s="82" t="s">
        <v>3</v>
      </c>
      <c r="H6" s="84" t="s">
        <v>17</v>
      </c>
      <c r="I6" s="84" t="s">
        <v>18</v>
      </c>
    </row>
    <row r="7" spans="1:9" s="4" customFormat="1" ht="7.5" customHeight="1">
      <c r="A7" s="91"/>
      <c r="B7" s="91"/>
      <c r="C7" s="93"/>
      <c r="D7" s="81"/>
      <c r="E7" s="81"/>
      <c r="F7" s="81"/>
      <c r="G7" s="83"/>
      <c r="H7" s="85"/>
      <c r="I7" s="85"/>
    </row>
    <row r="8" spans="1:17" s="6" customFormat="1" ht="12.75" customHeight="1">
      <c r="A8" s="5">
        <v>1</v>
      </c>
      <c r="B8" s="41">
        <v>138</v>
      </c>
      <c r="C8" s="14" t="s">
        <v>233</v>
      </c>
      <c r="D8" s="12">
        <v>1991</v>
      </c>
      <c r="E8" s="17" t="s">
        <v>4</v>
      </c>
      <c r="F8" s="37" t="s">
        <v>55</v>
      </c>
      <c r="G8" s="13" t="s">
        <v>291</v>
      </c>
      <c r="H8" s="38" t="str">
        <f>IF(AND(D8&gt;=1900,D8&lt;=1955),"M60",IF(AND(D8&gt;=1956,D8&lt;=1965),"M50",IF(AND(D8&gt;=1966,D8&lt;=1975),"M40",IF(AND(D8&gt;=1976,D8&lt;=1996),"M19",IF(AND(D8&gt;=1997,D8&lt;=2015),"M18","")))))</f>
        <v>M19</v>
      </c>
      <c r="I8" s="42">
        <v>1</v>
      </c>
      <c r="J8" s="40"/>
      <c r="Q8" s="6">
        <v>1871</v>
      </c>
    </row>
    <row r="9" spans="1:17" s="6" customFormat="1" ht="12.75" customHeight="1">
      <c r="A9" s="5">
        <v>2</v>
      </c>
      <c r="B9" s="11">
        <v>140</v>
      </c>
      <c r="C9" s="14" t="s">
        <v>235</v>
      </c>
      <c r="D9" s="12">
        <v>1985</v>
      </c>
      <c r="E9" s="17" t="s">
        <v>4</v>
      </c>
      <c r="F9" s="37" t="s">
        <v>55</v>
      </c>
      <c r="G9" s="13" t="s">
        <v>292</v>
      </c>
      <c r="H9" s="38" t="str">
        <f>IF(AND(D9&gt;=1900,D9&lt;=1955),"M60",IF(AND(D9&gt;=1956,D9&lt;=1965),"M50",IF(AND(D9&gt;=1966,D9&lt;=1975),"M40",IF(AND(D9&gt;=1976,D9&lt;=1996),"M19",IF(AND(D9&gt;=1997,D9&lt;=2015),"M18","")))))</f>
        <v>M19</v>
      </c>
      <c r="I9" s="39">
        <v>2</v>
      </c>
      <c r="J9" s="40"/>
      <c r="Q9" s="6">
        <v>1909</v>
      </c>
    </row>
    <row r="10" spans="1:17" s="6" customFormat="1" ht="12.75" customHeight="1">
      <c r="A10" s="5">
        <v>3</v>
      </c>
      <c r="B10" s="41">
        <v>96</v>
      </c>
      <c r="C10" s="14" t="s">
        <v>188</v>
      </c>
      <c r="D10" s="12">
        <v>1990</v>
      </c>
      <c r="E10" s="17" t="s">
        <v>4</v>
      </c>
      <c r="F10" s="37" t="s">
        <v>102</v>
      </c>
      <c r="G10" s="13" t="s">
        <v>293</v>
      </c>
      <c r="H10" s="38" t="str">
        <f>IF(AND(D10&gt;=1900,D10&lt;=1955),"M60",IF(AND(D10&gt;=1956,D10&lt;=1965),"M50",IF(AND(D10&gt;=1966,D10&lt;=1975),"M40",IF(AND(D10&gt;=1976,D10&lt;=1996),"M19",IF(AND(D10&gt;=1997,D10&lt;=2015),"M18","")))))</f>
        <v>M19</v>
      </c>
      <c r="I10" s="42">
        <v>3</v>
      </c>
      <c r="J10" s="40"/>
      <c r="Q10" s="6">
        <v>1921</v>
      </c>
    </row>
    <row r="11" spans="1:17" s="6" customFormat="1" ht="12.75" customHeight="1">
      <c r="A11" s="5">
        <v>4</v>
      </c>
      <c r="B11" s="11">
        <v>51</v>
      </c>
      <c r="C11" s="14" t="s">
        <v>144</v>
      </c>
      <c r="D11" s="12">
        <v>1993</v>
      </c>
      <c r="E11" s="17" t="s">
        <v>4</v>
      </c>
      <c r="F11" s="37" t="s">
        <v>145</v>
      </c>
      <c r="G11" s="13" t="s">
        <v>294</v>
      </c>
      <c r="H11" s="38" t="str">
        <f>IF(AND(D11&gt;=1900,D11&lt;=1955),"M60",IF(AND(D11&gt;=1956,D11&lt;=1965),"M50",IF(AND(D11&gt;=1966,D11&lt;=1975),"M40",IF(AND(D11&gt;=1976,D11&lt;=1996),"M19",IF(AND(D11&gt;=1997,D11&lt;=2015),"M18","")))))</f>
        <v>M19</v>
      </c>
      <c r="I11" s="39">
        <v>4</v>
      </c>
      <c r="J11" s="40"/>
      <c r="Q11" s="6">
        <v>1966</v>
      </c>
    </row>
    <row r="12" spans="1:17" s="6" customFormat="1" ht="12.75" customHeight="1">
      <c r="A12" s="5">
        <v>5</v>
      </c>
      <c r="B12" s="11">
        <v>130</v>
      </c>
      <c r="C12" s="14" t="s">
        <v>225</v>
      </c>
      <c r="D12" s="12">
        <v>1997</v>
      </c>
      <c r="E12" s="17" t="s">
        <v>226</v>
      </c>
      <c r="F12" s="37" t="s">
        <v>211</v>
      </c>
      <c r="G12" s="13" t="s">
        <v>295</v>
      </c>
      <c r="H12" s="38" t="str">
        <f>IF(AND(D12&gt;=1900,D12&lt;=1955),"M60",IF(AND(D12&gt;=1956,D12&lt;=1965),"M50",IF(AND(D12&gt;=1966,D12&lt;=1975),"M40",IF(AND(D12&gt;=1976,D12&lt;=1996),"M19",IF(AND(D12&gt;=1997,D12&lt;=2015),"M18","")))))</f>
        <v>M18</v>
      </c>
      <c r="I12" s="42">
        <v>1</v>
      </c>
      <c r="J12" s="40"/>
      <c r="Q12" s="6">
        <v>1971</v>
      </c>
    </row>
    <row r="13" spans="1:17" s="6" customFormat="1" ht="12.75" customHeight="1">
      <c r="A13" s="5">
        <v>6</v>
      </c>
      <c r="B13" s="11">
        <v>157</v>
      </c>
      <c r="C13" s="14" t="s">
        <v>248</v>
      </c>
      <c r="D13" s="12">
        <v>1993</v>
      </c>
      <c r="E13" s="17" t="s">
        <v>4</v>
      </c>
      <c r="F13" s="37" t="s">
        <v>84</v>
      </c>
      <c r="G13" s="13" t="s">
        <v>296</v>
      </c>
      <c r="H13" s="38" t="str">
        <f>IF(AND(D13&gt;=1900,D13&lt;=1955),"M60",IF(AND(D13&gt;=1956,D13&lt;=1965),"M50",IF(AND(D13&gt;=1966,D13&lt;=1975),"M40",IF(AND(D13&gt;=1976,D13&lt;=1996),"M19",IF(AND(D13&gt;=1997,D13&lt;=2015),"M18","")))))</f>
        <v>M19</v>
      </c>
      <c r="I13" s="39">
        <v>5</v>
      </c>
      <c r="J13" s="40"/>
      <c r="Q13" s="6">
        <v>1973</v>
      </c>
    </row>
    <row r="14" spans="1:17" s="6" customFormat="1" ht="12.75" customHeight="1">
      <c r="A14" s="5">
        <v>7</v>
      </c>
      <c r="B14" s="41">
        <v>156</v>
      </c>
      <c r="C14" s="14" t="s">
        <v>247</v>
      </c>
      <c r="D14" s="12">
        <v>1997</v>
      </c>
      <c r="E14" s="17" t="s">
        <v>4</v>
      </c>
      <c r="F14" s="37" t="s">
        <v>120</v>
      </c>
      <c r="G14" s="13" t="s">
        <v>297</v>
      </c>
      <c r="H14" s="38" t="str">
        <f>IF(AND(D14&gt;=1900,D14&lt;=1955),"M60",IF(AND(D14&gt;=1956,D14&lt;=1965),"M50",IF(AND(D14&gt;=1966,D14&lt;=1975),"M40",IF(AND(D14&gt;=1976,D14&lt;=1996),"M19",IF(AND(D14&gt;=1997,D14&lt;=2015),"M18","")))))</f>
        <v>M18</v>
      </c>
      <c r="I14" s="42">
        <v>2</v>
      </c>
      <c r="J14" s="40"/>
      <c r="Q14" s="6">
        <v>2044</v>
      </c>
    </row>
    <row r="15" spans="1:17" s="6" customFormat="1" ht="12.75" customHeight="1">
      <c r="A15" s="5">
        <v>8</v>
      </c>
      <c r="B15" s="41">
        <v>45</v>
      </c>
      <c r="C15" s="14" t="s">
        <v>139</v>
      </c>
      <c r="D15" s="12">
        <v>1984</v>
      </c>
      <c r="E15" s="17" t="s">
        <v>4</v>
      </c>
      <c r="F15" s="37" t="s">
        <v>71</v>
      </c>
      <c r="G15" s="13" t="s">
        <v>298</v>
      </c>
      <c r="H15" s="38" t="str">
        <f>IF(AND(D15&gt;=1900,D15&lt;=1955),"M60",IF(AND(D15&gt;=1956,D15&lt;=1965),"M50",IF(AND(D15&gt;=1966,D15&lt;=1975),"M40",IF(AND(D15&gt;=1976,D15&lt;=1996),"M19",IF(AND(D15&gt;=1997,D15&lt;=2015),"M18","")))))</f>
        <v>M19</v>
      </c>
      <c r="I15" s="42">
        <v>6</v>
      </c>
      <c r="J15" s="40"/>
      <c r="Q15" s="6">
        <v>2058</v>
      </c>
    </row>
    <row r="16" spans="1:17" s="6" customFormat="1" ht="12.75" customHeight="1">
      <c r="A16" s="5">
        <v>9</v>
      </c>
      <c r="B16" s="11">
        <v>134</v>
      </c>
      <c r="C16" s="14" t="s">
        <v>231</v>
      </c>
      <c r="D16" s="12">
        <v>1987</v>
      </c>
      <c r="E16" s="17" t="s">
        <v>4</v>
      </c>
      <c r="F16" s="37" t="s">
        <v>55</v>
      </c>
      <c r="G16" s="13" t="s">
        <v>299</v>
      </c>
      <c r="H16" s="38" t="str">
        <f>IF(AND(D16&gt;=1900,D16&lt;=1955),"M60",IF(AND(D16&gt;=1956,D16&lt;=1965),"M50",IF(AND(D16&gt;=1966,D16&lt;=1975),"M40",IF(AND(D16&gt;=1976,D16&lt;=1996),"M19",IF(AND(D16&gt;=1997,D16&lt;=2015),"M18","")))))</f>
        <v>M19</v>
      </c>
      <c r="I16" s="39">
        <v>7</v>
      </c>
      <c r="J16" s="40"/>
      <c r="Q16" s="6">
        <v>2066</v>
      </c>
    </row>
    <row r="17" spans="1:17" s="6" customFormat="1" ht="12.75" customHeight="1">
      <c r="A17" s="5">
        <v>10</v>
      </c>
      <c r="B17" s="11">
        <v>59</v>
      </c>
      <c r="C17" s="14" t="s">
        <v>154</v>
      </c>
      <c r="D17" s="12">
        <v>1994</v>
      </c>
      <c r="E17" s="17" t="s">
        <v>4</v>
      </c>
      <c r="F17" s="37" t="s">
        <v>120</v>
      </c>
      <c r="G17" s="13" t="s">
        <v>300</v>
      </c>
      <c r="H17" s="38" t="str">
        <f>IF(AND(D17&gt;=1900,D17&lt;=1955),"M60",IF(AND(D17&gt;=1956,D17&lt;=1965),"M50",IF(AND(D17&gt;=1966,D17&lt;=1975),"M40",IF(AND(D17&gt;=1976,D17&lt;=1996),"M19",IF(AND(D17&gt;=1997,D17&lt;=2015),"M18","")))))</f>
        <v>M19</v>
      </c>
      <c r="I17" s="39">
        <v>8</v>
      </c>
      <c r="J17" s="40"/>
      <c r="Q17" s="6">
        <v>2073</v>
      </c>
    </row>
    <row r="18" spans="1:17" s="6" customFormat="1" ht="12.75" customHeight="1">
      <c r="A18" s="5">
        <v>11</v>
      </c>
      <c r="B18" s="11">
        <v>126</v>
      </c>
      <c r="C18" s="14" t="s">
        <v>220</v>
      </c>
      <c r="D18" s="12">
        <v>1997</v>
      </c>
      <c r="E18" s="17" t="s">
        <v>4</v>
      </c>
      <c r="F18" s="37" t="s">
        <v>211</v>
      </c>
      <c r="G18" s="13" t="s">
        <v>301</v>
      </c>
      <c r="H18" s="38" t="str">
        <f>IF(AND(D18&gt;=1900,D18&lt;=1955),"M60",IF(AND(D18&gt;=1956,D18&lt;=1965),"M50",IF(AND(D18&gt;=1966,D18&lt;=1975),"M40",IF(AND(D18&gt;=1976,D18&lt;=1996),"M19",IF(AND(D18&gt;=1997,D18&lt;=2015),"M18","")))))</f>
        <v>M18</v>
      </c>
      <c r="I18" s="39">
        <v>3</v>
      </c>
      <c r="J18" s="40"/>
      <c r="Q18" s="6">
        <v>2086</v>
      </c>
    </row>
    <row r="19" spans="1:17" s="6" customFormat="1" ht="12.75" customHeight="1">
      <c r="A19" s="5">
        <v>12</v>
      </c>
      <c r="B19" s="11">
        <v>64</v>
      </c>
      <c r="C19" s="14" t="s">
        <v>158</v>
      </c>
      <c r="D19" s="12">
        <v>1988</v>
      </c>
      <c r="E19" s="17" t="s">
        <v>4</v>
      </c>
      <c r="F19" s="37" t="s">
        <v>93</v>
      </c>
      <c r="G19" s="13" t="s">
        <v>302</v>
      </c>
      <c r="H19" s="38" t="str">
        <f>IF(AND(D19&gt;=1900,D19&lt;=1955),"M60",IF(AND(D19&gt;=1956,D19&lt;=1965),"M50",IF(AND(D19&gt;=1966,D19&lt;=1975),"M40",IF(AND(D19&gt;=1976,D19&lt;=1996),"M19",IF(AND(D19&gt;=1997,D19&lt;=2015),"M18","")))))</f>
        <v>M19</v>
      </c>
      <c r="I19" s="39">
        <v>9</v>
      </c>
      <c r="J19" s="40"/>
      <c r="Q19" s="6">
        <v>2105</v>
      </c>
    </row>
    <row r="20" spans="1:17" s="6" customFormat="1" ht="12.75" customHeight="1">
      <c r="A20" s="5">
        <v>13</v>
      </c>
      <c r="B20" s="11">
        <v>129</v>
      </c>
      <c r="C20" s="14" t="s">
        <v>223</v>
      </c>
      <c r="D20" s="12">
        <v>1997</v>
      </c>
      <c r="E20" s="17" t="s">
        <v>224</v>
      </c>
      <c r="F20" s="37" t="s">
        <v>211</v>
      </c>
      <c r="G20" s="13" t="s">
        <v>303</v>
      </c>
      <c r="H20" s="38" t="str">
        <f>IF(AND(D20&gt;=1900,D20&lt;=1955),"M60",IF(AND(D20&gt;=1956,D20&lt;=1965),"M50",IF(AND(D20&gt;=1966,D20&lt;=1975),"M40",IF(AND(D20&gt;=1976,D20&lt;=1996),"M19",IF(AND(D20&gt;=1997,D20&lt;=2015),"M18","")))))</f>
        <v>M18</v>
      </c>
      <c r="I20" s="39">
        <v>4</v>
      </c>
      <c r="J20" s="40"/>
      <c r="Q20" s="6">
        <v>2106</v>
      </c>
    </row>
    <row r="21" spans="1:17" s="6" customFormat="1" ht="12.75" customHeight="1">
      <c r="A21" s="5">
        <v>14</v>
      </c>
      <c r="B21" s="11">
        <v>61</v>
      </c>
      <c r="C21" s="14" t="s">
        <v>155</v>
      </c>
      <c r="D21" s="12">
        <v>1968</v>
      </c>
      <c r="E21" s="17" t="s">
        <v>37</v>
      </c>
      <c r="F21" s="37"/>
      <c r="G21" s="13" t="s">
        <v>304</v>
      </c>
      <c r="H21" s="38" t="str">
        <f>IF(AND(D21&gt;=1900,D21&lt;=1955),"M60",IF(AND(D21&gt;=1956,D21&lt;=1965),"M50",IF(AND(D21&gt;=1966,D21&lt;=1975),"M40",IF(AND(D21&gt;=1976,D21&lt;=1996),"M19",IF(AND(D21&gt;=1997,D21&lt;=2015),"M18","")))))</f>
        <v>M40</v>
      </c>
      <c r="I21" s="39">
        <v>1</v>
      </c>
      <c r="J21" s="40"/>
      <c r="Q21" s="6">
        <v>2135</v>
      </c>
    </row>
    <row r="22" spans="1:17" s="6" customFormat="1" ht="12.75" customHeight="1">
      <c r="A22" s="5">
        <v>15</v>
      </c>
      <c r="B22" s="11">
        <v>125</v>
      </c>
      <c r="C22" s="14" t="s">
        <v>218</v>
      </c>
      <c r="D22" s="12">
        <v>1997</v>
      </c>
      <c r="E22" s="17" t="s">
        <v>219</v>
      </c>
      <c r="F22" s="37" t="s">
        <v>211</v>
      </c>
      <c r="G22" s="13" t="s">
        <v>306</v>
      </c>
      <c r="H22" s="38" t="str">
        <f>IF(AND(D22&gt;=1900,D22&lt;=1955),"M60",IF(AND(D22&gt;=1956,D22&lt;=1965),"M50",IF(AND(D22&gt;=1966,D22&lt;=1975),"M40",IF(AND(D22&gt;=1976,D22&lt;=1996),"M19",IF(AND(D22&gt;=1997,D22&lt;=2015),"M18","")))))</f>
        <v>M18</v>
      </c>
      <c r="I22" s="39">
        <v>5</v>
      </c>
      <c r="J22" s="40"/>
      <c r="Q22" s="6">
        <v>2146</v>
      </c>
    </row>
    <row r="23" spans="1:17" s="6" customFormat="1" ht="12.75" customHeight="1">
      <c r="A23" s="5">
        <v>16</v>
      </c>
      <c r="B23" s="11">
        <v>122</v>
      </c>
      <c r="C23" s="14" t="s">
        <v>214</v>
      </c>
      <c r="D23" s="12">
        <v>1998</v>
      </c>
      <c r="E23" s="17"/>
      <c r="F23" s="37" t="s">
        <v>211</v>
      </c>
      <c r="G23" s="13" t="s">
        <v>307</v>
      </c>
      <c r="H23" s="38" t="str">
        <f>IF(AND(D23&gt;=1900,D23&lt;=1955),"M60",IF(AND(D23&gt;=1956,D23&lt;=1965),"M50",IF(AND(D23&gt;=1966,D23&lt;=1975),"M40",IF(AND(D23&gt;=1976,D23&lt;=1996),"M19",IF(AND(D23&gt;=1997,D23&lt;=2015),"M18","")))))</f>
        <v>M18</v>
      </c>
      <c r="I23" s="39">
        <v>6</v>
      </c>
      <c r="J23" s="40"/>
      <c r="Q23" s="6">
        <v>2148</v>
      </c>
    </row>
    <row r="24" spans="1:17" s="6" customFormat="1" ht="12.75" customHeight="1">
      <c r="A24" s="5">
        <v>17</v>
      </c>
      <c r="B24" s="11">
        <v>128</v>
      </c>
      <c r="C24" s="14" t="s">
        <v>221</v>
      </c>
      <c r="D24" s="12">
        <v>1997</v>
      </c>
      <c r="E24" s="17" t="s">
        <v>222</v>
      </c>
      <c r="F24" s="37" t="s">
        <v>211</v>
      </c>
      <c r="G24" s="13" t="s">
        <v>309</v>
      </c>
      <c r="H24" s="38" t="str">
        <f>IF(AND(D24&gt;=1900,D24&lt;=1955),"M60",IF(AND(D24&gt;=1956,D24&lt;=1965),"M50",IF(AND(D24&gt;=1966,D24&lt;=1975),"M40",IF(AND(D24&gt;=1976,D24&lt;=1996),"M19",IF(AND(D24&gt;=1997,D24&lt;=2015),"M18","")))))</f>
        <v>M18</v>
      </c>
      <c r="I24" s="39">
        <v>7</v>
      </c>
      <c r="J24" s="40"/>
      <c r="Q24" s="6">
        <v>2164</v>
      </c>
    </row>
    <row r="25" spans="1:17" s="6" customFormat="1" ht="12.75" customHeight="1">
      <c r="A25" s="5">
        <v>18</v>
      </c>
      <c r="B25" s="11">
        <v>124</v>
      </c>
      <c r="C25" s="14" t="s">
        <v>216</v>
      </c>
      <c r="D25" s="12">
        <v>1996</v>
      </c>
      <c r="E25" s="17" t="s">
        <v>217</v>
      </c>
      <c r="F25" s="37" t="s">
        <v>211</v>
      </c>
      <c r="G25" s="13" t="s">
        <v>310</v>
      </c>
      <c r="H25" s="38" t="str">
        <f>IF(AND(D25&gt;=1900,D25&lt;=1955),"M60",IF(AND(D25&gt;=1956,D25&lt;=1965),"M50",IF(AND(D25&gt;=1966,D25&lt;=1975),"M40",IF(AND(D25&gt;=1976,D25&lt;=1996),"M19",IF(AND(D25&gt;=1997,D25&lt;=2015),"M18","")))))</f>
        <v>M19</v>
      </c>
      <c r="I25" s="39">
        <v>10</v>
      </c>
      <c r="J25" s="40"/>
      <c r="Q25" s="6">
        <v>2177</v>
      </c>
    </row>
    <row r="26" spans="1:17" s="6" customFormat="1" ht="12.75" customHeight="1">
      <c r="A26" s="5">
        <v>19</v>
      </c>
      <c r="B26" s="11">
        <v>47</v>
      </c>
      <c r="C26" s="14" t="s">
        <v>141</v>
      </c>
      <c r="D26" s="12">
        <v>1994</v>
      </c>
      <c r="E26" s="17" t="s">
        <v>4</v>
      </c>
      <c r="F26" s="37" t="s">
        <v>78</v>
      </c>
      <c r="G26" s="13" t="s">
        <v>311</v>
      </c>
      <c r="H26" s="38" t="str">
        <f>IF(AND(D26&gt;=1900,D26&lt;=1955),"M60",IF(AND(D26&gt;=1956,D26&lt;=1965),"M50",IF(AND(D26&gt;=1966,D26&lt;=1975),"M40",IF(AND(D26&gt;=1976,D26&lt;=1996),"M19",IF(AND(D26&gt;=1997,D26&lt;=2015),"M18","")))))</f>
        <v>M19</v>
      </c>
      <c r="I26" s="39">
        <v>11</v>
      </c>
      <c r="J26" s="40"/>
      <c r="Q26" s="6">
        <v>2181</v>
      </c>
    </row>
    <row r="27" spans="1:17" s="6" customFormat="1" ht="12.75" customHeight="1">
      <c r="A27" s="5">
        <v>20</v>
      </c>
      <c r="B27" s="11">
        <v>4</v>
      </c>
      <c r="C27" s="14" t="s">
        <v>30</v>
      </c>
      <c r="D27" s="12">
        <v>1988</v>
      </c>
      <c r="E27" s="17" t="s">
        <v>31</v>
      </c>
      <c r="F27" s="37"/>
      <c r="G27" s="13" t="s">
        <v>312</v>
      </c>
      <c r="H27" s="38" t="str">
        <f>IF(AND(D27&gt;=1900,D27&lt;=1955),"M60",IF(AND(D27&gt;=1956,D27&lt;=1965),"M50",IF(AND(D27&gt;=1966,D27&lt;=1975),"M40",IF(AND(D27&gt;=1976,D27&lt;=1996),"M19",IF(AND(D27&gt;=1997,D27&lt;=2015),"M18","")))))</f>
        <v>M19</v>
      </c>
      <c r="I27" s="39">
        <v>12</v>
      </c>
      <c r="J27" s="40"/>
      <c r="K27" s="1"/>
      <c r="Q27" s="6">
        <v>2185</v>
      </c>
    </row>
    <row r="28" spans="1:17" s="6" customFormat="1" ht="12.75" customHeight="1">
      <c r="A28" s="5">
        <v>21</v>
      </c>
      <c r="B28" s="11">
        <v>99</v>
      </c>
      <c r="C28" s="14" t="s">
        <v>192</v>
      </c>
      <c r="D28" s="12">
        <v>1989</v>
      </c>
      <c r="E28" s="17" t="s">
        <v>4</v>
      </c>
      <c r="F28" s="37" t="s">
        <v>69</v>
      </c>
      <c r="G28" s="13" t="s">
        <v>313</v>
      </c>
      <c r="H28" s="38" t="str">
        <f>IF(AND(D28&gt;=1900,D28&lt;=1955),"M60",IF(AND(D28&gt;=1956,D28&lt;=1965),"M50",IF(AND(D28&gt;=1966,D28&lt;=1975),"M40",IF(AND(D28&gt;=1976,D28&lt;=1996),"M19",IF(AND(D28&gt;=1997,D28&lt;=2015),"M18","")))))</f>
        <v>M19</v>
      </c>
      <c r="I28" s="39">
        <v>13</v>
      </c>
      <c r="J28" s="40"/>
      <c r="Q28" s="6">
        <v>2186</v>
      </c>
    </row>
    <row r="29" spans="1:17" s="6" customFormat="1" ht="12.75" customHeight="1">
      <c r="A29" s="5">
        <v>22</v>
      </c>
      <c r="B29" s="11">
        <v>89</v>
      </c>
      <c r="C29" s="14" t="s">
        <v>181</v>
      </c>
      <c r="D29" s="12">
        <v>1984</v>
      </c>
      <c r="E29" s="17" t="s">
        <v>4</v>
      </c>
      <c r="F29" s="37" t="s">
        <v>69</v>
      </c>
      <c r="G29" s="13" t="s">
        <v>314</v>
      </c>
      <c r="H29" s="38" t="str">
        <f>IF(AND(D29&gt;=1900,D29&lt;=1955),"M60",IF(AND(D29&gt;=1956,D29&lt;=1965),"M50",IF(AND(D29&gt;=1966,D29&lt;=1975),"M40",IF(AND(D29&gt;=1976,D29&lt;=1996),"M19",IF(AND(D29&gt;=1997,D29&lt;=2015),"M18","")))))</f>
        <v>M19</v>
      </c>
      <c r="I29" s="39">
        <v>14</v>
      </c>
      <c r="J29" s="40"/>
      <c r="Q29" s="6">
        <v>2194</v>
      </c>
    </row>
    <row r="30" spans="1:17" s="6" customFormat="1" ht="12.75" customHeight="1">
      <c r="A30" s="5">
        <v>23</v>
      </c>
      <c r="B30" s="11">
        <v>121</v>
      </c>
      <c r="C30" s="14" t="s">
        <v>213</v>
      </c>
      <c r="D30" s="12">
        <v>1996</v>
      </c>
      <c r="E30" s="17" t="s">
        <v>4</v>
      </c>
      <c r="F30" s="37" t="s">
        <v>211</v>
      </c>
      <c r="G30" s="13" t="s">
        <v>315</v>
      </c>
      <c r="H30" s="38" t="str">
        <f>IF(AND(D30&gt;=1900,D30&lt;=1955),"M60",IF(AND(D30&gt;=1956,D30&lt;=1965),"M50",IF(AND(D30&gt;=1966,D30&lt;=1975),"M40",IF(AND(D30&gt;=1976,D30&lt;=1996),"M19",IF(AND(D30&gt;=1997,D30&lt;=2015),"M18","")))))</f>
        <v>M19</v>
      </c>
      <c r="I30" s="39">
        <v>15</v>
      </c>
      <c r="J30" s="40"/>
      <c r="Q30" s="6">
        <v>2201</v>
      </c>
    </row>
    <row r="31" spans="1:17" s="6" customFormat="1" ht="12.75" customHeight="1">
      <c r="A31" s="5">
        <v>24</v>
      </c>
      <c r="B31" s="11">
        <v>154</v>
      </c>
      <c r="C31" s="14" t="s">
        <v>245</v>
      </c>
      <c r="D31" s="12">
        <v>1998</v>
      </c>
      <c r="E31" s="17" t="s">
        <v>4</v>
      </c>
      <c r="F31" s="37" t="s">
        <v>120</v>
      </c>
      <c r="G31" s="13" t="s">
        <v>317</v>
      </c>
      <c r="H31" s="38" t="str">
        <f>IF(AND(D31&gt;=1900,D31&lt;=1955),"M60",IF(AND(D31&gt;=1956,D31&lt;=1965),"M50",IF(AND(D31&gt;=1966,D31&lt;=1975),"M40",IF(AND(D31&gt;=1976,D31&lt;=1996),"M19",IF(AND(D31&gt;=1997,D31&lt;=2015),"M18","")))))</f>
        <v>M18</v>
      </c>
      <c r="I31" s="39">
        <v>8</v>
      </c>
      <c r="J31" s="40"/>
      <c r="Q31" s="6">
        <v>2207</v>
      </c>
    </row>
    <row r="32" spans="1:17" s="6" customFormat="1" ht="12.75" customHeight="1">
      <c r="A32" s="5">
        <v>25</v>
      </c>
      <c r="B32" s="11">
        <v>173</v>
      </c>
      <c r="C32" s="14" t="s">
        <v>259</v>
      </c>
      <c r="D32" s="12">
        <v>1961</v>
      </c>
      <c r="E32" s="17" t="s">
        <v>4</v>
      </c>
      <c r="F32" s="37" t="s">
        <v>116</v>
      </c>
      <c r="G32" s="13" t="s">
        <v>318</v>
      </c>
      <c r="H32" s="38" t="str">
        <f>IF(AND(D32&gt;=1900,D32&lt;=1955),"M60",IF(AND(D32&gt;=1956,D32&lt;=1965),"M50",IF(AND(D32&gt;=1966,D32&lt;=1975),"M40",IF(AND(D32&gt;=1976,D32&lt;=1996),"M19",IF(AND(D32&gt;=1997,D32&lt;=2015),"M18","")))))</f>
        <v>M50</v>
      </c>
      <c r="I32" s="39">
        <v>1</v>
      </c>
      <c r="J32" s="40"/>
      <c r="Q32" s="6">
        <v>2211</v>
      </c>
    </row>
    <row r="33" spans="1:17" s="6" customFormat="1" ht="12.75" customHeight="1">
      <c r="A33" s="5">
        <v>26</v>
      </c>
      <c r="B33" s="11">
        <v>10</v>
      </c>
      <c r="C33" s="14" t="s">
        <v>35</v>
      </c>
      <c r="D33" s="12">
        <v>1995</v>
      </c>
      <c r="E33" s="17" t="s">
        <v>37</v>
      </c>
      <c r="F33" s="37" t="s">
        <v>36</v>
      </c>
      <c r="G33" s="13" t="s">
        <v>320</v>
      </c>
      <c r="H33" s="38" t="str">
        <f>IF(AND(D33&gt;=1900,D33&lt;=1955),"M60",IF(AND(D33&gt;=1956,D33&lt;=1965),"M50",IF(AND(D33&gt;=1966,D33&lt;=1975),"M40",IF(AND(D33&gt;=1976,D33&lt;=1996),"M19",IF(AND(D33&gt;=1997,D33&lt;=2015),"M18","")))))</f>
        <v>M19</v>
      </c>
      <c r="I33" s="39">
        <v>16</v>
      </c>
      <c r="J33" s="40"/>
      <c r="Q33" s="6">
        <v>2219</v>
      </c>
    </row>
    <row r="34" spans="1:17" s="6" customFormat="1" ht="12.75" customHeight="1">
      <c r="A34" s="5">
        <v>27</v>
      </c>
      <c r="B34" s="11">
        <v>21</v>
      </c>
      <c r="C34" s="14" t="s">
        <v>54</v>
      </c>
      <c r="D34" s="12">
        <v>1994</v>
      </c>
      <c r="E34" s="17" t="s">
        <v>4</v>
      </c>
      <c r="F34" s="37" t="s">
        <v>55</v>
      </c>
      <c r="G34" s="13" t="s">
        <v>321</v>
      </c>
      <c r="H34" s="38" t="str">
        <f>IF(AND(D34&gt;=1900,D34&lt;=1955),"M60",IF(AND(D34&gt;=1956,D34&lt;=1965),"M50",IF(AND(D34&gt;=1966,D34&lt;=1975),"M40",IF(AND(D34&gt;=1976,D34&lt;=1996),"M19",IF(AND(D34&gt;=1997,D34&lt;=2015),"M18","")))))</f>
        <v>M19</v>
      </c>
      <c r="I34" s="39">
        <v>17</v>
      </c>
      <c r="J34" s="40"/>
      <c r="Q34" s="6">
        <v>2222</v>
      </c>
    </row>
    <row r="35" spans="1:17" s="6" customFormat="1" ht="12.75" customHeight="1">
      <c r="A35" s="5">
        <v>28</v>
      </c>
      <c r="B35" s="11">
        <v>57</v>
      </c>
      <c r="C35" s="14" t="s">
        <v>151</v>
      </c>
      <c r="D35" s="12">
        <v>1996</v>
      </c>
      <c r="E35" s="17" t="s">
        <v>4</v>
      </c>
      <c r="F35" s="37"/>
      <c r="G35" s="13" t="s">
        <v>322</v>
      </c>
      <c r="H35" s="38" t="str">
        <f>IF(AND(D35&gt;=1900,D35&lt;=1955),"M60",IF(AND(D35&gt;=1956,D35&lt;=1965),"M50",IF(AND(D35&gt;=1966,D35&lt;=1975),"M40",IF(AND(D35&gt;=1976,D35&lt;=1996),"M19",IF(AND(D35&gt;=1997,D35&lt;=2015),"M18","")))))</f>
        <v>M19</v>
      </c>
      <c r="I35" s="39">
        <v>18</v>
      </c>
      <c r="J35" s="40"/>
      <c r="Q35" s="6">
        <v>2234</v>
      </c>
    </row>
    <row r="36" spans="1:17" s="6" customFormat="1" ht="12.75" customHeight="1">
      <c r="A36" s="5">
        <v>29</v>
      </c>
      <c r="B36" s="11">
        <v>104</v>
      </c>
      <c r="C36" s="14" t="s">
        <v>198</v>
      </c>
      <c r="D36" s="12">
        <v>1980</v>
      </c>
      <c r="E36" s="17" t="s">
        <v>4</v>
      </c>
      <c r="F36" s="37" t="s">
        <v>102</v>
      </c>
      <c r="G36" s="13" t="s">
        <v>323</v>
      </c>
      <c r="H36" s="38" t="str">
        <f>IF(AND(D36&gt;=1900,D36&lt;=1955),"M60",IF(AND(D36&gt;=1956,D36&lt;=1965),"M50",IF(AND(D36&gt;=1966,D36&lt;=1975),"M40",IF(AND(D36&gt;=1976,D36&lt;=1996),"M19",IF(AND(D36&gt;=1997,D36&lt;=2015),"M18","")))))</f>
        <v>M19</v>
      </c>
      <c r="I36" s="39">
        <v>19</v>
      </c>
      <c r="J36" s="40"/>
      <c r="Q36" s="6">
        <v>2236</v>
      </c>
    </row>
    <row r="37" spans="1:17" s="6" customFormat="1" ht="12.75" customHeight="1">
      <c r="A37" s="5">
        <v>30</v>
      </c>
      <c r="B37" s="11">
        <v>34</v>
      </c>
      <c r="C37" s="14" t="s">
        <v>65</v>
      </c>
      <c r="D37" s="12">
        <v>1993</v>
      </c>
      <c r="E37" s="17" t="s">
        <v>4</v>
      </c>
      <c r="F37" s="37" t="s">
        <v>46</v>
      </c>
      <c r="G37" s="13" t="s">
        <v>324</v>
      </c>
      <c r="H37" s="38" t="str">
        <f>IF(AND(D37&gt;=1900,D37&lt;=1955),"M60",IF(AND(D37&gt;=1956,D37&lt;=1965),"M50",IF(AND(D37&gt;=1966,D37&lt;=1975),"M40",IF(AND(D37&gt;=1976,D37&lt;=1996),"M19",IF(AND(D37&gt;=1997,D37&lt;=2015),"M18","")))))</f>
        <v>M19</v>
      </c>
      <c r="I37" s="39">
        <v>20</v>
      </c>
      <c r="J37" s="40"/>
      <c r="Q37" s="6">
        <v>2238</v>
      </c>
    </row>
    <row r="38" spans="1:17" s="6" customFormat="1" ht="12.75" customHeight="1">
      <c r="A38" s="5">
        <v>31</v>
      </c>
      <c r="B38" s="11">
        <v>26</v>
      </c>
      <c r="C38" s="14" t="s">
        <v>59</v>
      </c>
      <c r="D38" s="12">
        <v>1982</v>
      </c>
      <c r="E38" s="17" t="s">
        <v>4</v>
      </c>
      <c r="F38" s="37"/>
      <c r="G38" s="13" t="s">
        <v>326</v>
      </c>
      <c r="H38" s="38" t="str">
        <f>IF(AND(D38&gt;=1900,D38&lt;=1955),"M60",IF(AND(D38&gt;=1956,D38&lt;=1965),"M50",IF(AND(D38&gt;=1966,D38&lt;=1975),"M40",IF(AND(D38&gt;=1976,D38&lt;=1996),"M19",IF(AND(D38&gt;=1997,D38&lt;=2015),"M18","")))))</f>
        <v>M19</v>
      </c>
      <c r="I38" s="39">
        <v>21</v>
      </c>
      <c r="J38" s="40"/>
      <c r="Q38" s="6">
        <v>2244</v>
      </c>
    </row>
    <row r="39" spans="1:17" s="6" customFormat="1" ht="12.75" customHeight="1">
      <c r="A39" s="5">
        <v>32</v>
      </c>
      <c r="B39" s="41">
        <v>24</v>
      </c>
      <c r="C39" s="14" t="s">
        <v>57</v>
      </c>
      <c r="D39" s="12">
        <v>1996</v>
      </c>
      <c r="E39" s="17" t="s">
        <v>37</v>
      </c>
      <c r="F39" s="37" t="s">
        <v>52</v>
      </c>
      <c r="G39" s="13" t="s">
        <v>327</v>
      </c>
      <c r="H39" s="38" t="str">
        <f>IF(AND(D39&gt;=1900,D39&lt;=1955),"M60",IF(AND(D39&gt;=1956,D39&lt;=1965),"M50",IF(AND(D39&gt;=1966,D39&lt;=1975),"M40",IF(AND(D39&gt;=1976,D39&lt;=1996),"M19",IF(AND(D39&gt;=1997,D39&lt;=2015),"M18","")))))</f>
        <v>M19</v>
      </c>
      <c r="I39" s="42">
        <v>22</v>
      </c>
      <c r="J39" s="40"/>
      <c r="Q39" s="6">
        <v>2245</v>
      </c>
    </row>
    <row r="40" spans="1:17" s="6" customFormat="1" ht="12.75" customHeight="1">
      <c r="A40" s="5">
        <v>33</v>
      </c>
      <c r="B40" s="11">
        <v>158</v>
      </c>
      <c r="C40" s="14" t="s">
        <v>249</v>
      </c>
      <c r="D40" s="12">
        <v>1997</v>
      </c>
      <c r="E40" s="17" t="s">
        <v>4</v>
      </c>
      <c r="F40" s="37" t="s">
        <v>120</v>
      </c>
      <c r="G40" s="13" t="s">
        <v>328</v>
      </c>
      <c r="H40" s="38" t="str">
        <f>IF(AND(D40&gt;=1900,D40&lt;=1955),"M60",IF(AND(D40&gt;=1956,D40&lt;=1965),"M50",IF(AND(D40&gt;=1966,D40&lt;=1975),"M40",IF(AND(D40&gt;=1976,D40&lt;=1996),"M19",IF(AND(D40&gt;=1997,D40&lt;=2015),"M18","")))))</f>
        <v>M18</v>
      </c>
      <c r="I40" s="39">
        <v>9</v>
      </c>
      <c r="J40" s="40"/>
      <c r="Q40" s="6">
        <v>2250</v>
      </c>
    </row>
    <row r="41" spans="1:17" s="6" customFormat="1" ht="12.75" customHeight="1">
      <c r="A41" s="5">
        <v>34</v>
      </c>
      <c r="B41" s="11">
        <v>94</v>
      </c>
      <c r="C41" s="14" t="s">
        <v>186</v>
      </c>
      <c r="D41" s="12">
        <v>1998</v>
      </c>
      <c r="E41" s="17" t="s">
        <v>4</v>
      </c>
      <c r="F41" s="37" t="s">
        <v>78</v>
      </c>
      <c r="G41" s="13" t="s">
        <v>329</v>
      </c>
      <c r="H41" s="38" t="str">
        <f>IF(AND(D41&gt;=1900,D41&lt;=1955),"M60",IF(AND(D41&gt;=1956,D41&lt;=1965),"M50",IF(AND(D41&gt;=1966,D41&lt;=1975),"M40",IF(AND(D41&gt;=1976,D41&lt;=1996),"M19",IF(AND(D41&gt;=1997,D41&lt;=2015),"M18","")))))</f>
        <v>M18</v>
      </c>
      <c r="I41" s="39">
        <v>10</v>
      </c>
      <c r="J41" s="40"/>
      <c r="Q41" s="6">
        <v>2254</v>
      </c>
    </row>
    <row r="42" spans="1:17" s="6" customFormat="1" ht="12.75" customHeight="1">
      <c r="A42" s="5">
        <v>35</v>
      </c>
      <c r="B42" s="41">
        <v>36</v>
      </c>
      <c r="C42" s="14" t="s">
        <v>67</v>
      </c>
      <c r="D42" s="12">
        <v>1995</v>
      </c>
      <c r="E42" s="17" t="s">
        <v>68</v>
      </c>
      <c r="F42" s="37" t="s">
        <v>69</v>
      </c>
      <c r="G42" s="13" t="s">
        <v>331</v>
      </c>
      <c r="H42" s="38" t="str">
        <f>IF(AND(D42&gt;=1900,D42&lt;=1955),"M60",IF(AND(D42&gt;=1956,D42&lt;=1965),"M50",IF(AND(D42&gt;=1966,D42&lt;=1975),"M40",IF(AND(D42&gt;=1976,D42&lt;=1996),"M19",IF(AND(D42&gt;=1997,D42&lt;=2015),"M18","")))))</f>
        <v>M19</v>
      </c>
      <c r="I42" s="42">
        <v>23</v>
      </c>
      <c r="J42" s="40"/>
      <c r="K42" s="1"/>
      <c r="Q42" s="6">
        <v>2264</v>
      </c>
    </row>
    <row r="43" spans="1:17" s="6" customFormat="1" ht="12.75" customHeight="1">
      <c r="A43" s="5">
        <v>36</v>
      </c>
      <c r="B43" s="11">
        <v>114</v>
      </c>
      <c r="C43" s="14" t="s">
        <v>206</v>
      </c>
      <c r="D43" s="12">
        <v>1956</v>
      </c>
      <c r="E43" s="17" t="s">
        <v>4</v>
      </c>
      <c r="F43" s="37" t="s">
        <v>102</v>
      </c>
      <c r="G43" s="13" t="s">
        <v>332</v>
      </c>
      <c r="H43" s="38" t="str">
        <f>IF(AND(D43&gt;=1900,D43&lt;=1955),"M60",IF(AND(D43&gt;=1956,D43&lt;=1965),"M50",IF(AND(D43&gt;=1966,D43&lt;=1975),"M40",IF(AND(D43&gt;=1976,D43&lt;=1996),"M19",IF(AND(D43&gt;=1997,D43&lt;=2015),"M18","")))))</f>
        <v>M50</v>
      </c>
      <c r="I43" s="39">
        <v>2</v>
      </c>
      <c r="J43" s="40"/>
      <c r="K43" s="1"/>
      <c r="Q43" s="6">
        <v>2269</v>
      </c>
    </row>
    <row r="44" spans="1:17" s="6" customFormat="1" ht="12.75" customHeight="1">
      <c r="A44" s="5">
        <v>37</v>
      </c>
      <c r="B44" s="11">
        <v>22</v>
      </c>
      <c r="C44" s="14" t="s">
        <v>56</v>
      </c>
      <c r="D44" s="12">
        <v>1996</v>
      </c>
      <c r="E44" s="17" t="s">
        <v>37</v>
      </c>
      <c r="F44" s="37" t="s">
        <v>52</v>
      </c>
      <c r="G44" s="13" t="s">
        <v>334</v>
      </c>
      <c r="H44" s="38" t="str">
        <f>IF(AND(D44&gt;=1900,D44&lt;=1955),"M60",IF(AND(D44&gt;=1956,D44&lt;=1965),"M50",IF(AND(D44&gt;=1966,D44&lt;=1975),"M40",IF(AND(D44&gt;=1976,D44&lt;=1996),"M19",IF(AND(D44&gt;=1997,D44&lt;=2015),"M18","")))))</f>
        <v>M19</v>
      </c>
      <c r="I44" s="39">
        <v>24</v>
      </c>
      <c r="J44" s="40"/>
      <c r="Q44" s="6">
        <v>2275</v>
      </c>
    </row>
    <row r="45" spans="1:17" s="6" customFormat="1" ht="12.75" customHeight="1">
      <c r="A45" s="5">
        <v>38</v>
      </c>
      <c r="B45" s="11">
        <v>38</v>
      </c>
      <c r="C45" s="14" t="s">
        <v>132</v>
      </c>
      <c r="D45" s="12">
        <v>1995</v>
      </c>
      <c r="E45" s="17" t="s">
        <v>37</v>
      </c>
      <c r="F45" s="37"/>
      <c r="G45" s="13" t="s">
        <v>335</v>
      </c>
      <c r="H45" s="38" t="str">
        <f>IF(AND(D45&gt;=1900,D45&lt;=1955),"M60",IF(AND(D45&gt;=1956,D45&lt;=1965),"M50",IF(AND(D45&gt;=1966,D45&lt;=1975),"M40",IF(AND(D45&gt;=1976,D45&lt;=1996),"M19",IF(AND(D45&gt;=1997,D45&lt;=2015),"M18","")))))</f>
        <v>M19</v>
      </c>
      <c r="I45" s="39">
        <v>25</v>
      </c>
      <c r="J45" s="40"/>
      <c r="Q45" s="6">
        <v>2278</v>
      </c>
    </row>
    <row r="46" spans="1:17" s="6" customFormat="1" ht="12.75" customHeight="1">
      <c r="A46" s="5">
        <v>39</v>
      </c>
      <c r="B46" s="11">
        <v>13</v>
      </c>
      <c r="C46" s="14" t="s">
        <v>41</v>
      </c>
      <c r="D46" s="12">
        <v>1953</v>
      </c>
      <c r="E46" s="17" t="s">
        <v>42</v>
      </c>
      <c r="F46" s="37"/>
      <c r="G46" s="13" t="s">
        <v>336</v>
      </c>
      <c r="H46" s="38" t="str">
        <f>IF(AND(D46&gt;=1900,D46&lt;=1955),"M60",IF(AND(D46&gt;=1956,D46&lt;=1965),"M50",IF(AND(D46&gt;=1966,D46&lt;=1975),"M40",IF(AND(D46&gt;=1976,D46&lt;=1996),"M19",IF(AND(D46&gt;=1997,D46&lt;=2015),"M18","")))))</f>
        <v>M60</v>
      </c>
      <c r="I46" s="42">
        <v>1</v>
      </c>
      <c r="J46" s="40"/>
      <c r="Q46" s="6">
        <v>2285</v>
      </c>
    </row>
    <row r="47" spans="1:17" s="6" customFormat="1" ht="12.75" customHeight="1">
      <c r="A47" s="5">
        <v>40</v>
      </c>
      <c r="B47" s="11">
        <v>109</v>
      </c>
      <c r="C47" s="14" t="s">
        <v>200</v>
      </c>
      <c r="D47" s="12">
        <v>1994</v>
      </c>
      <c r="E47" s="17" t="s">
        <v>4</v>
      </c>
      <c r="F47" s="37" t="s">
        <v>52</v>
      </c>
      <c r="G47" s="13" t="s">
        <v>338</v>
      </c>
      <c r="H47" s="38" t="str">
        <f>IF(AND(D47&gt;=1900,D47&lt;=1955),"M60",IF(AND(D47&gt;=1956,D47&lt;=1965),"M50",IF(AND(D47&gt;=1966,D47&lt;=1975),"M40",IF(AND(D47&gt;=1976,D47&lt;=1996),"M19",IF(AND(D47&gt;=1997,D47&lt;=2015),"M18","")))))</f>
        <v>M19</v>
      </c>
      <c r="I47" s="39">
        <v>26</v>
      </c>
      <c r="J47" s="40"/>
      <c r="Q47" s="6">
        <v>2296</v>
      </c>
    </row>
    <row r="48" spans="1:17" s="6" customFormat="1" ht="12.75" customHeight="1">
      <c r="A48" s="5">
        <v>41</v>
      </c>
      <c r="B48" s="11">
        <v>20</v>
      </c>
      <c r="C48" s="14" t="s">
        <v>53</v>
      </c>
      <c r="D48" s="12">
        <v>1996</v>
      </c>
      <c r="E48" s="17" t="s">
        <v>4</v>
      </c>
      <c r="F48" s="37" t="s">
        <v>52</v>
      </c>
      <c r="G48" s="13" t="s">
        <v>338</v>
      </c>
      <c r="H48" s="38" t="str">
        <f>IF(AND(D48&gt;=1900,D48&lt;=1955),"M60",IF(AND(D48&gt;=1956,D48&lt;=1965),"M50",IF(AND(D48&gt;=1966,D48&lt;=1975),"M40",IF(AND(D48&gt;=1976,D48&lt;=1996),"M19",IF(AND(D48&gt;=1997,D48&lt;=2015),"M18","")))))</f>
        <v>M19</v>
      </c>
      <c r="I48" s="39">
        <v>27</v>
      </c>
      <c r="J48" s="40"/>
      <c r="Q48" s="6">
        <v>2296</v>
      </c>
    </row>
    <row r="49" spans="1:17" s="6" customFormat="1" ht="12.75" customHeight="1">
      <c r="A49" s="5">
        <v>42</v>
      </c>
      <c r="B49" s="11">
        <v>31</v>
      </c>
      <c r="C49" s="14" t="s">
        <v>63</v>
      </c>
      <c r="D49" s="12">
        <v>1996</v>
      </c>
      <c r="E49" s="17" t="s">
        <v>4</v>
      </c>
      <c r="F49" s="37" t="s">
        <v>46</v>
      </c>
      <c r="G49" s="13" t="s">
        <v>339</v>
      </c>
      <c r="H49" s="38" t="str">
        <f>IF(AND(D49&gt;=1900,D49&lt;=1955),"M60",IF(AND(D49&gt;=1956,D49&lt;=1965),"M50",IF(AND(D49&gt;=1966,D49&lt;=1975),"M40",IF(AND(D49&gt;=1976,D49&lt;=1996),"M19",IF(AND(D49&gt;=1997,D49&lt;=2015),"M18","")))))</f>
        <v>M19</v>
      </c>
      <c r="I49" s="39">
        <v>28</v>
      </c>
      <c r="J49" s="40"/>
      <c r="Q49" s="6">
        <v>2297</v>
      </c>
    </row>
    <row r="50" spans="1:17" s="6" customFormat="1" ht="12.75" customHeight="1">
      <c r="A50" s="5">
        <v>43</v>
      </c>
      <c r="B50" s="11">
        <v>111</v>
      </c>
      <c r="C50" s="14" t="s">
        <v>203</v>
      </c>
      <c r="D50" s="12">
        <v>1996</v>
      </c>
      <c r="E50" s="17" t="s">
        <v>4</v>
      </c>
      <c r="F50" s="37" t="s">
        <v>52</v>
      </c>
      <c r="G50" s="13" t="s">
        <v>340</v>
      </c>
      <c r="H50" s="38" t="str">
        <f>IF(AND(D50&gt;=1900,D50&lt;=1955),"M60",IF(AND(D50&gt;=1956,D50&lt;=1965),"M50",IF(AND(D50&gt;=1966,D50&lt;=1975),"M40",IF(AND(D50&gt;=1976,D50&lt;=1996),"M19",IF(AND(D50&gt;=1997,D50&lt;=2015),"M18","")))))</f>
        <v>M19</v>
      </c>
      <c r="I50" s="39">
        <v>29</v>
      </c>
      <c r="J50" s="40"/>
      <c r="Q50" s="6">
        <v>2303</v>
      </c>
    </row>
    <row r="51" spans="1:17" s="6" customFormat="1" ht="12.75" customHeight="1">
      <c r="A51" s="5">
        <v>44</v>
      </c>
      <c r="B51" s="11">
        <v>143</v>
      </c>
      <c r="C51" s="14" t="s">
        <v>238</v>
      </c>
      <c r="D51" s="12">
        <v>1998</v>
      </c>
      <c r="E51" s="17" t="s">
        <v>4</v>
      </c>
      <c r="F51" s="37" t="s">
        <v>239</v>
      </c>
      <c r="G51" s="13" t="s">
        <v>340</v>
      </c>
      <c r="H51" s="38" t="str">
        <f>IF(AND(D51&gt;=1900,D51&lt;=1955),"M60",IF(AND(D51&gt;=1956,D51&lt;=1965),"M50",IF(AND(D51&gt;=1966,D51&lt;=1975),"M40",IF(AND(D51&gt;=1976,D51&lt;=1996),"M19",IF(AND(D51&gt;=1997,D51&lt;=2015),"M18","")))))</f>
        <v>M18</v>
      </c>
      <c r="I51" s="39">
        <v>11</v>
      </c>
      <c r="J51" s="40"/>
      <c r="Q51" s="6">
        <v>2303</v>
      </c>
    </row>
    <row r="52" spans="1:17" s="6" customFormat="1" ht="12.75" customHeight="1">
      <c r="A52" s="5">
        <v>45</v>
      </c>
      <c r="B52" s="11">
        <v>17</v>
      </c>
      <c r="C52" s="14" t="s">
        <v>48</v>
      </c>
      <c r="D52" s="12">
        <v>1986</v>
      </c>
      <c r="E52" s="17" t="s">
        <v>4</v>
      </c>
      <c r="F52" s="37" t="s">
        <v>49</v>
      </c>
      <c r="G52" s="13" t="s">
        <v>341</v>
      </c>
      <c r="H52" s="38" t="str">
        <f>IF(AND(D52&gt;=1900,D52&lt;=1955),"M60",IF(AND(D52&gt;=1956,D52&lt;=1965),"M50",IF(AND(D52&gt;=1966,D52&lt;=1975),"M40",IF(AND(D52&gt;=1976,D52&lt;=1996),"M19",IF(AND(D52&gt;=1997,D52&lt;=2015),"M18","")))))</f>
        <v>M19</v>
      </c>
      <c r="I52" s="39">
        <v>30</v>
      </c>
      <c r="J52" s="40"/>
      <c r="Q52" s="6">
        <v>2307</v>
      </c>
    </row>
    <row r="53" spans="1:17" s="6" customFormat="1" ht="12.75" customHeight="1">
      <c r="A53" s="5">
        <v>46</v>
      </c>
      <c r="B53" s="11">
        <v>133</v>
      </c>
      <c r="C53" s="14" t="s">
        <v>229</v>
      </c>
      <c r="D53" s="12">
        <v>1995</v>
      </c>
      <c r="E53" s="17" t="s">
        <v>230</v>
      </c>
      <c r="F53" s="37" t="s">
        <v>211</v>
      </c>
      <c r="G53" s="13" t="s">
        <v>342</v>
      </c>
      <c r="H53" s="38" t="str">
        <f>IF(AND(D53&gt;=1900,D53&lt;=1955),"M60",IF(AND(D53&gt;=1956,D53&lt;=1965),"M50",IF(AND(D53&gt;=1966,D53&lt;=1975),"M40",IF(AND(D53&gt;=1976,D53&lt;=1996),"M19",IF(AND(D53&gt;=1997,D53&lt;=2015),"M18","")))))</f>
        <v>M19</v>
      </c>
      <c r="I53" s="39">
        <v>31</v>
      </c>
      <c r="J53" s="40"/>
      <c r="Q53" s="6">
        <v>2309</v>
      </c>
    </row>
    <row r="54" spans="1:17" s="6" customFormat="1" ht="12.75" customHeight="1">
      <c r="A54" s="5">
        <v>47</v>
      </c>
      <c r="B54" s="11">
        <v>35</v>
      </c>
      <c r="C54" s="14" t="s">
        <v>66</v>
      </c>
      <c r="D54" s="12">
        <v>1996</v>
      </c>
      <c r="E54" s="17" t="s">
        <v>4</v>
      </c>
      <c r="F54" s="37" t="s">
        <v>52</v>
      </c>
      <c r="G54" s="13" t="s">
        <v>343</v>
      </c>
      <c r="H54" s="38" t="str">
        <f>IF(AND(D54&gt;=1900,D54&lt;=1955),"M60",IF(AND(D54&gt;=1956,D54&lt;=1965),"M50",IF(AND(D54&gt;=1966,D54&lt;=1975),"M40",IF(AND(D54&gt;=1976,D54&lt;=1996),"M19",IF(AND(D54&gt;=1997,D54&lt;=2015),"M18","")))))</f>
        <v>M19</v>
      </c>
      <c r="I54" s="39">
        <v>32</v>
      </c>
      <c r="J54" s="40"/>
      <c r="Q54" s="6">
        <v>2310</v>
      </c>
    </row>
    <row r="55" spans="1:17" s="6" customFormat="1" ht="12.75" customHeight="1">
      <c r="A55" s="5">
        <v>48</v>
      </c>
      <c r="B55" s="41">
        <v>131</v>
      </c>
      <c r="C55" s="14" t="s">
        <v>227</v>
      </c>
      <c r="D55" s="12">
        <v>1993</v>
      </c>
      <c r="E55" s="17" t="s">
        <v>4</v>
      </c>
      <c r="F55" s="37" t="s">
        <v>177</v>
      </c>
      <c r="G55" s="13" t="s">
        <v>344</v>
      </c>
      <c r="H55" s="38" t="str">
        <f>IF(AND(D55&gt;=1900,D55&lt;=1955),"M60",IF(AND(D55&gt;=1956,D55&lt;=1965),"M50",IF(AND(D55&gt;=1966,D55&lt;=1975),"M40",IF(AND(D55&gt;=1976,D55&lt;=1996),"M19",IF(AND(D55&gt;=1997,D55&lt;=2015),"M18","")))))</f>
        <v>M19</v>
      </c>
      <c r="I55" s="42">
        <v>33</v>
      </c>
      <c r="J55" s="40"/>
      <c r="Q55" s="6">
        <v>2313</v>
      </c>
    </row>
    <row r="56" spans="1:17" s="6" customFormat="1" ht="12.75" customHeight="1">
      <c r="A56" s="5">
        <v>49</v>
      </c>
      <c r="B56" s="11">
        <v>171</v>
      </c>
      <c r="C56" s="14" t="s">
        <v>256</v>
      </c>
      <c r="D56" s="12">
        <v>1975</v>
      </c>
      <c r="E56" s="17" t="s">
        <v>4</v>
      </c>
      <c r="F56" s="37" t="s">
        <v>257</v>
      </c>
      <c r="G56" s="13" t="s">
        <v>345</v>
      </c>
      <c r="H56" s="38" t="str">
        <f>IF(AND(D56&gt;=1900,D56&lt;=1955),"M60",IF(AND(D56&gt;=1956,D56&lt;=1965),"M50",IF(AND(D56&gt;=1966,D56&lt;=1975),"M40",IF(AND(D56&gt;=1976,D56&lt;=1996),"M19",IF(AND(D56&gt;=1997,D56&lt;=2015),"M18","")))))</f>
        <v>M40</v>
      </c>
      <c r="I56" s="39">
        <v>2</v>
      </c>
      <c r="J56" s="40"/>
      <c r="Q56" s="6">
        <v>2318</v>
      </c>
    </row>
    <row r="57" spans="1:17" s="6" customFormat="1" ht="12.75" customHeight="1">
      <c r="A57" s="5">
        <v>50</v>
      </c>
      <c r="B57" s="11">
        <v>155</v>
      </c>
      <c r="C57" s="14" t="s">
        <v>246</v>
      </c>
      <c r="D57" s="12">
        <v>1996</v>
      </c>
      <c r="E57" s="17" t="s">
        <v>4</v>
      </c>
      <c r="F57" s="37" t="s">
        <v>120</v>
      </c>
      <c r="G57" s="13" t="s">
        <v>346</v>
      </c>
      <c r="H57" s="38" t="str">
        <f>IF(AND(D57&gt;=1900,D57&lt;=1955),"M60",IF(AND(D57&gt;=1956,D57&lt;=1965),"M50",IF(AND(D57&gt;=1966,D57&lt;=1975),"M40",IF(AND(D57&gt;=1976,D57&lt;=1996),"M19",IF(AND(D57&gt;=1997,D57&lt;=2015),"M18","")))))</f>
        <v>M19</v>
      </c>
      <c r="I57" s="39">
        <v>32</v>
      </c>
      <c r="J57" s="40"/>
      <c r="Q57" s="6">
        <v>2324</v>
      </c>
    </row>
    <row r="58" spans="1:17" s="6" customFormat="1" ht="12.75" customHeight="1">
      <c r="A58" s="5">
        <v>51</v>
      </c>
      <c r="B58" s="11">
        <v>123</v>
      </c>
      <c r="C58" s="14" t="s">
        <v>215</v>
      </c>
      <c r="D58" s="12">
        <v>1997</v>
      </c>
      <c r="E58" s="17" t="s">
        <v>4</v>
      </c>
      <c r="F58" s="37" t="s">
        <v>211</v>
      </c>
      <c r="G58" s="13" t="s">
        <v>347</v>
      </c>
      <c r="H58" s="38" t="str">
        <f>IF(AND(D58&gt;=1900,D58&lt;=1955),"M60",IF(AND(D58&gt;=1956,D58&lt;=1965),"M50",IF(AND(D58&gt;=1966,D58&lt;=1975),"M40",IF(AND(D58&gt;=1976,D58&lt;=1996),"M19",IF(AND(D58&gt;=1997,D58&lt;=2015),"M18","")))))</f>
        <v>M18</v>
      </c>
      <c r="I58" s="39">
        <v>12</v>
      </c>
      <c r="J58" s="40"/>
      <c r="Q58" s="6">
        <v>2329</v>
      </c>
    </row>
    <row r="59" spans="1:17" s="6" customFormat="1" ht="12.75" customHeight="1">
      <c r="A59" s="5">
        <v>52</v>
      </c>
      <c r="B59" s="11">
        <v>50</v>
      </c>
      <c r="C59" s="14" t="s">
        <v>143</v>
      </c>
      <c r="D59" s="12">
        <v>1996</v>
      </c>
      <c r="E59" s="17" t="s">
        <v>4</v>
      </c>
      <c r="F59" s="37"/>
      <c r="G59" s="13" t="s">
        <v>348</v>
      </c>
      <c r="H59" s="38" t="str">
        <f>IF(AND(D59&gt;=1900,D59&lt;=1955),"M60",IF(AND(D59&gt;=1956,D59&lt;=1965),"M50",IF(AND(D59&gt;=1966,D59&lt;=1975),"M40",IF(AND(D59&gt;=1976,D59&lt;=1996),"M19",IF(AND(D59&gt;=1997,D59&lt;=2015),"M18","")))))</f>
        <v>M19</v>
      </c>
      <c r="I59" s="39">
        <v>33</v>
      </c>
      <c r="J59" s="40"/>
      <c r="Q59" s="6">
        <v>2330</v>
      </c>
    </row>
    <row r="60" spans="1:17" s="6" customFormat="1" ht="12.75" customHeight="1">
      <c r="A60" s="5">
        <v>53</v>
      </c>
      <c r="B60" s="11">
        <v>101</v>
      </c>
      <c r="C60" s="14" t="s">
        <v>194</v>
      </c>
      <c r="D60" s="12">
        <v>1997</v>
      </c>
      <c r="E60" s="17" t="s">
        <v>195</v>
      </c>
      <c r="F60" s="37" t="s">
        <v>190</v>
      </c>
      <c r="G60" s="13" t="s">
        <v>349</v>
      </c>
      <c r="H60" s="38" t="str">
        <f>IF(AND(D60&gt;=1900,D60&lt;=1955),"M60",IF(AND(D60&gt;=1956,D60&lt;=1965),"M50",IF(AND(D60&gt;=1966,D60&lt;=1975),"M40",IF(AND(D60&gt;=1976,D60&lt;=1996),"M19",IF(AND(D60&gt;=1997,D60&lt;=2015),"M18","")))))</f>
        <v>M18</v>
      </c>
      <c r="I60" s="39">
        <v>13</v>
      </c>
      <c r="J60" s="40"/>
      <c r="Q60" s="6">
        <v>2335</v>
      </c>
    </row>
    <row r="61" spans="1:17" s="6" customFormat="1" ht="12.75" customHeight="1">
      <c r="A61" s="5">
        <v>54</v>
      </c>
      <c r="B61" s="11">
        <v>196</v>
      </c>
      <c r="C61" s="14" t="s">
        <v>288</v>
      </c>
      <c r="D61" s="12">
        <v>1991</v>
      </c>
      <c r="E61" s="17" t="s">
        <v>4</v>
      </c>
      <c r="F61" s="37"/>
      <c r="G61" s="13" t="s">
        <v>350</v>
      </c>
      <c r="H61" s="38" t="str">
        <f>IF(AND(D61&gt;=1900,D61&lt;=1955),"M60",IF(AND(D61&gt;=1956,D61&lt;=1965),"M50",IF(AND(D61&gt;=1966,D61&lt;=1975),"M40",IF(AND(D61&gt;=1976,D61&lt;=1996),"M19",IF(AND(D61&gt;=1997,D61&lt;=2015),"M18","")))))</f>
        <v>M19</v>
      </c>
      <c r="I61" s="39">
        <v>34</v>
      </c>
      <c r="J61" s="40"/>
      <c r="Q61" s="6">
        <v>2338</v>
      </c>
    </row>
    <row r="62" spans="1:17" s="6" customFormat="1" ht="12.75" customHeight="1">
      <c r="A62" s="5">
        <v>55</v>
      </c>
      <c r="B62" s="11">
        <v>90</v>
      </c>
      <c r="C62" s="14" t="s">
        <v>182</v>
      </c>
      <c r="D62" s="12">
        <v>1988</v>
      </c>
      <c r="E62" s="17" t="s">
        <v>4</v>
      </c>
      <c r="F62" s="37" t="s">
        <v>71</v>
      </c>
      <c r="G62" s="13" t="s">
        <v>351</v>
      </c>
      <c r="H62" s="38" t="str">
        <f>IF(AND(D62&gt;=1900,D62&lt;=1955),"M60",IF(AND(D62&gt;=1956,D62&lt;=1965),"M50",IF(AND(D62&gt;=1966,D62&lt;=1975),"M40",IF(AND(D62&gt;=1976,D62&lt;=1996),"M19",IF(AND(D62&gt;=1997,D62&lt;=2015),"M18","")))))</f>
        <v>M19</v>
      </c>
      <c r="I62" s="39">
        <v>35</v>
      </c>
      <c r="J62" s="40"/>
      <c r="K62" s="1"/>
      <c r="Q62" s="6">
        <v>2348</v>
      </c>
    </row>
    <row r="63" spans="1:17" s="6" customFormat="1" ht="12.75" customHeight="1">
      <c r="A63" s="5">
        <v>56</v>
      </c>
      <c r="B63" s="11">
        <v>27</v>
      </c>
      <c r="C63" s="14" t="s">
        <v>60</v>
      </c>
      <c r="D63" s="12">
        <v>1980</v>
      </c>
      <c r="E63" s="17" t="s">
        <v>61</v>
      </c>
      <c r="F63" s="37"/>
      <c r="G63" s="13" t="s">
        <v>352</v>
      </c>
      <c r="H63" s="38" t="str">
        <f>IF(AND(D63&gt;=1900,D63&lt;=1955),"M60",IF(AND(D63&gt;=1956,D63&lt;=1965),"M50",IF(AND(D63&gt;=1966,D63&lt;=1975),"M40",IF(AND(D63&gt;=1976,D63&lt;=1996),"M19",IF(AND(D63&gt;=1997,D63&lt;=2015),"M18","")))))</f>
        <v>M19</v>
      </c>
      <c r="I63" s="39">
        <v>36</v>
      </c>
      <c r="J63" s="40"/>
      <c r="Q63" s="6">
        <v>2354</v>
      </c>
    </row>
    <row r="64" spans="1:17" s="6" customFormat="1" ht="12.75" customHeight="1">
      <c r="A64" s="5">
        <v>57</v>
      </c>
      <c r="B64" s="11">
        <v>197</v>
      </c>
      <c r="C64" s="14" t="s">
        <v>289</v>
      </c>
      <c r="D64" s="12">
        <v>1990</v>
      </c>
      <c r="E64" s="17" t="s">
        <v>4</v>
      </c>
      <c r="F64" s="37" t="s">
        <v>211</v>
      </c>
      <c r="G64" s="13" t="s">
        <v>353</v>
      </c>
      <c r="H64" s="38" t="str">
        <f>IF(AND(D64&gt;=1900,D64&lt;=1955),"M60",IF(AND(D64&gt;=1956,D64&lt;=1965),"M50",IF(AND(D64&gt;=1966,D64&lt;=1975),"M40",IF(AND(D64&gt;=1976,D64&lt;=1996),"M19",IF(AND(D64&gt;=1997,D64&lt;=2015),"M18","")))))</f>
        <v>M19</v>
      </c>
      <c r="I64" s="39">
        <v>37</v>
      </c>
      <c r="J64" s="40"/>
      <c r="K64" s="1"/>
      <c r="Q64" s="1">
        <v>2362</v>
      </c>
    </row>
    <row r="65" spans="1:17" s="6" customFormat="1" ht="12.75" customHeight="1">
      <c r="A65" s="5">
        <v>58</v>
      </c>
      <c r="B65" s="41">
        <v>91</v>
      </c>
      <c r="C65" s="14" t="s">
        <v>183</v>
      </c>
      <c r="D65" s="12">
        <v>1991</v>
      </c>
      <c r="E65" s="17" t="s">
        <v>4</v>
      </c>
      <c r="F65" s="37" t="s">
        <v>71</v>
      </c>
      <c r="G65" s="13" t="s">
        <v>353</v>
      </c>
      <c r="H65" s="38" t="str">
        <f>IF(AND(D65&gt;=1900,D65&lt;=1955),"M60",IF(AND(D65&gt;=1956,D65&lt;=1965),"M50",IF(AND(D65&gt;=1966,D65&lt;=1975),"M40",IF(AND(D65&gt;=1976,D65&lt;=1996),"M19",IF(AND(D65&gt;=1997,D65&lt;=2015),"M18","")))))</f>
        <v>M19</v>
      </c>
      <c r="I65" s="42">
        <v>38</v>
      </c>
      <c r="J65" s="40"/>
      <c r="K65" s="1"/>
      <c r="Q65" s="6">
        <v>2362</v>
      </c>
    </row>
    <row r="66" spans="1:17" s="6" customFormat="1" ht="12.75" customHeight="1">
      <c r="A66" s="5">
        <v>59</v>
      </c>
      <c r="B66" s="11">
        <v>62</v>
      </c>
      <c r="C66" s="14" t="s">
        <v>156</v>
      </c>
      <c r="D66" s="12">
        <v>1996</v>
      </c>
      <c r="E66" s="17" t="s">
        <v>4</v>
      </c>
      <c r="F66" s="37" t="s">
        <v>46</v>
      </c>
      <c r="G66" s="13" t="s">
        <v>354</v>
      </c>
      <c r="H66" s="38" t="str">
        <f>IF(AND(D66&gt;=1900,D66&lt;=1955),"M60",IF(AND(D66&gt;=1956,D66&lt;=1965),"M50",IF(AND(D66&gt;=1966,D66&lt;=1975),"M40",IF(AND(D66&gt;=1976,D66&lt;=1996),"M19",IF(AND(D66&gt;=1997,D66&lt;=2015),"M18","")))))</f>
        <v>M19</v>
      </c>
      <c r="I66" s="39">
        <v>39</v>
      </c>
      <c r="J66" s="40"/>
      <c r="Q66" s="6">
        <v>2363</v>
      </c>
    </row>
    <row r="67" spans="1:17" s="6" customFormat="1" ht="12.75" customHeight="1">
      <c r="A67" s="5">
        <v>60</v>
      </c>
      <c r="B67" s="11">
        <v>182</v>
      </c>
      <c r="C67" s="14" t="s">
        <v>273</v>
      </c>
      <c r="D67" s="12">
        <v>1984</v>
      </c>
      <c r="E67" s="17" t="s">
        <v>4</v>
      </c>
      <c r="F67" s="37" t="s">
        <v>71</v>
      </c>
      <c r="G67" s="13" t="s">
        <v>355</v>
      </c>
      <c r="H67" s="38" t="str">
        <f>IF(AND(D67&gt;=1900,D67&lt;=1955),"M60",IF(AND(D67&gt;=1956,D67&lt;=1965),"M50",IF(AND(D67&gt;=1966,D67&lt;=1975),"M40",IF(AND(D67&gt;=1976,D67&lt;=1996),"M19",IF(AND(D67&gt;=1997,D67&lt;=2015),"M18","")))))</f>
        <v>M19</v>
      </c>
      <c r="I67" s="39">
        <v>40</v>
      </c>
      <c r="J67" s="40"/>
      <c r="Q67" s="6">
        <v>2375</v>
      </c>
    </row>
    <row r="68" spans="1:17" s="6" customFormat="1" ht="12.75" customHeight="1">
      <c r="A68" s="5">
        <v>61</v>
      </c>
      <c r="B68" s="11">
        <v>52</v>
      </c>
      <c r="C68" s="14" t="s">
        <v>146</v>
      </c>
      <c r="D68" s="12">
        <v>1996</v>
      </c>
      <c r="E68" s="17" t="s">
        <v>4</v>
      </c>
      <c r="F68" s="37" t="s">
        <v>52</v>
      </c>
      <c r="G68" s="13" t="s">
        <v>356</v>
      </c>
      <c r="H68" s="38" t="str">
        <f>IF(AND(D68&gt;=1900,D68&lt;=1955),"M60",IF(AND(D68&gt;=1956,D68&lt;=1965),"M50",IF(AND(D68&gt;=1966,D68&lt;=1975),"M40",IF(AND(D68&gt;=1976,D68&lt;=1996),"M19",IF(AND(D68&gt;=1997,D68&lt;=2015),"M18","")))))</f>
        <v>M19</v>
      </c>
      <c r="I68" s="39">
        <v>41</v>
      </c>
      <c r="J68" s="40"/>
      <c r="Q68" s="6">
        <v>2376</v>
      </c>
    </row>
    <row r="69" spans="1:17" s="6" customFormat="1" ht="12.75" customHeight="1">
      <c r="A69" s="5">
        <v>62</v>
      </c>
      <c r="B69" s="11">
        <v>102</v>
      </c>
      <c r="C69" s="14" t="s">
        <v>196</v>
      </c>
      <c r="D69" s="12">
        <v>1962</v>
      </c>
      <c r="E69" s="17" t="s">
        <v>4</v>
      </c>
      <c r="F69" s="37" t="s">
        <v>102</v>
      </c>
      <c r="G69" s="13" t="s">
        <v>357</v>
      </c>
      <c r="H69" s="38" t="str">
        <f>IF(AND(D69&gt;=1900,D69&lt;=1955),"M60",IF(AND(D69&gt;=1956,D69&lt;=1965),"M50",IF(AND(D69&gt;=1966,D69&lt;=1975),"M40",IF(AND(D69&gt;=1976,D69&lt;=1996),"M19",IF(AND(D69&gt;=1997,D69&lt;=2015),"M18","")))))</f>
        <v>M50</v>
      </c>
      <c r="I69" s="39">
        <v>3</v>
      </c>
      <c r="J69" s="40"/>
      <c r="O69" s="1"/>
      <c r="P69" s="1"/>
      <c r="Q69" s="6">
        <v>2377</v>
      </c>
    </row>
    <row r="70" spans="1:17" s="6" customFormat="1" ht="12.75" customHeight="1">
      <c r="A70" s="5">
        <v>63</v>
      </c>
      <c r="B70" s="41">
        <v>15</v>
      </c>
      <c r="C70" s="14" t="s">
        <v>45</v>
      </c>
      <c r="D70" s="12">
        <v>1996</v>
      </c>
      <c r="E70" s="17" t="s">
        <v>4</v>
      </c>
      <c r="F70" s="37" t="s">
        <v>46</v>
      </c>
      <c r="G70" s="13" t="s">
        <v>358</v>
      </c>
      <c r="H70" s="38" t="str">
        <f>IF(AND(D70&gt;=1900,D70&lt;=1955),"M60",IF(AND(D70&gt;=1956,D70&lt;=1965),"M50",IF(AND(D70&gt;=1966,D70&lt;=1975),"M40",IF(AND(D70&gt;=1976,D70&lt;=1996),"M19",IF(AND(D70&gt;=1997,D70&lt;=2015),"M18","")))))</f>
        <v>M19</v>
      </c>
      <c r="I70" s="42">
        <v>42</v>
      </c>
      <c r="J70" s="40"/>
      <c r="Q70" s="6">
        <v>2384</v>
      </c>
    </row>
    <row r="71" spans="1:17" s="6" customFormat="1" ht="12.75" customHeight="1">
      <c r="A71" s="5">
        <v>64</v>
      </c>
      <c r="B71" s="11">
        <v>12</v>
      </c>
      <c r="C71" s="14" t="s">
        <v>40</v>
      </c>
      <c r="D71" s="12">
        <v>1995</v>
      </c>
      <c r="E71" s="17" t="s">
        <v>4</v>
      </c>
      <c r="F71" s="37"/>
      <c r="G71" s="13" t="s">
        <v>359</v>
      </c>
      <c r="H71" s="38" t="str">
        <f>IF(AND(D71&gt;=1900,D71&lt;=1955),"M60",IF(AND(D71&gt;=1956,D71&lt;=1965),"M50",IF(AND(D71&gt;=1966,D71&lt;=1975),"M40",IF(AND(D71&gt;=1976,D71&lt;=1996),"M19",IF(AND(D71&gt;=1997,D71&lt;=2015),"M18","")))))</f>
        <v>M19</v>
      </c>
      <c r="I71" s="39">
        <v>43</v>
      </c>
      <c r="J71" s="40"/>
      <c r="Q71" s="6">
        <v>2385</v>
      </c>
    </row>
    <row r="72" spans="1:17" s="6" customFormat="1" ht="12.75" customHeight="1">
      <c r="A72" s="5">
        <v>65</v>
      </c>
      <c r="B72" s="41">
        <v>1</v>
      </c>
      <c r="C72" s="14" t="s">
        <v>27</v>
      </c>
      <c r="D72" s="12">
        <v>1977</v>
      </c>
      <c r="E72" s="17" t="s">
        <v>4</v>
      </c>
      <c r="F72" s="37" t="s">
        <v>28</v>
      </c>
      <c r="G72" s="13" t="s">
        <v>360</v>
      </c>
      <c r="H72" s="38" t="str">
        <f>IF(AND(D72&gt;=1900,D72&lt;=1955),"M60",IF(AND(D72&gt;=1956,D72&lt;=1965),"M50",IF(AND(D72&gt;=1966,D72&lt;=1975),"M40",IF(AND(D72&gt;=1976,D72&lt;=1996),"M19",IF(AND(D72&gt;=1997,D72&lt;=2015),"M18","")))))</f>
        <v>M19</v>
      </c>
      <c r="I72" s="42">
        <v>44</v>
      </c>
      <c r="J72" s="40"/>
      <c r="K72" s="1"/>
      <c r="Q72" s="6">
        <v>2394</v>
      </c>
    </row>
    <row r="73" spans="1:17" s="6" customFormat="1" ht="12.75" customHeight="1">
      <c r="A73" s="5">
        <v>66</v>
      </c>
      <c r="B73" s="11">
        <v>174</v>
      </c>
      <c r="C73" s="14" t="s">
        <v>260</v>
      </c>
      <c r="D73" s="12">
        <v>1996</v>
      </c>
      <c r="E73" s="17" t="s">
        <v>4</v>
      </c>
      <c r="F73" s="37"/>
      <c r="G73" s="13" t="s">
        <v>362</v>
      </c>
      <c r="H73" s="38" t="str">
        <f>IF(AND(D73&gt;=1900,D73&lt;=1955),"M60",IF(AND(D73&gt;=1956,D73&lt;=1965),"M50",IF(AND(D73&gt;=1966,D73&lt;=1975),"M40",IF(AND(D73&gt;=1976,D73&lt;=1996),"M19",IF(AND(D73&gt;=1997,D73&lt;=2015),"M18","")))))</f>
        <v>M19</v>
      </c>
      <c r="I73" s="39">
        <v>45</v>
      </c>
      <c r="J73" s="40"/>
      <c r="Q73" s="6">
        <v>2404</v>
      </c>
    </row>
    <row r="74" spans="1:17" s="6" customFormat="1" ht="12.75" customHeight="1">
      <c r="A74" s="5">
        <v>67</v>
      </c>
      <c r="B74" s="41">
        <v>39</v>
      </c>
      <c r="C74" s="14" t="s">
        <v>133</v>
      </c>
      <c r="D74" s="12">
        <v>1996</v>
      </c>
      <c r="E74" s="17" t="s">
        <v>37</v>
      </c>
      <c r="F74" s="37" t="s">
        <v>52</v>
      </c>
      <c r="G74" s="13" t="s">
        <v>362</v>
      </c>
      <c r="H74" s="38" t="str">
        <f>IF(AND(D74&gt;=1900,D74&lt;=1955),"M60",IF(AND(D74&gt;=1956,D74&lt;=1965),"M50",IF(AND(D74&gt;=1966,D74&lt;=1975),"M40",IF(AND(D74&gt;=1976,D74&lt;=1996),"M19",IF(AND(D74&gt;=1997,D74&lt;=2015),"M18","")))))</f>
        <v>M19</v>
      </c>
      <c r="I74" s="42">
        <v>46</v>
      </c>
      <c r="J74" s="40"/>
      <c r="Q74" s="6">
        <v>2404</v>
      </c>
    </row>
    <row r="75" spans="1:17" s="6" customFormat="1" ht="12.75" customHeight="1">
      <c r="A75" s="5">
        <v>68</v>
      </c>
      <c r="B75" s="11">
        <v>40</v>
      </c>
      <c r="C75" s="14" t="s">
        <v>134</v>
      </c>
      <c r="D75" s="12">
        <v>1996</v>
      </c>
      <c r="E75" s="17" t="s">
        <v>37</v>
      </c>
      <c r="F75" s="37" t="s">
        <v>52</v>
      </c>
      <c r="G75" s="13" t="s">
        <v>362</v>
      </c>
      <c r="H75" s="38" t="str">
        <f>IF(AND(D75&gt;=1900,D75&lt;=1955),"M60",IF(AND(D75&gt;=1956,D75&lt;=1965),"M50",IF(AND(D75&gt;=1966,D75&lt;=1975),"M40",IF(AND(D75&gt;=1976,D75&lt;=1996),"M19",IF(AND(D75&gt;=1997,D75&lt;=2015),"M18","")))))</f>
        <v>M19</v>
      </c>
      <c r="I75" s="39">
        <v>47</v>
      </c>
      <c r="J75" s="40"/>
      <c r="Q75" s="6">
        <v>2404</v>
      </c>
    </row>
    <row r="76" spans="1:17" s="6" customFormat="1" ht="12.75" customHeight="1">
      <c r="A76" s="5">
        <v>69</v>
      </c>
      <c r="B76" s="11">
        <v>78</v>
      </c>
      <c r="C76" s="14" t="s">
        <v>164</v>
      </c>
      <c r="D76" s="12">
        <v>1988</v>
      </c>
      <c r="E76" s="17" t="s">
        <v>165</v>
      </c>
      <c r="F76" s="37" t="s">
        <v>166</v>
      </c>
      <c r="G76" s="13" t="s">
        <v>363</v>
      </c>
      <c r="H76" s="38" t="str">
        <f>IF(AND(D76&gt;=1900,D76&lt;=1955),"M60",IF(AND(D76&gt;=1956,D76&lt;=1965),"M50",IF(AND(D76&gt;=1966,D76&lt;=1975),"M40",IF(AND(D76&gt;=1976,D76&lt;=1996),"M19",IF(AND(D76&gt;=1997,D76&lt;=2015),"M18","")))))</f>
        <v>M19</v>
      </c>
      <c r="I76" s="39">
        <v>48</v>
      </c>
      <c r="J76" s="40"/>
      <c r="Q76" s="6">
        <v>2406</v>
      </c>
    </row>
    <row r="77" spans="1:17" s="6" customFormat="1" ht="12.75" customHeight="1">
      <c r="A77" s="5">
        <v>70</v>
      </c>
      <c r="B77" s="11">
        <v>110</v>
      </c>
      <c r="C77" s="14" t="s">
        <v>202</v>
      </c>
      <c r="D77" s="12">
        <v>1997</v>
      </c>
      <c r="E77" s="17" t="s">
        <v>4</v>
      </c>
      <c r="F77" s="37" t="s">
        <v>52</v>
      </c>
      <c r="G77" s="13" t="s">
        <v>366</v>
      </c>
      <c r="H77" s="38" t="str">
        <f>IF(AND(D77&gt;=1900,D77&lt;=1955),"M60",IF(AND(D77&gt;=1956,D77&lt;=1965),"M50",IF(AND(D77&gt;=1966,D77&lt;=1975),"M40",IF(AND(D77&gt;=1976,D77&lt;=1996),"M19",IF(AND(D77&gt;=1997,D77&lt;=2015),"M18","")))))</f>
        <v>M18</v>
      </c>
      <c r="I77" s="39">
        <v>14</v>
      </c>
      <c r="J77" s="40"/>
      <c r="Q77" s="6">
        <v>2420</v>
      </c>
    </row>
    <row r="78" spans="1:17" s="6" customFormat="1" ht="12.75" customHeight="1">
      <c r="A78" s="5">
        <v>71</v>
      </c>
      <c r="B78" s="11">
        <v>6</v>
      </c>
      <c r="C78" s="14" t="s">
        <v>32</v>
      </c>
      <c r="D78" s="12">
        <v>1993</v>
      </c>
      <c r="E78" s="17" t="s">
        <v>4</v>
      </c>
      <c r="F78" s="37"/>
      <c r="G78" s="13" t="s">
        <v>367</v>
      </c>
      <c r="H78" s="38" t="str">
        <f>IF(AND(D78&gt;=1900,D78&lt;=1955),"M60",IF(AND(D78&gt;=1956,D78&lt;=1965),"M50",IF(AND(D78&gt;=1966,D78&lt;=1975),"M40",IF(AND(D78&gt;=1976,D78&lt;=1996),"M19",IF(AND(D78&gt;=1997,D78&lt;=2015),"M18","")))))</f>
        <v>M19</v>
      </c>
      <c r="I78" s="39">
        <v>49</v>
      </c>
      <c r="J78" s="40"/>
      <c r="Q78" s="6">
        <v>2421</v>
      </c>
    </row>
    <row r="79" spans="1:17" s="6" customFormat="1" ht="12.75" customHeight="1">
      <c r="A79" s="5">
        <v>72</v>
      </c>
      <c r="B79" s="11">
        <v>119</v>
      </c>
      <c r="C79" s="14" t="s">
        <v>210</v>
      </c>
      <c r="D79" s="12">
        <v>1995</v>
      </c>
      <c r="E79" s="17" t="s">
        <v>4</v>
      </c>
      <c r="F79" s="37" t="s">
        <v>211</v>
      </c>
      <c r="G79" s="13" t="s">
        <v>368</v>
      </c>
      <c r="H79" s="38" t="str">
        <f>IF(AND(D79&gt;=1900,D79&lt;=1955),"M60",IF(AND(D79&gt;=1956,D79&lt;=1965),"M50",IF(AND(D79&gt;=1966,D79&lt;=1975),"M40",IF(AND(D79&gt;=1976,D79&lt;=1996),"M19",IF(AND(D79&gt;=1997,D79&lt;=2015),"M18","")))))</f>
        <v>M19</v>
      </c>
      <c r="I79" s="39">
        <v>50</v>
      </c>
      <c r="J79" s="40"/>
      <c r="Q79" s="6">
        <v>2422</v>
      </c>
    </row>
    <row r="80" spans="1:17" s="6" customFormat="1" ht="12.75" customHeight="1">
      <c r="A80" s="5">
        <v>73</v>
      </c>
      <c r="B80" s="41">
        <v>120</v>
      </c>
      <c r="C80" s="14" t="s">
        <v>212</v>
      </c>
      <c r="D80" s="12">
        <v>1994</v>
      </c>
      <c r="E80" s="17" t="s">
        <v>4</v>
      </c>
      <c r="F80" s="37" t="s">
        <v>177</v>
      </c>
      <c r="G80" s="13" t="s">
        <v>369</v>
      </c>
      <c r="H80" s="38" t="str">
        <f>IF(AND(D80&gt;=1900,D80&lt;=1955),"M60",IF(AND(D80&gt;=1956,D80&lt;=1965),"M50",IF(AND(D80&gt;=1966,D80&lt;=1975),"M40",IF(AND(D80&gt;=1976,D80&lt;=1996),"M19",IF(AND(D80&gt;=1997,D80&lt;=2015),"M18","")))))</f>
        <v>M19</v>
      </c>
      <c r="I80" s="42">
        <v>51</v>
      </c>
      <c r="J80" s="40"/>
      <c r="Q80" s="6">
        <v>2427</v>
      </c>
    </row>
    <row r="81" spans="1:17" s="6" customFormat="1" ht="12.75" customHeight="1">
      <c r="A81" s="5">
        <v>74</v>
      </c>
      <c r="B81" s="41">
        <v>18</v>
      </c>
      <c r="C81" s="14" t="s">
        <v>50</v>
      </c>
      <c r="D81" s="12">
        <v>1993</v>
      </c>
      <c r="E81" s="17" t="s">
        <v>37</v>
      </c>
      <c r="F81" s="37" t="s">
        <v>46</v>
      </c>
      <c r="G81" s="13" t="s">
        <v>370</v>
      </c>
      <c r="H81" s="38" t="str">
        <f>IF(AND(D81&gt;=1900,D81&lt;=1955),"M60",IF(AND(D81&gt;=1956,D81&lt;=1965),"M50",IF(AND(D81&gt;=1966,D81&lt;=1975),"M40",IF(AND(D81&gt;=1976,D81&lt;=1996),"M19",IF(AND(D81&gt;=1997,D81&lt;=2015),"M18","")))))</f>
        <v>M19</v>
      </c>
      <c r="I81" s="42">
        <v>52</v>
      </c>
      <c r="J81" s="40"/>
      <c r="K81" s="1"/>
      <c r="Q81" s="6">
        <v>2428</v>
      </c>
    </row>
    <row r="82" spans="1:17" s="6" customFormat="1" ht="12.75" customHeight="1">
      <c r="A82" s="5">
        <v>75</v>
      </c>
      <c r="B82" s="11">
        <v>75</v>
      </c>
      <c r="C82" s="14" t="s">
        <v>163</v>
      </c>
      <c r="D82" s="12">
        <v>1971</v>
      </c>
      <c r="E82" s="17" t="s">
        <v>4</v>
      </c>
      <c r="F82" s="37"/>
      <c r="G82" s="13" t="s">
        <v>371</v>
      </c>
      <c r="H82" s="38" t="str">
        <f>IF(AND(D82&gt;=1900,D82&lt;=1955),"M60",IF(AND(D82&gt;=1956,D82&lt;=1965),"M50",IF(AND(D82&gt;=1966,D82&lt;=1975),"M40",IF(AND(D82&gt;=1976,D82&lt;=1996),"M19",IF(AND(D82&gt;=1997,D82&lt;=2015),"M18","")))))</f>
        <v>M40</v>
      </c>
      <c r="I82" s="39">
        <v>3</v>
      </c>
      <c r="J82" s="40"/>
      <c r="K82" s="1"/>
      <c r="L82" s="1"/>
      <c r="M82" s="1"/>
      <c r="N82" s="1"/>
      <c r="Q82" s="6">
        <v>2430</v>
      </c>
    </row>
    <row r="83" spans="1:17" s="6" customFormat="1" ht="12.75" customHeight="1">
      <c r="A83" s="5">
        <v>76</v>
      </c>
      <c r="B83" s="11">
        <v>53</v>
      </c>
      <c r="C83" s="14" t="s">
        <v>147</v>
      </c>
      <c r="D83" s="12">
        <v>1961</v>
      </c>
      <c r="E83" s="17" t="s">
        <v>4</v>
      </c>
      <c r="F83" s="37" t="s">
        <v>102</v>
      </c>
      <c r="G83" s="13" t="s">
        <v>372</v>
      </c>
      <c r="H83" s="38" t="str">
        <f>IF(AND(D83&gt;=1900,D83&lt;=1955),"M60",IF(AND(D83&gt;=1956,D83&lt;=1965),"M50",IF(AND(D83&gt;=1966,D83&lt;=1975),"M40",IF(AND(D83&gt;=1976,D83&lt;=1996),"M19",IF(AND(D83&gt;=1997,D83&lt;=2015),"M18","")))))</f>
        <v>M50</v>
      </c>
      <c r="I83" s="39">
        <v>4</v>
      </c>
      <c r="J83" s="40"/>
      <c r="Q83" s="6">
        <v>2431</v>
      </c>
    </row>
    <row r="84" spans="1:17" s="6" customFormat="1" ht="12.75" customHeight="1">
      <c r="A84" s="5">
        <v>77</v>
      </c>
      <c r="B84" s="11">
        <v>103</v>
      </c>
      <c r="C84" s="14" t="s">
        <v>197</v>
      </c>
      <c r="D84" s="12">
        <v>1955</v>
      </c>
      <c r="E84" s="17" t="s">
        <v>4</v>
      </c>
      <c r="F84" s="37" t="s">
        <v>102</v>
      </c>
      <c r="G84" s="13" t="s">
        <v>373</v>
      </c>
      <c r="H84" s="38" t="str">
        <f>IF(AND(D84&gt;=1900,D84&lt;=1955),"M60",IF(AND(D84&gt;=1956,D84&lt;=1965),"M50",IF(AND(D84&gt;=1966,D84&lt;=1975),"M40",IF(AND(D84&gt;=1976,D84&lt;=1996),"M19",IF(AND(D84&gt;=1997,D84&lt;=2015),"M18","")))))</f>
        <v>M60</v>
      </c>
      <c r="I84" s="39">
        <v>2</v>
      </c>
      <c r="J84" s="40"/>
      <c r="Q84" s="6">
        <v>2433</v>
      </c>
    </row>
    <row r="85" spans="1:17" s="6" customFormat="1" ht="12.75" customHeight="1">
      <c r="A85" s="5">
        <v>78</v>
      </c>
      <c r="B85" s="11">
        <v>16</v>
      </c>
      <c r="C85" s="14" t="s">
        <v>47</v>
      </c>
      <c r="D85" s="12">
        <v>1996</v>
      </c>
      <c r="E85" s="17" t="s">
        <v>4</v>
      </c>
      <c r="F85" s="37" t="s">
        <v>46</v>
      </c>
      <c r="G85" s="13" t="s">
        <v>376</v>
      </c>
      <c r="H85" s="38" t="str">
        <f>IF(AND(D85&gt;=1900,D85&lt;=1955),"M60",IF(AND(D85&gt;=1956,D85&lt;=1965),"M50",IF(AND(D85&gt;=1966,D85&lt;=1975),"M40",IF(AND(D85&gt;=1976,D85&lt;=1996),"M19",IF(AND(D85&gt;=1997,D85&lt;=2015),"M18","")))))</f>
        <v>M19</v>
      </c>
      <c r="I85" s="39">
        <v>53</v>
      </c>
      <c r="J85" s="40"/>
      <c r="Q85" s="6">
        <v>2443</v>
      </c>
    </row>
    <row r="86" spans="1:17" s="6" customFormat="1" ht="12.75" customHeight="1">
      <c r="A86" s="5">
        <v>79</v>
      </c>
      <c r="B86" s="11">
        <v>14</v>
      </c>
      <c r="C86" s="14" t="s">
        <v>43</v>
      </c>
      <c r="D86" s="12">
        <v>1984</v>
      </c>
      <c r="E86" s="17" t="s">
        <v>37</v>
      </c>
      <c r="F86" s="37" t="s">
        <v>44</v>
      </c>
      <c r="G86" s="13" t="s">
        <v>377</v>
      </c>
      <c r="H86" s="38" t="str">
        <f>IF(AND(D86&gt;=1900,D86&lt;=1955),"M60",IF(AND(D86&gt;=1956,D86&lt;=1965),"M50",IF(AND(D86&gt;=1966,D86&lt;=1975),"M40",IF(AND(D86&gt;=1976,D86&lt;=1996),"M19",IF(AND(D86&gt;=1997,D86&lt;=2015),"M18","")))))</f>
        <v>M19</v>
      </c>
      <c r="I86" s="39">
        <v>54</v>
      </c>
      <c r="J86" s="40"/>
      <c r="Q86" s="6">
        <v>2444</v>
      </c>
    </row>
    <row r="87" spans="1:17" s="6" customFormat="1" ht="12.75" customHeight="1">
      <c r="A87" s="5">
        <v>80</v>
      </c>
      <c r="B87" s="11">
        <v>108</v>
      </c>
      <c r="C87" s="14" t="s">
        <v>201</v>
      </c>
      <c r="D87" s="12">
        <v>1966</v>
      </c>
      <c r="E87" s="17" t="s">
        <v>4</v>
      </c>
      <c r="F87" s="37" t="s">
        <v>102</v>
      </c>
      <c r="G87" s="13" t="s">
        <v>377</v>
      </c>
      <c r="H87" s="38" t="str">
        <f>IF(AND(D87&gt;=1900,D87&lt;=1955),"M60",IF(AND(D87&gt;=1956,D87&lt;=1965),"M50",IF(AND(D87&gt;=1966,D87&lt;=1975),"M40",IF(AND(D87&gt;=1976,D87&lt;=1996),"M19",IF(AND(D87&gt;=1997,D87&lt;=2015),"M18","")))))</f>
        <v>M40</v>
      </c>
      <c r="I87" s="39">
        <v>4</v>
      </c>
      <c r="J87" s="40"/>
      <c r="Q87" s="6">
        <v>2444</v>
      </c>
    </row>
    <row r="88" spans="1:17" s="6" customFormat="1" ht="12.75" customHeight="1">
      <c r="A88" s="5">
        <v>81</v>
      </c>
      <c r="B88" s="11">
        <v>113</v>
      </c>
      <c r="C88" s="14" t="s">
        <v>204</v>
      </c>
      <c r="D88" s="12">
        <v>1977</v>
      </c>
      <c r="E88" s="17" t="s">
        <v>4</v>
      </c>
      <c r="F88" s="37" t="s">
        <v>205</v>
      </c>
      <c r="G88" s="13" t="s">
        <v>378</v>
      </c>
      <c r="H88" s="38" t="str">
        <f>IF(AND(D88&gt;=1900,D88&lt;=1955),"M60",IF(AND(D88&gt;=1956,D88&lt;=1965),"M50",IF(AND(D88&gt;=1966,D88&lt;=1975),"M40",IF(AND(D88&gt;=1976,D88&lt;=1996),"M19",IF(AND(D88&gt;=1997,D88&lt;=2015),"M18","")))))</f>
        <v>M19</v>
      </c>
      <c r="I88" s="39">
        <v>55</v>
      </c>
      <c r="J88" s="40"/>
      <c r="Q88" s="6">
        <v>2451</v>
      </c>
    </row>
    <row r="89" spans="1:17" s="6" customFormat="1" ht="12.75" customHeight="1">
      <c r="A89" s="5">
        <v>82</v>
      </c>
      <c r="B89" s="41">
        <v>186</v>
      </c>
      <c r="C89" s="14" t="s">
        <v>277</v>
      </c>
      <c r="D89" s="12">
        <v>1985</v>
      </c>
      <c r="E89" s="17" t="s">
        <v>4</v>
      </c>
      <c r="F89" s="37" t="s">
        <v>278</v>
      </c>
      <c r="G89" s="13" t="s">
        <v>379</v>
      </c>
      <c r="H89" s="38" t="str">
        <f>IF(AND(D89&gt;=1900,D89&lt;=1955),"M60",IF(AND(D89&gt;=1956,D89&lt;=1965),"M50",IF(AND(D89&gt;=1966,D89&lt;=1975),"M40",IF(AND(D89&gt;=1976,D89&lt;=1996),"M19",IF(AND(D89&gt;=1997,D89&lt;=2015),"M18","")))))</f>
        <v>M19</v>
      </c>
      <c r="I89" s="42">
        <v>56</v>
      </c>
      <c r="J89" s="40"/>
      <c r="Q89" s="6">
        <v>2455</v>
      </c>
    </row>
    <row r="90" spans="1:17" s="6" customFormat="1" ht="12.75" customHeight="1">
      <c r="A90" s="5">
        <v>83</v>
      </c>
      <c r="B90" s="11">
        <v>44</v>
      </c>
      <c r="C90" s="14" t="s">
        <v>138</v>
      </c>
      <c r="D90" s="12">
        <v>1995</v>
      </c>
      <c r="E90" s="17" t="s">
        <v>37</v>
      </c>
      <c r="F90" s="37" t="s">
        <v>52</v>
      </c>
      <c r="G90" s="13" t="s">
        <v>380</v>
      </c>
      <c r="H90" s="38" t="str">
        <f>IF(AND(D90&gt;=1900,D90&lt;=1955),"M60",IF(AND(D90&gt;=1956,D90&lt;=1965),"M50",IF(AND(D90&gt;=1966,D90&lt;=1975),"M40",IF(AND(D90&gt;=1976,D90&lt;=1996),"M19",IF(AND(D90&gt;=1997,D90&lt;=2015),"M18","")))))</f>
        <v>M19</v>
      </c>
      <c r="I90" s="39">
        <v>57</v>
      </c>
      <c r="J90" s="40"/>
      <c r="Q90" s="6">
        <v>2460</v>
      </c>
    </row>
    <row r="91" spans="1:17" s="6" customFormat="1" ht="12.75" customHeight="1">
      <c r="A91" s="5">
        <v>84</v>
      </c>
      <c r="B91" s="11">
        <v>65</v>
      </c>
      <c r="C91" s="14" t="s">
        <v>159</v>
      </c>
      <c r="D91" s="12">
        <v>1980</v>
      </c>
      <c r="E91" s="17" t="s">
        <v>160</v>
      </c>
      <c r="F91" s="37"/>
      <c r="G91" s="13" t="s">
        <v>381</v>
      </c>
      <c r="H91" s="38" t="str">
        <f>IF(AND(D91&gt;=1900,D91&lt;=1955),"M60",IF(AND(D91&gt;=1956,D91&lt;=1965),"M50",IF(AND(D91&gt;=1966,D91&lt;=1975),"M40",IF(AND(D91&gt;=1976,D91&lt;=1996),"M19",IF(AND(D91&gt;=1997,D91&lt;=2015),"M18","")))))</f>
        <v>M19</v>
      </c>
      <c r="I91" s="39">
        <v>58</v>
      </c>
      <c r="J91" s="40"/>
      <c r="Q91" s="6">
        <v>2466</v>
      </c>
    </row>
    <row r="92" spans="1:17" s="6" customFormat="1" ht="12.75" customHeight="1">
      <c r="A92" s="5">
        <v>85</v>
      </c>
      <c r="B92" s="11">
        <v>29</v>
      </c>
      <c r="C92" s="14" t="s">
        <v>62</v>
      </c>
      <c r="D92" s="12">
        <v>1994</v>
      </c>
      <c r="E92" s="17" t="s">
        <v>4</v>
      </c>
      <c r="F92" s="37" t="s">
        <v>46</v>
      </c>
      <c r="G92" s="13" t="s">
        <v>382</v>
      </c>
      <c r="H92" s="38" t="str">
        <f>IF(AND(D92&gt;=1900,D92&lt;=1955),"M60",IF(AND(D92&gt;=1956,D92&lt;=1965),"M50",IF(AND(D92&gt;=1966,D92&lt;=1975),"M40",IF(AND(D92&gt;=1976,D92&lt;=1996),"M19",IF(AND(D92&gt;=1997,D92&lt;=2015),"M18","")))))</f>
        <v>M19</v>
      </c>
      <c r="I92" s="39">
        <v>59</v>
      </c>
      <c r="J92" s="40"/>
      <c r="Q92" s="6">
        <v>2467</v>
      </c>
    </row>
    <row r="93" spans="1:17" s="6" customFormat="1" ht="12.75" customHeight="1">
      <c r="A93" s="5">
        <v>86</v>
      </c>
      <c r="B93" s="11">
        <v>19</v>
      </c>
      <c r="C93" s="14" t="s">
        <v>51</v>
      </c>
      <c r="D93" s="12">
        <v>1996</v>
      </c>
      <c r="E93" s="17" t="s">
        <v>37</v>
      </c>
      <c r="F93" s="37" t="s">
        <v>52</v>
      </c>
      <c r="G93" s="13" t="s">
        <v>383</v>
      </c>
      <c r="H93" s="38" t="str">
        <f>IF(AND(D93&gt;=1900,D93&lt;=1955),"M60",IF(AND(D93&gt;=1956,D93&lt;=1965),"M50",IF(AND(D93&gt;=1966,D93&lt;=1975),"M40",IF(AND(D93&gt;=1976,D93&lt;=1996),"M19",IF(AND(D93&gt;=1997,D93&lt;=2015),"M18","")))))</f>
        <v>M19</v>
      </c>
      <c r="I93" s="39">
        <v>60</v>
      </c>
      <c r="J93" s="40"/>
      <c r="Q93" s="6">
        <v>2468</v>
      </c>
    </row>
    <row r="94" spans="1:17" s="6" customFormat="1" ht="12.75" customHeight="1">
      <c r="A94" s="5">
        <v>87</v>
      </c>
      <c r="B94" s="11">
        <v>105</v>
      </c>
      <c r="C94" s="14" t="s">
        <v>199</v>
      </c>
      <c r="D94" s="12">
        <v>1997</v>
      </c>
      <c r="E94" s="17" t="s">
        <v>4</v>
      </c>
      <c r="F94" s="37" t="s">
        <v>52</v>
      </c>
      <c r="G94" s="13" t="s">
        <v>384</v>
      </c>
      <c r="H94" s="38" t="str">
        <f>IF(AND(D94&gt;=1900,D94&lt;=1955),"M60",IF(AND(D94&gt;=1956,D94&lt;=1965),"M50",IF(AND(D94&gt;=1966,D94&lt;=1975),"M40",IF(AND(D94&gt;=1976,D94&lt;=1996),"M19",IF(AND(D94&gt;=1997,D94&lt;=2015),"M18","")))))</f>
        <v>M18</v>
      </c>
      <c r="I94" s="39">
        <v>15</v>
      </c>
      <c r="J94" s="40"/>
      <c r="Q94" s="6">
        <v>2473</v>
      </c>
    </row>
    <row r="95" spans="1:17" s="6" customFormat="1" ht="12.75" customHeight="1">
      <c r="A95" s="5">
        <v>88</v>
      </c>
      <c r="B95" s="11">
        <v>115</v>
      </c>
      <c r="C95" s="14" t="s">
        <v>207</v>
      </c>
      <c r="D95" s="12">
        <v>1969</v>
      </c>
      <c r="E95" s="17" t="s">
        <v>4</v>
      </c>
      <c r="F95" s="37" t="s">
        <v>102</v>
      </c>
      <c r="G95" s="13" t="s">
        <v>398</v>
      </c>
      <c r="H95" s="38" t="str">
        <f>IF(AND(D95&gt;=1900,D95&lt;=1955),"M60",IF(AND(D95&gt;=1956,D95&lt;=1965),"M50",IF(AND(D95&gt;=1966,D95&lt;=1975),"M40",IF(AND(D95&gt;=1976,D95&lt;=1996),"M19",IF(AND(D95&gt;=1997,D95&lt;=2015),"M18","")))))</f>
        <v>M40</v>
      </c>
      <c r="I95" s="39">
        <v>5</v>
      </c>
      <c r="J95" s="40"/>
      <c r="K95" s="1"/>
      <c r="Q95" s="6">
        <v>2483</v>
      </c>
    </row>
    <row r="96" spans="1:17" s="6" customFormat="1" ht="12.75" customHeight="1">
      <c r="A96" s="5">
        <v>89</v>
      </c>
      <c r="B96" s="11">
        <v>84</v>
      </c>
      <c r="C96" s="14" t="s">
        <v>173</v>
      </c>
      <c r="D96" s="12">
        <v>1997</v>
      </c>
      <c r="E96" s="17" t="s">
        <v>174</v>
      </c>
      <c r="F96" s="37" t="s">
        <v>175</v>
      </c>
      <c r="G96" s="13" t="s">
        <v>385</v>
      </c>
      <c r="H96" s="38" t="str">
        <f>IF(AND(D96&gt;=1900,D96&lt;=1955),"M60",IF(AND(D96&gt;=1956,D96&lt;=1965),"M50",IF(AND(D96&gt;=1966,D96&lt;=1975),"M40",IF(AND(D96&gt;=1976,D96&lt;=1996),"M19",IF(AND(D96&gt;=1997,D96&lt;=2015),"M18","")))))</f>
        <v>M18</v>
      </c>
      <c r="I96" s="39">
        <v>16</v>
      </c>
      <c r="J96" s="40"/>
      <c r="Q96" s="6">
        <v>2489</v>
      </c>
    </row>
    <row r="97" spans="1:17" s="6" customFormat="1" ht="12.75" customHeight="1">
      <c r="A97" s="5">
        <v>90</v>
      </c>
      <c r="B97" s="11">
        <v>83</v>
      </c>
      <c r="C97" s="14" t="s">
        <v>172</v>
      </c>
      <c r="D97" s="12">
        <v>1998</v>
      </c>
      <c r="E97" s="17" t="s">
        <v>4</v>
      </c>
      <c r="F97" s="37" t="s">
        <v>78</v>
      </c>
      <c r="G97" s="13" t="s">
        <v>387</v>
      </c>
      <c r="H97" s="38" t="str">
        <f>IF(AND(D97&gt;=1900,D97&lt;=1955),"M60",IF(AND(D97&gt;=1956,D97&lt;=1965),"M50",IF(AND(D97&gt;=1966,D97&lt;=1975),"M40",IF(AND(D97&gt;=1976,D97&lt;=1996),"M19",IF(AND(D97&gt;=1997,D97&lt;=2015),"M18","")))))</f>
        <v>M18</v>
      </c>
      <c r="I97" s="39">
        <v>17</v>
      </c>
      <c r="J97" s="40"/>
      <c r="Q97" s="6">
        <v>2508</v>
      </c>
    </row>
    <row r="98" spans="1:17" s="6" customFormat="1" ht="12.75" customHeight="1">
      <c r="A98" s="5">
        <v>91</v>
      </c>
      <c r="B98" s="11">
        <v>32</v>
      </c>
      <c r="C98" s="14" t="s">
        <v>64</v>
      </c>
      <c r="D98" s="12">
        <v>1996</v>
      </c>
      <c r="E98" s="17" t="s">
        <v>4</v>
      </c>
      <c r="F98" s="37" t="s">
        <v>46</v>
      </c>
      <c r="G98" s="13" t="s">
        <v>389</v>
      </c>
      <c r="H98" s="38" t="str">
        <f>IF(AND(D98&gt;=1900,D98&lt;=1955),"M60",IF(AND(D98&gt;=1956,D98&lt;=1965),"M50",IF(AND(D98&gt;=1966,D98&lt;=1975),"M40",IF(AND(D98&gt;=1976,D98&lt;=1996),"M19",IF(AND(D98&gt;=1997,D98&lt;=2015),"M18","")))))</f>
        <v>M19</v>
      </c>
      <c r="I98" s="39">
        <v>61</v>
      </c>
      <c r="J98" s="40"/>
      <c r="Q98" s="6">
        <v>2524</v>
      </c>
    </row>
    <row r="99" spans="1:17" s="6" customFormat="1" ht="12.75" customHeight="1">
      <c r="A99" s="5">
        <v>92</v>
      </c>
      <c r="B99" s="11">
        <v>139</v>
      </c>
      <c r="C99" s="14" t="s">
        <v>234</v>
      </c>
      <c r="D99" s="12">
        <v>1987</v>
      </c>
      <c r="E99" s="17" t="s">
        <v>4</v>
      </c>
      <c r="F99" s="37"/>
      <c r="G99" s="13" t="s">
        <v>390</v>
      </c>
      <c r="H99" s="38" t="str">
        <f>IF(AND(D99&gt;=1900,D99&lt;=1955),"M60",IF(AND(D99&gt;=1956,D99&lt;=1965),"M50",IF(AND(D99&gt;=1966,D99&lt;=1975),"M40",IF(AND(D99&gt;=1976,D99&lt;=1996),"M19",IF(AND(D99&gt;=1997,D99&lt;=2015),"M18","")))))</f>
        <v>M19</v>
      </c>
      <c r="I99" s="39">
        <v>62</v>
      </c>
      <c r="J99" s="43"/>
      <c r="Q99" s="6">
        <v>2527</v>
      </c>
    </row>
    <row r="100" spans="1:17" s="6" customFormat="1" ht="12.75" customHeight="1">
      <c r="A100" s="5">
        <v>93</v>
      </c>
      <c r="B100" s="11">
        <v>170</v>
      </c>
      <c r="C100" s="14" t="s">
        <v>255</v>
      </c>
      <c r="D100" s="12">
        <v>1962</v>
      </c>
      <c r="E100" s="17" t="s">
        <v>37</v>
      </c>
      <c r="F100" s="37"/>
      <c r="G100" s="13" t="s">
        <v>391</v>
      </c>
      <c r="H100" s="38" t="str">
        <f>IF(AND(D100&gt;=1900,D100&lt;=1955),"M60",IF(AND(D100&gt;=1956,D100&lt;=1965),"M50",IF(AND(D100&gt;=1966,D100&lt;=1975),"M40",IF(AND(D100&gt;=1976,D100&lt;=1996),"M19",IF(AND(D100&gt;=1997,D100&lt;=2015),"M18","")))))</f>
        <v>M50</v>
      </c>
      <c r="I100" s="39">
        <v>5</v>
      </c>
      <c r="J100" s="40"/>
      <c r="Q100" s="6">
        <v>2529</v>
      </c>
    </row>
    <row r="101" spans="1:17" s="6" customFormat="1" ht="12.75" customHeight="1">
      <c r="A101" s="5">
        <v>94</v>
      </c>
      <c r="B101" s="11">
        <v>63</v>
      </c>
      <c r="C101" s="14" t="s">
        <v>157</v>
      </c>
      <c r="D101" s="12">
        <v>1998</v>
      </c>
      <c r="E101" s="17" t="s">
        <v>39</v>
      </c>
      <c r="F101" s="37" t="s">
        <v>120</v>
      </c>
      <c r="G101" s="13" t="s">
        <v>392</v>
      </c>
      <c r="H101" s="38" t="str">
        <f>IF(AND(D101&gt;=1900,D101&lt;=1955),"M60",IF(AND(D101&gt;=1956,D101&lt;=1965),"M50",IF(AND(D101&gt;=1966,D101&lt;=1975),"M40",IF(AND(D101&gt;=1976,D101&lt;=1996),"M19",IF(AND(D101&gt;=1997,D101&lt;=2015),"M18","")))))</f>
        <v>M18</v>
      </c>
      <c r="I101" s="39">
        <v>18</v>
      </c>
      <c r="J101" s="40"/>
      <c r="K101" s="1"/>
      <c r="L101" s="1"/>
      <c r="M101" s="1"/>
      <c r="N101" s="1"/>
      <c r="Q101" s="6">
        <v>2535</v>
      </c>
    </row>
    <row r="102" spans="1:17" s="6" customFormat="1" ht="12.75" customHeight="1">
      <c r="A102" s="5">
        <v>95</v>
      </c>
      <c r="B102" s="41">
        <v>199</v>
      </c>
      <c r="C102" s="14" t="s">
        <v>290</v>
      </c>
      <c r="D102" s="12">
        <v>1991</v>
      </c>
      <c r="E102" s="17" t="s">
        <v>4</v>
      </c>
      <c r="F102" s="37" t="s">
        <v>39</v>
      </c>
      <c r="G102" s="13" t="s">
        <v>393</v>
      </c>
      <c r="H102" s="38" t="str">
        <f>IF(AND(D102&gt;=1900,D102&lt;=1955),"M60",IF(AND(D102&gt;=1956,D102&lt;=1965),"M50",IF(AND(D102&gt;=1966,D102&lt;=1975),"M40",IF(AND(D102&gt;=1976,D102&lt;=1996),"M19",IF(AND(D102&gt;=1997,D102&lt;=2015),"M18","")))))</f>
        <v>M19</v>
      </c>
      <c r="I102" s="42">
        <v>63</v>
      </c>
      <c r="J102" s="40"/>
      <c r="Q102" s="6">
        <v>2539</v>
      </c>
    </row>
    <row r="103" spans="1:17" s="6" customFormat="1" ht="12.75" customHeight="1">
      <c r="A103" s="5">
        <v>96</v>
      </c>
      <c r="B103" s="11">
        <v>92</v>
      </c>
      <c r="C103" s="14" t="s">
        <v>184</v>
      </c>
      <c r="D103" s="12">
        <v>1962</v>
      </c>
      <c r="E103" s="17" t="s">
        <v>4</v>
      </c>
      <c r="F103" s="37" t="s">
        <v>185</v>
      </c>
      <c r="G103" s="13" t="s">
        <v>394</v>
      </c>
      <c r="H103" s="38" t="str">
        <f>IF(AND(D103&gt;=1900,D103&lt;=1955),"M60",IF(AND(D103&gt;=1956,D103&lt;=1965),"M50",IF(AND(D103&gt;=1966,D103&lt;=1975),"M40",IF(AND(D103&gt;=1976,D103&lt;=1996),"M19",IF(AND(D103&gt;=1997,D103&lt;=2015),"M18","")))))</f>
        <v>M50</v>
      </c>
      <c r="I103" s="39">
        <v>6</v>
      </c>
      <c r="J103" s="40"/>
      <c r="Q103" s="6">
        <v>2544</v>
      </c>
    </row>
    <row r="104" spans="1:17" s="6" customFormat="1" ht="12.75" customHeight="1">
      <c r="A104" s="5">
        <v>97</v>
      </c>
      <c r="B104" s="11">
        <v>37</v>
      </c>
      <c r="C104" s="14" t="s">
        <v>70</v>
      </c>
      <c r="D104" s="12">
        <v>1956</v>
      </c>
      <c r="E104" s="17" t="s">
        <v>4</v>
      </c>
      <c r="F104" s="37" t="s">
        <v>71</v>
      </c>
      <c r="G104" s="13" t="s">
        <v>395</v>
      </c>
      <c r="H104" s="38" t="str">
        <f>IF(AND(D104&gt;=1900,D104&lt;=1955),"M60",IF(AND(D104&gt;=1956,D104&lt;=1965),"M50",IF(AND(D104&gt;=1966,D104&lt;=1975),"M40",IF(AND(D104&gt;=1976,D104&lt;=1996),"M19",IF(AND(D104&gt;=1997,D104&lt;=2015),"M18","")))))</f>
        <v>M50</v>
      </c>
      <c r="I104" s="39">
        <v>7</v>
      </c>
      <c r="J104" s="40"/>
      <c r="Q104" s="6">
        <v>2548</v>
      </c>
    </row>
    <row r="105" spans="1:17" s="6" customFormat="1" ht="12.75" customHeight="1">
      <c r="A105" s="5">
        <v>98</v>
      </c>
      <c r="B105" s="11">
        <v>116</v>
      </c>
      <c r="C105" s="14" t="s">
        <v>208</v>
      </c>
      <c r="D105" s="12">
        <v>1968</v>
      </c>
      <c r="E105" s="17" t="s">
        <v>4</v>
      </c>
      <c r="F105" s="37" t="s">
        <v>102</v>
      </c>
      <c r="G105" s="13" t="s">
        <v>396</v>
      </c>
      <c r="H105" s="38" t="str">
        <f>IF(AND(D105&gt;=1900,D105&lt;=1955),"M60",IF(AND(D105&gt;=1956,D105&lt;=1965),"M50",IF(AND(D105&gt;=1966,D105&lt;=1975),"M40",IF(AND(D105&gt;=1976,D105&lt;=1996),"M19",IF(AND(D105&gt;=1997,D105&lt;=2015),"M18","")))))</f>
        <v>M40</v>
      </c>
      <c r="I105" s="39">
        <v>6</v>
      </c>
      <c r="J105" s="40"/>
      <c r="Q105" s="6">
        <v>2549</v>
      </c>
    </row>
    <row r="106" spans="1:17" s="6" customFormat="1" ht="12.75" customHeight="1">
      <c r="A106" s="5">
        <v>99</v>
      </c>
      <c r="B106" s="11">
        <v>168</v>
      </c>
      <c r="C106" s="14" t="s">
        <v>253</v>
      </c>
      <c r="D106" s="12">
        <v>1957</v>
      </c>
      <c r="E106" s="17" t="s">
        <v>4</v>
      </c>
      <c r="F106" s="37" t="s">
        <v>71</v>
      </c>
      <c r="G106" s="13" t="s">
        <v>397</v>
      </c>
      <c r="H106" s="38" t="str">
        <f>IF(AND(D106&gt;=1900,D106&lt;=1955),"M60",IF(AND(D106&gt;=1956,D106&lt;=1965),"M50",IF(AND(D106&gt;=1966,D106&lt;=1975),"M40",IF(AND(D106&gt;=1976,D106&lt;=1996),"M19",IF(AND(D106&gt;=1997,D106&lt;=2015),"M18","")))))</f>
        <v>M50</v>
      </c>
      <c r="I106" s="39">
        <v>8</v>
      </c>
      <c r="J106" s="40"/>
      <c r="Q106" s="6">
        <v>2550</v>
      </c>
    </row>
    <row r="107" spans="1:17" s="6" customFormat="1" ht="12.75" customHeight="1">
      <c r="A107" s="5">
        <v>100</v>
      </c>
      <c r="B107" s="11">
        <v>9</v>
      </c>
      <c r="C107" s="14" t="s">
        <v>38</v>
      </c>
      <c r="D107" s="12">
        <v>1951</v>
      </c>
      <c r="E107" s="17" t="s">
        <v>4</v>
      </c>
      <c r="F107" s="37" t="s">
        <v>39</v>
      </c>
      <c r="G107" s="13" t="s">
        <v>416</v>
      </c>
      <c r="H107" s="38" t="str">
        <f>IF(AND(D107&gt;=1900,D107&lt;=1955),"M60",IF(AND(D107&gt;=1956,D107&lt;=1965),"M50",IF(AND(D107&gt;=1966,D107&lt;=1975),"M40",IF(AND(D107&gt;=1976,D107&lt;=1996),"M19",IF(AND(D107&gt;=1997,D107&lt;=2015),"M18","")))))</f>
        <v>M60</v>
      </c>
      <c r="I107" s="42">
        <v>3</v>
      </c>
      <c r="J107" s="40"/>
      <c r="Q107" s="6">
        <v>2551</v>
      </c>
    </row>
    <row r="108" spans="1:17" s="6" customFormat="1" ht="12.75" customHeight="1">
      <c r="A108" s="5">
        <v>101</v>
      </c>
      <c r="B108" s="11">
        <v>118</v>
      </c>
      <c r="C108" s="14" t="s">
        <v>209</v>
      </c>
      <c r="D108" s="12">
        <v>1995</v>
      </c>
      <c r="E108" s="17" t="s">
        <v>4</v>
      </c>
      <c r="F108" s="37" t="s">
        <v>177</v>
      </c>
      <c r="G108" s="13" t="s">
        <v>417</v>
      </c>
      <c r="H108" s="38" t="str">
        <f>IF(AND(D108&gt;=1900,D108&lt;=1955),"M60",IF(AND(D108&gt;=1956,D108&lt;=1965),"M50",IF(AND(D108&gt;=1966,D108&lt;=1975),"M40",IF(AND(D108&gt;=1976,D108&lt;=1996),"M19",IF(AND(D108&gt;=1997,D108&lt;=2015),"M18","")))))</f>
        <v>M19</v>
      </c>
      <c r="I108" s="39">
        <v>64</v>
      </c>
      <c r="J108" s="40"/>
      <c r="Q108" s="6">
        <v>2555</v>
      </c>
    </row>
    <row r="109" spans="1:17" s="6" customFormat="1" ht="12.75" customHeight="1">
      <c r="A109" s="5">
        <v>102</v>
      </c>
      <c r="B109" s="11">
        <v>107</v>
      </c>
      <c r="C109" s="14" t="s">
        <v>200</v>
      </c>
      <c r="D109" s="12">
        <v>1963</v>
      </c>
      <c r="E109" s="17" t="s">
        <v>4</v>
      </c>
      <c r="F109" s="37" t="s">
        <v>102</v>
      </c>
      <c r="G109" s="13" t="s">
        <v>418</v>
      </c>
      <c r="H109" s="38" t="str">
        <f>IF(AND(D109&gt;=1900,D109&lt;=1955),"M60",IF(AND(D109&gt;=1956,D109&lt;=1965),"M50",IF(AND(D109&gt;=1966,D109&lt;=1975),"M40",IF(AND(D109&gt;=1976,D109&lt;=1996),"M19",IF(AND(D109&gt;=1997,D109&lt;=2015),"M18","")))))</f>
        <v>M50</v>
      </c>
      <c r="I109" s="39">
        <v>9</v>
      </c>
      <c r="J109" s="40"/>
      <c r="Q109" s="6">
        <v>2560</v>
      </c>
    </row>
    <row r="110" spans="1:17" s="6" customFormat="1" ht="12.75" customHeight="1">
      <c r="A110" s="5">
        <v>103</v>
      </c>
      <c r="B110" s="11">
        <v>70</v>
      </c>
      <c r="C110" s="14" t="s">
        <v>161</v>
      </c>
      <c r="D110" s="12">
        <v>1990</v>
      </c>
      <c r="E110" s="17" t="s">
        <v>4</v>
      </c>
      <c r="F110" s="37" t="s">
        <v>162</v>
      </c>
      <c r="G110" s="13" t="s">
        <v>420</v>
      </c>
      <c r="H110" s="38" t="str">
        <f>IF(AND(D110&gt;=1900,D110&lt;=1955),"M60",IF(AND(D110&gt;=1956,D110&lt;=1965),"M50",IF(AND(D110&gt;=1966,D110&lt;=1975),"M40",IF(AND(D110&gt;=1976,D110&lt;=1996),"M19",IF(AND(D110&gt;=1997,D110&lt;=2015),"M18","")))))</f>
        <v>M19</v>
      </c>
      <c r="I110" s="39">
        <v>65</v>
      </c>
      <c r="J110" s="40"/>
      <c r="Q110" s="6">
        <v>2564</v>
      </c>
    </row>
    <row r="111" spans="1:17" s="6" customFormat="1" ht="12.75" customHeight="1">
      <c r="A111" s="5">
        <v>104</v>
      </c>
      <c r="B111" s="11">
        <v>25</v>
      </c>
      <c r="C111" s="14" t="s">
        <v>58</v>
      </c>
      <c r="D111" s="12">
        <v>1996</v>
      </c>
      <c r="E111" s="17" t="s">
        <v>37</v>
      </c>
      <c r="F111" s="37" t="s">
        <v>52</v>
      </c>
      <c r="G111" s="13" t="s">
        <v>421</v>
      </c>
      <c r="H111" s="38" t="str">
        <f>IF(AND(D111&gt;=1900,D111&lt;=1955),"M60",IF(AND(D111&gt;=1956,D111&lt;=1965),"M50",IF(AND(D111&gt;=1966,D111&lt;=1975),"M40",IF(AND(D111&gt;=1976,D111&lt;=1996),"M19",IF(AND(D111&gt;=1997,D111&lt;=2015),"M18","")))))</f>
        <v>M19</v>
      </c>
      <c r="I111" s="39">
        <v>66</v>
      </c>
      <c r="J111" s="40"/>
      <c r="Q111" s="6">
        <v>2566</v>
      </c>
    </row>
    <row r="112" spans="1:17" s="6" customFormat="1" ht="12.75" customHeight="1">
      <c r="A112" s="5">
        <v>105</v>
      </c>
      <c r="B112" s="11">
        <v>8</v>
      </c>
      <c r="C112" s="14" t="s">
        <v>33</v>
      </c>
      <c r="D112" s="12">
        <v>1996</v>
      </c>
      <c r="E112" s="17" t="s">
        <v>4</v>
      </c>
      <c r="F112" s="37" t="s">
        <v>34</v>
      </c>
      <c r="G112" s="13" t="s">
        <v>422</v>
      </c>
      <c r="H112" s="38" t="str">
        <f>IF(AND(D112&gt;=1900,D112&lt;=1955),"M60",IF(AND(D112&gt;=1956,D112&lt;=1965),"M50",IF(AND(D112&gt;=1966,D112&lt;=1975),"M40",IF(AND(D112&gt;=1976,D112&lt;=1996),"M19",IF(AND(D112&gt;=1997,D112&lt;=2015),"M18","")))))</f>
        <v>M19</v>
      </c>
      <c r="I112" s="39">
        <v>67</v>
      </c>
      <c r="J112" s="40"/>
      <c r="Q112" s="6">
        <v>2569</v>
      </c>
    </row>
    <row r="113" spans="1:17" s="6" customFormat="1" ht="12.75" customHeight="1">
      <c r="A113" s="5">
        <v>106</v>
      </c>
      <c r="B113" s="11">
        <v>175</v>
      </c>
      <c r="C113" s="14" t="s">
        <v>261</v>
      </c>
      <c r="D113" s="12">
        <v>1958</v>
      </c>
      <c r="E113" s="17" t="s">
        <v>4</v>
      </c>
      <c r="F113" s="37" t="s">
        <v>262</v>
      </c>
      <c r="G113" s="13" t="s">
        <v>424</v>
      </c>
      <c r="H113" s="38" t="str">
        <f>IF(AND(D113&gt;=1900,D113&lt;=1955),"M60",IF(AND(D113&gt;=1956,D113&lt;=1965),"M50",IF(AND(D113&gt;=1966,D113&lt;=1975),"M40",IF(AND(D113&gt;=1976,D113&lt;=1996),"M19",IF(AND(D113&gt;=1997,D113&lt;=2015),"M18","")))))</f>
        <v>M50</v>
      </c>
      <c r="I113" s="39">
        <v>10</v>
      </c>
      <c r="J113" s="40"/>
      <c r="Q113" s="6">
        <v>2580</v>
      </c>
    </row>
    <row r="114" spans="1:17" s="6" customFormat="1" ht="12.75" customHeight="1">
      <c r="A114" s="5">
        <v>107</v>
      </c>
      <c r="B114" s="41">
        <v>41</v>
      </c>
      <c r="C114" s="14" t="s">
        <v>135</v>
      </c>
      <c r="D114" s="12">
        <v>1989</v>
      </c>
      <c r="E114" s="17" t="s">
        <v>4</v>
      </c>
      <c r="F114" s="37" t="s">
        <v>46</v>
      </c>
      <c r="G114" s="13" t="s">
        <v>425</v>
      </c>
      <c r="H114" s="38" t="str">
        <f>IF(AND(D114&gt;=1900,D114&lt;=1955),"M60",IF(AND(D114&gt;=1956,D114&lt;=1965),"M50",IF(AND(D114&gt;=1966,D114&lt;=1975),"M40",IF(AND(D114&gt;=1976,D114&lt;=1996),"M19",IF(AND(D114&gt;=1997,D114&lt;=2015),"M18","")))))</f>
        <v>M19</v>
      </c>
      <c r="I114" s="42">
        <v>68</v>
      </c>
      <c r="J114" s="40"/>
      <c r="K114" s="1"/>
      <c r="Q114" s="6">
        <v>2583</v>
      </c>
    </row>
    <row r="115" spans="1:17" s="6" customFormat="1" ht="12.75" customHeight="1">
      <c r="A115" s="5">
        <v>108</v>
      </c>
      <c r="B115" s="11">
        <v>145</v>
      </c>
      <c r="C115" s="14" t="s">
        <v>241</v>
      </c>
      <c r="D115" s="12">
        <v>1985</v>
      </c>
      <c r="E115" s="17" t="s">
        <v>4</v>
      </c>
      <c r="F115" s="37"/>
      <c r="G115" s="13" t="s">
        <v>429</v>
      </c>
      <c r="H115" s="38" t="str">
        <f>IF(AND(D115&gt;=1900,D115&lt;=1955),"M60",IF(AND(D115&gt;=1956,D115&lt;=1965),"M50",IF(AND(D115&gt;=1966,D115&lt;=1975),"M40",IF(AND(D115&gt;=1976,D115&lt;=1996),"M19",IF(AND(D115&gt;=1997,D115&lt;=2015),"M18","")))))</f>
        <v>M19</v>
      </c>
      <c r="I115" s="39">
        <v>69</v>
      </c>
      <c r="J115" s="40"/>
      <c r="Q115" s="6">
        <v>2613</v>
      </c>
    </row>
    <row r="116" spans="1:17" s="6" customFormat="1" ht="12.75" customHeight="1">
      <c r="A116" s="5">
        <v>109</v>
      </c>
      <c r="B116" s="11">
        <v>163</v>
      </c>
      <c r="C116" s="14" t="s">
        <v>250</v>
      </c>
      <c r="D116" s="12">
        <v>1977</v>
      </c>
      <c r="E116" s="17" t="s">
        <v>4</v>
      </c>
      <c r="F116" s="37" t="s">
        <v>251</v>
      </c>
      <c r="G116" s="13" t="s">
        <v>430</v>
      </c>
      <c r="H116" s="38" t="str">
        <f>IF(AND(D116&gt;=1900,D116&lt;=1955),"M60",IF(AND(D116&gt;=1956,D116&lt;=1965),"M50",IF(AND(D116&gt;=1966,D116&lt;=1975),"M40",IF(AND(D116&gt;=1976,D116&lt;=1996),"M19",IF(AND(D116&gt;=1997,D116&lt;=2015),"M18","")))))</f>
        <v>M19</v>
      </c>
      <c r="I116" s="39">
        <v>70</v>
      </c>
      <c r="J116" s="40"/>
      <c r="Q116" s="6">
        <v>2651</v>
      </c>
    </row>
    <row r="117" spans="1:17" s="6" customFormat="1" ht="12.75" customHeight="1">
      <c r="A117" s="5">
        <v>110</v>
      </c>
      <c r="B117" s="11">
        <v>132</v>
      </c>
      <c r="C117" s="14" t="s">
        <v>228</v>
      </c>
      <c r="D117" s="12">
        <v>1996</v>
      </c>
      <c r="E117" s="17" t="s">
        <v>4</v>
      </c>
      <c r="F117" s="37" t="s">
        <v>177</v>
      </c>
      <c r="G117" s="13" t="s">
        <v>431</v>
      </c>
      <c r="H117" s="38" t="str">
        <f>IF(AND(D117&gt;=1900,D117&lt;=1955),"M60",IF(AND(D117&gt;=1956,D117&lt;=1965),"M50",IF(AND(D117&gt;=1966,D117&lt;=1975),"M40",IF(AND(D117&gt;=1976,D117&lt;=1996),"M19",IF(AND(D117&gt;=1997,D117&lt;=2015),"M18","")))))</f>
        <v>M19</v>
      </c>
      <c r="I117" s="39">
        <v>71</v>
      </c>
      <c r="J117" s="40"/>
      <c r="Q117" s="6">
        <v>2670</v>
      </c>
    </row>
    <row r="118" spans="1:17" s="6" customFormat="1" ht="12.75" customHeight="1">
      <c r="A118" s="5">
        <v>111</v>
      </c>
      <c r="B118" s="41">
        <v>46</v>
      </c>
      <c r="C118" s="14" t="s">
        <v>140</v>
      </c>
      <c r="D118" s="12">
        <v>1996</v>
      </c>
      <c r="E118" s="17" t="s">
        <v>37</v>
      </c>
      <c r="F118" s="37" t="s">
        <v>52</v>
      </c>
      <c r="G118" s="13" t="s">
        <v>432</v>
      </c>
      <c r="H118" s="38" t="str">
        <f>IF(AND(D118&gt;=1900,D118&lt;=1955),"M60",IF(AND(D118&gt;=1956,D118&lt;=1965),"M50",IF(AND(D118&gt;=1966,D118&lt;=1975),"M40",IF(AND(D118&gt;=1976,D118&lt;=1996),"M19",IF(AND(D118&gt;=1997,D118&lt;=2015),"M18","")))))</f>
        <v>M19</v>
      </c>
      <c r="I118" s="42">
        <v>72</v>
      </c>
      <c r="J118" s="40"/>
      <c r="Q118" s="6">
        <v>2685</v>
      </c>
    </row>
    <row r="119" spans="1:17" s="6" customFormat="1" ht="12.75" customHeight="1">
      <c r="A119" s="5">
        <v>112</v>
      </c>
      <c r="B119" s="11">
        <v>97</v>
      </c>
      <c r="C119" s="14" t="s">
        <v>189</v>
      </c>
      <c r="D119" s="12">
        <v>1996</v>
      </c>
      <c r="E119" s="17" t="s">
        <v>4</v>
      </c>
      <c r="F119" s="37" t="s">
        <v>190</v>
      </c>
      <c r="G119" s="13" t="s">
        <v>433</v>
      </c>
      <c r="H119" s="38" t="str">
        <f>IF(AND(D119&gt;=1900,D119&lt;=1955),"M60",IF(AND(D119&gt;=1956,D119&lt;=1965),"M50",IF(AND(D119&gt;=1966,D119&lt;=1975),"M40",IF(AND(D119&gt;=1976,D119&lt;=1996),"M19",IF(AND(D119&gt;=1997,D119&lt;=2015),"M18","")))))</f>
        <v>M19</v>
      </c>
      <c r="I119" s="39">
        <v>73</v>
      </c>
      <c r="J119" s="40"/>
      <c r="Q119" s="6">
        <v>2692</v>
      </c>
    </row>
    <row r="120" spans="1:17" s="6" customFormat="1" ht="12.75" customHeight="1">
      <c r="A120" s="5">
        <v>113</v>
      </c>
      <c r="B120" s="11">
        <v>142</v>
      </c>
      <c r="C120" s="14" t="s">
        <v>237</v>
      </c>
      <c r="D120" s="12">
        <v>1987</v>
      </c>
      <c r="E120" s="17" t="s">
        <v>4</v>
      </c>
      <c r="F120" s="37" t="s">
        <v>55</v>
      </c>
      <c r="G120" s="13" t="s">
        <v>434</v>
      </c>
      <c r="H120" s="38" t="str">
        <f>IF(AND(D120&gt;=1900,D120&lt;=1955),"M60",IF(AND(D120&gt;=1956,D120&lt;=1965),"M50",IF(AND(D120&gt;=1966,D120&lt;=1975),"M40",IF(AND(D120&gt;=1976,D120&lt;=1996),"M19",IF(AND(D120&gt;=1997,D120&lt;=2015),"M18","")))))</f>
        <v>M19</v>
      </c>
      <c r="I120" s="39">
        <v>74</v>
      </c>
      <c r="J120" s="40"/>
      <c r="K120" s="1"/>
      <c r="Q120" s="6">
        <v>2698</v>
      </c>
    </row>
    <row r="121" spans="1:17" s="6" customFormat="1" ht="12.75" customHeight="1">
      <c r="A121" s="5">
        <v>114</v>
      </c>
      <c r="B121" s="11">
        <v>100</v>
      </c>
      <c r="C121" s="14" t="s">
        <v>193</v>
      </c>
      <c r="D121" s="12">
        <v>1972</v>
      </c>
      <c r="E121" s="17" t="s">
        <v>4</v>
      </c>
      <c r="F121" s="37"/>
      <c r="G121" s="13" t="s">
        <v>399</v>
      </c>
      <c r="H121" s="38" t="str">
        <f>IF(AND(D121&gt;=1900,D121&lt;=1955),"M60",IF(AND(D121&gt;=1956,D121&lt;=1965),"M50",IF(AND(D121&gt;=1966,D121&lt;=1975),"M40",IF(AND(D121&gt;=1976,D121&lt;=1996),"M19",IF(AND(D121&gt;=1997,D121&lt;=2015),"M18","")))))</f>
        <v>M40</v>
      </c>
      <c r="I121" s="42">
        <v>7</v>
      </c>
      <c r="J121" s="40"/>
      <c r="Q121" s="6">
        <v>2741</v>
      </c>
    </row>
    <row r="122" spans="1:17" s="6" customFormat="1" ht="12.75" customHeight="1">
      <c r="A122" s="5">
        <v>115</v>
      </c>
      <c r="B122" s="11">
        <v>166</v>
      </c>
      <c r="C122" s="14" t="s">
        <v>252</v>
      </c>
      <c r="D122" s="12">
        <v>1957</v>
      </c>
      <c r="E122" s="17" t="s">
        <v>4</v>
      </c>
      <c r="F122" s="37" t="s">
        <v>71</v>
      </c>
      <c r="G122" s="13" t="s">
        <v>400</v>
      </c>
      <c r="H122" s="38" t="str">
        <f>IF(AND(D122&gt;=1900,D122&lt;=1955),"M60",IF(AND(D122&gt;=1956,D122&lt;=1965),"M50",IF(AND(D122&gt;=1966,D122&lt;=1975),"M40",IF(AND(D122&gt;=1976,D122&lt;=1996),"M19",IF(AND(D122&gt;=1997,D122&lt;=2015),"M18","")))))</f>
        <v>M50</v>
      </c>
      <c r="I122" s="39">
        <v>11</v>
      </c>
      <c r="J122" s="40"/>
      <c r="Q122" s="6">
        <v>2755</v>
      </c>
    </row>
    <row r="123" spans="1:17" s="6" customFormat="1" ht="12.75" customHeight="1">
      <c r="A123" s="5">
        <v>116</v>
      </c>
      <c r="B123" s="11">
        <v>180</v>
      </c>
      <c r="C123" s="14" t="s">
        <v>270</v>
      </c>
      <c r="D123" s="12">
        <v>1994</v>
      </c>
      <c r="E123" s="17" t="s">
        <v>271</v>
      </c>
      <c r="F123" s="37" t="s">
        <v>265</v>
      </c>
      <c r="G123" s="13" t="s">
        <v>401</v>
      </c>
      <c r="H123" s="38" t="str">
        <f>IF(AND(D123&gt;=1900,D123&lt;=1955),"M60",IF(AND(D123&gt;=1956,D123&lt;=1965),"M50",IF(AND(D123&gt;=1966,D123&lt;=1975),"M40",IF(AND(D123&gt;=1976,D123&lt;=1996),"M19",IF(AND(D123&gt;=1997,D123&lt;=2015),"M18","")))))</f>
        <v>M19</v>
      </c>
      <c r="I123" s="39">
        <v>75</v>
      </c>
      <c r="J123" s="40"/>
      <c r="Q123" s="6">
        <v>2768</v>
      </c>
    </row>
    <row r="124" spans="1:17" s="6" customFormat="1" ht="12.75" customHeight="1">
      <c r="A124" s="5">
        <v>117</v>
      </c>
      <c r="B124" s="11">
        <v>81</v>
      </c>
      <c r="C124" s="14" t="s">
        <v>169</v>
      </c>
      <c r="D124" s="12">
        <v>1958</v>
      </c>
      <c r="E124" s="17" t="s">
        <v>4</v>
      </c>
      <c r="F124" s="37"/>
      <c r="G124" s="13" t="s">
        <v>402</v>
      </c>
      <c r="H124" s="38" t="str">
        <f>IF(AND(D124&gt;=1900,D124&lt;=1955),"M60",IF(AND(D124&gt;=1956,D124&lt;=1965),"M50",IF(AND(D124&gt;=1966,D124&lt;=1975),"M40",IF(AND(D124&gt;=1976,D124&lt;=1996),"M19",IF(AND(D124&gt;=1997,D124&lt;=2015),"M18","")))))</f>
        <v>M50</v>
      </c>
      <c r="I124" s="39">
        <v>12</v>
      </c>
      <c r="J124" s="40"/>
      <c r="Q124" s="6">
        <v>2775</v>
      </c>
    </row>
    <row r="125" spans="1:17" s="6" customFormat="1" ht="12.75" customHeight="1">
      <c r="A125" s="5">
        <v>118</v>
      </c>
      <c r="B125" s="11">
        <v>177</v>
      </c>
      <c r="C125" s="14" t="s">
        <v>266</v>
      </c>
      <c r="D125" s="12">
        <v>1994</v>
      </c>
      <c r="E125" s="17" t="s">
        <v>4</v>
      </c>
      <c r="F125" s="37" t="s">
        <v>265</v>
      </c>
      <c r="G125" s="13" t="s">
        <v>403</v>
      </c>
      <c r="H125" s="38" t="str">
        <f>IF(AND(D125&gt;=1900,D125&lt;=1955),"M60",IF(AND(D125&gt;=1956,D125&lt;=1965),"M50",IF(AND(D125&gt;=1966,D125&lt;=1975),"M40",IF(AND(D125&gt;=1976,D125&lt;=1996),"M19",IF(AND(D125&gt;=1997,D125&lt;=2015),"M18","")))))</f>
        <v>M19</v>
      </c>
      <c r="I125" s="39">
        <v>76</v>
      </c>
      <c r="J125" s="40"/>
      <c r="Q125" s="6">
        <v>2776</v>
      </c>
    </row>
    <row r="126" spans="1:17" s="6" customFormat="1" ht="12.75" customHeight="1">
      <c r="A126" s="5">
        <v>119</v>
      </c>
      <c r="B126" s="11">
        <v>2</v>
      </c>
      <c r="C126" s="14" t="s">
        <v>29</v>
      </c>
      <c r="D126" s="12">
        <v>1952</v>
      </c>
      <c r="E126" s="17" t="s">
        <v>4</v>
      </c>
      <c r="F126" s="37"/>
      <c r="G126" s="13" t="s">
        <v>404</v>
      </c>
      <c r="H126" s="38" t="str">
        <f>IF(AND(D126&gt;=1900,D126&lt;=1955),"M60",IF(AND(D126&gt;=1956,D126&lt;=1965),"M50",IF(AND(D126&gt;=1966,D126&lt;=1975),"M40",IF(AND(D126&gt;=1976,D126&lt;=1996),"M19",IF(AND(D126&gt;=1997,D126&lt;=2015),"M18","")))))</f>
        <v>M60</v>
      </c>
      <c r="I126" s="39">
        <v>4</v>
      </c>
      <c r="J126" s="40"/>
      <c r="Q126" s="6">
        <v>2781</v>
      </c>
    </row>
    <row r="127" spans="1:17" s="6" customFormat="1" ht="12.75" customHeight="1">
      <c r="A127" s="5">
        <v>120</v>
      </c>
      <c r="B127" s="41">
        <v>136</v>
      </c>
      <c r="C127" s="14" t="s">
        <v>232</v>
      </c>
      <c r="D127" s="12">
        <v>1988</v>
      </c>
      <c r="E127" s="17" t="s">
        <v>4</v>
      </c>
      <c r="F127" s="37" t="s">
        <v>55</v>
      </c>
      <c r="G127" s="13" t="s">
        <v>405</v>
      </c>
      <c r="H127" s="38" t="str">
        <f>IF(AND(D127&gt;=1900,D127&lt;=1955),"M60",IF(AND(D127&gt;=1956,D127&lt;=1965),"M50",IF(AND(D127&gt;=1966,D127&lt;=1975),"M40",IF(AND(D127&gt;=1976,D127&lt;=1996),"M19",IF(AND(D127&gt;=1997,D127&lt;=2015),"M18","")))))</f>
        <v>M19</v>
      </c>
      <c r="I127" s="42">
        <v>77</v>
      </c>
      <c r="J127" s="40"/>
      <c r="Q127" s="6">
        <v>2783</v>
      </c>
    </row>
    <row r="128" spans="1:17" s="6" customFormat="1" ht="12.75" customHeight="1">
      <c r="A128" s="5">
        <v>121</v>
      </c>
      <c r="B128" s="11">
        <v>42</v>
      </c>
      <c r="C128" s="14" t="s">
        <v>136</v>
      </c>
      <c r="D128" s="12">
        <v>1955</v>
      </c>
      <c r="E128" s="17" t="s">
        <v>4</v>
      </c>
      <c r="F128" s="37" t="s">
        <v>137</v>
      </c>
      <c r="G128" s="13" t="s">
        <v>406</v>
      </c>
      <c r="H128" s="38" t="str">
        <f>IF(AND(D128&gt;=1900,D128&lt;=1955),"M60",IF(AND(D128&gt;=1956,D128&lt;=1965),"M50",IF(AND(D128&gt;=1966,D128&lt;=1975),"M40",IF(AND(D128&gt;=1976,D128&lt;=1996),"M19",IF(AND(D128&gt;=1997,D128&lt;=2015),"M18","")))))</f>
        <v>M60</v>
      </c>
      <c r="I128" s="42">
        <v>5</v>
      </c>
      <c r="J128" s="40"/>
      <c r="Q128" s="6">
        <v>2810</v>
      </c>
    </row>
    <row r="129" spans="1:17" s="6" customFormat="1" ht="12.75" customHeight="1">
      <c r="A129" s="5">
        <v>122</v>
      </c>
      <c r="B129" s="41">
        <v>194</v>
      </c>
      <c r="C129" s="14" t="s">
        <v>287</v>
      </c>
      <c r="D129" s="12">
        <v>1991</v>
      </c>
      <c r="E129" s="17" t="s">
        <v>4</v>
      </c>
      <c r="F129" s="37" t="s">
        <v>128</v>
      </c>
      <c r="G129" s="13" t="s">
        <v>408</v>
      </c>
      <c r="H129" s="38" t="str">
        <f>IF(AND(D129&gt;=1900,D129&lt;=1955),"M60",IF(AND(D129&gt;=1956,D129&lt;=1965),"M50",IF(AND(D129&gt;=1966,D129&lt;=1975),"M40",IF(AND(D129&gt;=1976,D129&lt;=1996),"M19",IF(AND(D129&gt;=1997,D129&lt;=2015),"M18","")))))</f>
        <v>M19</v>
      </c>
      <c r="I129" s="42">
        <v>78</v>
      </c>
      <c r="J129" s="40"/>
      <c r="Q129" s="6">
        <v>2856</v>
      </c>
    </row>
    <row r="130" spans="1:17" s="6" customFormat="1" ht="12.75" customHeight="1">
      <c r="A130" s="5">
        <v>123</v>
      </c>
      <c r="B130" s="11">
        <v>85</v>
      </c>
      <c r="C130" s="14" t="s">
        <v>176</v>
      </c>
      <c r="D130" s="12">
        <v>1994</v>
      </c>
      <c r="E130" s="17" t="s">
        <v>4</v>
      </c>
      <c r="F130" s="37" t="s">
        <v>177</v>
      </c>
      <c r="G130" s="13" t="s">
        <v>410</v>
      </c>
      <c r="H130" s="38" t="str">
        <f>IF(AND(D130&gt;=1900,D130&lt;=1955),"M60",IF(AND(D130&gt;=1956,D130&lt;=1965),"M50",IF(AND(D130&gt;=1966,D130&lt;=1975),"M40",IF(AND(D130&gt;=1976,D130&lt;=1996),"M19",IF(AND(D130&gt;=1997,D130&lt;=2015),"M18","")))))</f>
        <v>M19</v>
      </c>
      <c r="I130" s="39">
        <v>79</v>
      </c>
      <c r="J130" s="40"/>
      <c r="Q130" s="6">
        <v>2876</v>
      </c>
    </row>
    <row r="131" spans="1:17" s="6" customFormat="1" ht="12.75" customHeight="1">
      <c r="A131" s="5">
        <v>124</v>
      </c>
      <c r="B131" s="11">
        <v>48</v>
      </c>
      <c r="C131" s="14" t="s">
        <v>142</v>
      </c>
      <c r="D131" s="12">
        <v>1955</v>
      </c>
      <c r="E131" s="17" t="s">
        <v>4</v>
      </c>
      <c r="F131" s="37"/>
      <c r="G131" s="13" t="s">
        <v>412</v>
      </c>
      <c r="H131" s="38" t="str">
        <f>IF(AND(D131&gt;=1900,D131&lt;=1955),"M60",IF(AND(D131&gt;=1956,D131&lt;=1965),"M50",IF(AND(D131&gt;=1966,D131&lt;=1975),"M40",IF(AND(D131&gt;=1976,D131&lt;=1996),"M19",IF(AND(D131&gt;=1997,D131&lt;=2015),"M18","")))))</f>
        <v>M60</v>
      </c>
      <c r="I131" s="42">
        <v>6</v>
      </c>
      <c r="J131" s="40"/>
      <c r="Q131" s="6">
        <v>2890</v>
      </c>
    </row>
    <row r="132" spans="1:17" s="6" customFormat="1" ht="12.75" customHeight="1">
      <c r="A132" s="5">
        <v>125</v>
      </c>
      <c r="B132" s="11">
        <v>179</v>
      </c>
      <c r="C132" s="14" t="s">
        <v>269</v>
      </c>
      <c r="D132" s="12">
        <v>1998</v>
      </c>
      <c r="E132" s="17" t="s">
        <v>4</v>
      </c>
      <c r="F132" s="37"/>
      <c r="G132" s="13" t="s">
        <v>414</v>
      </c>
      <c r="H132" s="38" t="str">
        <f>IF(AND(D132&gt;=1900,D132&lt;=1955),"M60",IF(AND(D132&gt;=1956,D132&lt;=1965),"M50",IF(AND(D132&gt;=1966,D132&lt;=1975),"M40",IF(AND(D132&gt;=1976,D132&lt;=1996),"M19",IF(AND(D132&gt;=1997,D132&lt;=2015),"M18","")))))</f>
        <v>M18</v>
      </c>
      <c r="I132" s="39">
        <v>19</v>
      </c>
      <c r="J132" s="40"/>
      <c r="Q132" s="6">
        <v>2935</v>
      </c>
    </row>
    <row r="133" spans="1:17" s="6" customFormat="1" ht="12.75" customHeight="1">
      <c r="A133" s="5">
        <v>126</v>
      </c>
      <c r="B133" s="11">
        <v>176</v>
      </c>
      <c r="C133" s="14" t="s">
        <v>263</v>
      </c>
      <c r="D133" s="12">
        <v>1995</v>
      </c>
      <c r="E133" s="17" t="s">
        <v>264</v>
      </c>
      <c r="F133" s="37" t="s">
        <v>265</v>
      </c>
      <c r="G133" s="13" t="s">
        <v>414</v>
      </c>
      <c r="H133" s="38" t="str">
        <f>IF(AND(D133&gt;=1900,D133&lt;=1955),"M60",IF(AND(D133&gt;=1956,D133&lt;=1965),"M50",IF(AND(D133&gt;=1966,D133&lt;=1975),"M40",IF(AND(D133&gt;=1976,D133&lt;=1996),"M19",IF(AND(D133&gt;=1997,D133&lt;=2015),"M18","")))))</f>
        <v>M19</v>
      </c>
      <c r="I133" s="39">
        <v>80</v>
      </c>
      <c r="J133" s="40"/>
      <c r="Q133" s="6">
        <v>2935</v>
      </c>
    </row>
    <row r="134" spans="1:17" s="6" customFormat="1" ht="12.75" customHeight="1">
      <c r="A134" s="5">
        <v>127</v>
      </c>
      <c r="B134" s="11">
        <v>178</v>
      </c>
      <c r="C134" s="14" t="s">
        <v>267</v>
      </c>
      <c r="D134" s="12">
        <v>1994</v>
      </c>
      <c r="E134" s="17" t="s">
        <v>268</v>
      </c>
      <c r="F134" s="37" t="s">
        <v>265</v>
      </c>
      <c r="G134" s="13" t="s">
        <v>415</v>
      </c>
      <c r="H134" s="38" t="str">
        <f>IF(AND(D134&gt;=1900,D134&lt;=1955),"M60",IF(AND(D134&gt;=1956,D134&lt;=1965),"M50",IF(AND(D134&gt;=1966,D134&lt;=1975),"M40",IF(AND(D134&gt;=1976,D134&lt;=1996),"M19",IF(AND(D134&gt;=1997,D134&lt;=2015),"M18","")))))</f>
        <v>M19</v>
      </c>
      <c r="I134" s="39">
        <v>81</v>
      </c>
      <c r="J134" s="40"/>
      <c r="K134" s="1"/>
      <c r="Q134" s="6">
        <v>2971</v>
      </c>
    </row>
    <row r="135" spans="1:17" s="6" customFormat="1" ht="12.75" customHeight="1">
      <c r="A135" s="5">
        <v>128</v>
      </c>
      <c r="B135" s="11">
        <v>88</v>
      </c>
      <c r="C135" s="14" t="s">
        <v>179</v>
      </c>
      <c r="D135" s="12">
        <v>2000</v>
      </c>
      <c r="E135" s="17" t="s">
        <v>4</v>
      </c>
      <c r="F135" s="37" t="s">
        <v>180</v>
      </c>
      <c r="G135" s="13" t="s">
        <v>436</v>
      </c>
      <c r="H135" s="38" t="str">
        <f>IF(AND(D135&gt;=1900,D135&lt;=1955),"M60",IF(AND(D135&gt;=1956,D135&lt;=1965),"M50",IF(AND(D135&gt;=1966,D135&lt;=1975),"M40",IF(AND(D135&gt;=1976,D135&lt;=1996),"M19",IF(AND(D135&gt;=1997,D135&lt;=2015),"M18","")))))</f>
        <v>M18</v>
      </c>
      <c r="I135" s="39">
        <v>20</v>
      </c>
      <c r="J135" s="40"/>
      <c r="Q135" s="6">
        <v>2977</v>
      </c>
    </row>
    <row r="136" spans="1:17" s="6" customFormat="1" ht="12.75" customHeight="1">
      <c r="A136" s="5">
        <v>129</v>
      </c>
      <c r="B136" s="11">
        <v>187</v>
      </c>
      <c r="C136" s="14" t="s">
        <v>279</v>
      </c>
      <c r="D136" s="12">
        <v>1985</v>
      </c>
      <c r="E136" s="17" t="s">
        <v>280</v>
      </c>
      <c r="F136" s="37"/>
      <c r="G136" s="13" t="s">
        <v>437</v>
      </c>
      <c r="H136" s="38" t="str">
        <f>IF(AND(D136&gt;=1900,D136&lt;=1955),"M60",IF(AND(D136&gt;=1956,D136&lt;=1965),"M50",IF(AND(D136&gt;=1966,D136&lt;=1975),"M40",IF(AND(D136&gt;=1976,D136&lt;=1996),"M19",IF(AND(D136&gt;=1997,D136&lt;=2015),"M18","")))))</f>
        <v>M19</v>
      </c>
      <c r="I136" s="39">
        <v>82</v>
      </c>
      <c r="J136" s="40"/>
      <c r="Q136" s="6">
        <v>2980</v>
      </c>
    </row>
    <row r="137" spans="1:17" s="6" customFormat="1" ht="12.75" customHeight="1">
      <c r="A137" s="5">
        <v>130</v>
      </c>
      <c r="B137" s="11">
        <v>95</v>
      </c>
      <c r="C137" s="14" t="s">
        <v>187</v>
      </c>
      <c r="D137" s="12">
        <v>1999</v>
      </c>
      <c r="E137" s="17" t="s">
        <v>4</v>
      </c>
      <c r="F137" s="37"/>
      <c r="G137" s="13" t="s">
        <v>438</v>
      </c>
      <c r="H137" s="38" t="str">
        <f>IF(AND(D137&gt;=1900,D137&lt;=1955),"M60",IF(AND(D137&gt;=1956,D137&lt;=1965),"M50",IF(AND(D137&gt;=1966,D137&lt;=1975),"M40",IF(AND(D137&gt;=1976,D137&lt;=1996),"M19",IF(AND(D137&gt;=1997,D137&lt;=2015),"M18","")))))</f>
        <v>M18</v>
      </c>
      <c r="I137" s="39">
        <v>21</v>
      </c>
      <c r="J137" s="40"/>
      <c r="Q137" s="6">
        <v>2984</v>
      </c>
    </row>
    <row r="138" spans="1:17" s="6" customFormat="1" ht="12.75" customHeight="1">
      <c r="A138" s="5">
        <v>131</v>
      </c>
      <c r="B138" s="11">
        <v>150</v>
      </c>
      <c r="C138" s="14" t="s">
        <v>242</v>
      </c>
      <c r="D138" s="12">
        <v>1969</v>
      </c>
      <c r="E138" s="17" t="s">
        <v>4</v>
      </c>
      <c r="F138" s="37" t="s">
        <v>116</v>
      </c>
      <c r="G138" s="13" t="s">
        <v>439</v>
      </c>
      <c r="H138" s="38" t="str">
        <f>IF(AND(D138&gt;=1900,D138&lt;=1955),"M60",IF(AND(D138&gt;=1956,D138&lt;=1965),"M50",IF(AND(D138&gt;=1966,D138&lt;=1975),"M40",IF(AND(D138&gt;=1976,D138&lt;=1996),"M19",IF(AND(D138&gt;=1997,D138&lt;=2015),"M18","")))))</f>
        <v>M40</v>
      </c>
      <c r="I138" s="39">
        <v>8</v>
      </c>
      <c r="J138" s="40"/>
      <c r="Q138" s="6">
        <v>2989</v>
      </c>
    </row>
    <row r="139" spans="1:17" s="6" customFormat="1" ht="12.75" customHeight="1">
      <c r="A139" s="5">
        <v>132</v>
      </c>
      <c r="B139" s="11">
        <v>82</v>
      </c>
      <c r="C139" s="14" t="s">
        <v>170</v>
      </c>
      <c r="D139" s="12">
        <v>1956</v>
      </c>
      <c r="E139" s="17" t="s">
        <v>171</v>
      </c>
      <c r="F139" s="37" t="s">
        <v>88</v>
      </c>
      <c r="G139" s="13" t="s">
        <v>440</v>
      </c>
      <c r="H139" s="38" t="str">
        <f>IF(AND(D139&gt;=1900,D139&lt;=1955),"M60",IF(AND(D139&gt;=1956,D139&lt;=1965),"M50",IF(AND(D139&gt;=1966,D139&lt;=1975),"M40",IF(AND(D139&gt;=1976,D139&lt;=1996),"M19",IF(AND(D139&gt;=1997,D139&lt;=2015),"M18","")))))</f>
        <v>M50</v>
      </c>
      <c r="I139" s="39">
        <v>13</v>
      </c>
      <c r="J139" s="40"/>
      <c r="Q139" s="6">
        <v>2990</v>
      </c>
    </row>
    <row r="140" spans="1:17" s="6" customFormat="1" ht="12.75" customHeight="1">
      <c r="A140" s="5">
        <v>133</v>
      </c>
      <c r="B140" s="11">
        <v>183</v>
      </c>
      <c r="C140" s="14" t="s">
        <v>274</v>
      </c>
      <c r="D140" s="12">
        <v>1969</v>
      </c>
      <c r="E140" s="17" t="s">
        <v>4</v>
      </c>
      <c r="F140" s="37" t="s">
        <v>71</v>
      </c>
      <c r="G140" s="13" t="s">
        <v>442</v>
      </c>
      <c r="H140" s="38" t="str">
        <f>IF(AND(D140&gt;=1900,D140&lt;=1955),"M60",IF(AND(D140&gt;=1956,D140&lt;=1965),"M50",IF(AND(D140&gt;=1966,D140&lt;=1975),"M40",IF(AND(D140&gt;=1976,D140&lt;=1996),"M19",IF(AND(D140&gt;=1997,D140&lt;=2015),"M18","")))))</f>
        <v>M40</v>
      </c>
      <c r="I140" s="39">
        <v>9</v>
      </c>
      <c r="J140" s="40"/>
      <c r="Q140" s="6">
        <v>3001</v>
      </c>
    </row>
    <row r="141" spans="1:17" s="6" customFormat="1" ht="12.75" customHeight="1">
      <c r="A141" s="5">
        <v>134</v>
      </c>
      <c r="B141" s="11">
        <v>191</v>
      </c>
      <c r="C141" s="14" t="s">
        <v>286</v>
      </c>
      <c r="D141" s="12">
        <v>1968</v>
      </c>
      <c r="E141" s="17" t="s">
        <v>4</v>
      </c>
      <c r="F141" s="37"/>
      <c r="G141" s="13" t="s">
        <v>444</v>
      </c>
      <c r="H141" s="38" t="str">
        <f>IF(AND(D141&gt;=1900,D141&lt;=1955),"M60",IF(AND(D141&gt;=1956,D141&lt;=1965),"M50",IF(AND(D141&gt;=1966,D141&lt;=1975),"M40",IF(AND(D141&gt;=1976,D141&lt;=1996),"M19",IF(AND(D141&gt;=1997,D141&lt;=2015),"M18","")))))</f>
        <v>M40</v>
      </c>
      <c r="I141" s="39">
        <v>10</v>
      </c>
      <c r="J141" s="40"/>
      <c r="Q141" s="6">
        <v>3012</v>
      </c>
    </row>
    <row r="142" spans="1:17" s="6" customFormat="1" ht="12.75" customHeight="1">
      <c r="A142" s="5">
        <v>135</v>
      </c>
      <c r="B142" s="11">
        <v>144</v>
      </c>
      <c r="C142" s="14" t="s">
        <v>240</v>
      </c>
      <c r="D142" s="12">
        <v>1994</v>
      </c>
      <c r="E142" s="17" t="s">
        <v>4</v>
      </c>
      <c r="F142" s="37" t="s">
        <v>71</v>
      </c>
      <c r="G142" s="13" t="s">
        <v>445</v>
      </c>
      <c r="H142" s="38" t="str">
        <f>IF(AND(D142&gt;=1900,D142&lt;=1955),"M60",IF(AND(D142&gt;=1956,D142&lt;=1965),"M50",IF(AND(D142&gt;=1966,D142&lt;=1975),"M40",IF(AND(D142&gt;=1976,D142&lt;=1996),"M19",IF(AND(D142&gt;=1997,D142&lt;=2015),"M18","")))))</f>
        <v>M19</v>
      </c>
      <c r="I142" s="39">
        <v>83</v>
      </c>
      <c r="J142" s="40"/>
      <c r="Q142" s="6">
        <v>3013</v>
      </c>
    </row>
    <row r="143" spans="1:17" s="6" customFormat="1" ht="12.75" customHeight="1">
      <c r="A143" s="5">
        <v>136</v>
      </c>
      <c r="B143" s="11">
        <v>189</v>
      </c>
      <c r="C143" s="14" t="s">
        <v>283</v>
      </c>
      <c r="D143" s="12">
        <v>1994</v>
      </c>
      <c r="E143" s="17" t="s">
        <v>4</v>
      </c>
      <c r="F143" s="37" t="s">
        <v>284</v>
      </c>
      <c r="G143" s="13" t="s">
        <v>446</v>
      </c>
      <c r="H143" s="38" t="str">
        <f>IF(AND(D143&gt;=1900,D143&lt;=1955),"M60",IF(AND(D143&gt;=1956,D143&lt;=1965),"M50",IF(AND(D143&gt;=1966,D143&lt;=1975),"M40",IF(AND(D143&gt;=1976,D143&lt;=1996),"M19",IF(AND(D143&gt;=1997,D143&lt;=2015),"M18","")))))</f>
        <v>M19</v>
      </c>
      <c r="I143" s="39">
        <v>84</v>
      </c>
      <c r="J143" s="40"/>
      <c r="Q143" s="6">
        <v>3015</v>
      </c>
    </row>
    <row r="144" spans="1:17" s="6" customFormat="1" ht="12.75" customHeight="1">
      <c r="A144" s="5">
        <v>137</v>
      </c>
      <c r="B144" s="11">
        <v>151</v>
      </c>
      <c r="C144" s="14" t="s">
        <v>243</v>
      </c>
      <c r="D144" s="12">
        <v>1995</v>
      </c>
      <c r="E144" s="17" t="s">
        <v>4</v>
      </c>
      <c r="F144" s="37" t="s">
        <v>116</v>
      </c>
      <c r="G144" s="13" t="s">
        <v>447</v>
      </c>
      <c r="H144" s="38" t="str">
        <f>IF(AND(D144&gt;=1900,D144&lt;=1955),"M60",IF(AND(D144&gt;=1956,D144&lt;=1965),"M50",IF(AND(D144&gt;=1966,D144&lt;=1975),"M40",IF(AND(D144&gt;=1976,D144&lt;=1996),"M19",IF(AND(D144&gt;=1997,D144&lt;=2015),"M18","")))))</f>
        <v>M19</v>
      </c>
      <c r="I144" s="39">
        <v>85</v>
      </c>
      <c r="J144" s="40"/>
      <c r="Q144" s="6">
        <v>3049</v>
      </c>
    </row>
    <row r="145" spans="1:17" s="6" customFormat="1" ht="12.75" customHeight="1">
      <c r="A145" s="5">
        <v>138</v>
      </c>
      <c r="B145" s="11">
        <v>152</v>
      </c>
      <c r="C145" s="14" t="s">
        <v>244</v>
      </c>
      <c r="D145" s="12">
        <v>1995</v>
      </c>
      <c r="E145" s="17" t="s">
        <v>4</v>
      </c>
      <c r="F145" s="37" t="s">
        <v>116</v>
      </c>
      <c r="G145" s="13" t="s">
        <v>448</v>
      </c>
      <c r="H145" s="38" t="str">
        <f>IF(AND(D145&gt;=1900,D145&lt;=1955),"M60",IF(AND(D145&gt;=1956,D145&lt;=1965),"M50",IF(AND(D145&gt;=1966,D145&lt;=1975),"M40",IF(AND(D145&gt;=1976,D145&lt;=1996),"M19",IF(AND(D145&gt;=1997,D145&lt;=2015),"M18","")))))</f>
        <v>M19</v>
      </c>
      <c r="I145" s="39">
        <v>86</v>
      </c>
      <c r="J145" s="40"/>
      <c r="Q145" s="6">
        <v>3050</v>
      </c>
    </row>
    <row r="146" spans="1:17" s="6" customFormat="1" ht="12.75" customHeight="1">
      <c r="A146" s="5">
        <v>139</v>
      </c>
      <c r="B146" s="11">
        <v>188</v>
      </c>
      <c r="C146" s="14" t="s">
        <v>281</v>
      </c>
      <c r="D146" s="12">
        <v>1981</v>
      </c>
      <c r="E146" s="17" t="s">
        <v>282</v>
      </c>
      <c r="F146" s="37"/>
      <c r="G146" s="13" t="s">
        <v>450</v>
      </c>
      <c r="H146" s="38" t="str">
        <f>IF(AND(D146&gt;=1900,D146&lt;=1955),"M60",IF(AND(D146&gt;=1956,D146&lt;=1965),"M50",IF(AND(D146&gt;=1966,D146&lt;=1975),"M40",IF(AND(D146&gt;=1976,D146&lt;=1996),"M19",IF(AND(D146&gt;=1997,D146&lt;=2015),"M18","")))))</f>
        <v>M19</v>
      </c>
      <c r="I146" s="39">
        <v>87</v>
      </c>
      <c r="J146" s="40"/>
      <c r="Q146" s="6">
        <v>3060</v>
      </c>
    </row>
    <row r="147" spans="1:17" s="6" customFormat="1" ht="12.75" customHeight="1">
      <c r="A147" s="5">
        <v>140</v>
      </c>
      <c r="B147" s="11">
        <v>184</v>
      </c>
      <c r="C147" s="14" t="s">
        <v>275</v>
      </c>
      <c r="D147" s="12">
        <v>2002</v>
      </c>
      <c r="E147" s="17" t="s">
        <v>4</v>
      </c>
      <c r="F147" s="37" t="s">
        <v>71</v>
      </c>
      <c r="G147" s="13" t="s">
        <v>451</v>
      </c>
      <c r="H147" s="38" t="str">
        <f>IF(AND(D147&gt;=1900,D147&lt;=1955),"M60",IF(AND(D147&gt;=1956,D147&lt;=1965),"M50",IF(AND(D147&gt;=1966,D147&lt;=1975),"M40",IF(AND(D147&gt;=1976,D147&lt;=1996),"M19",IF(AND(D147&gt;=1997,D147&lt;=2015),"M18","")))))</f>
        <v>M18</v>
      </c>
      <c r="I147" s="39">
        <v>22</v>
      </c>
      <c r="J147" s="40"/>
      <c r="Q147" s="6">
        <v>3082</v>
      </c>
    </row>
    <row r="148" spans="1:17" s="6" customFormat="1" ht="12.75" customHeight="1">
      <c r="A148" s="5">
        <v>141</v>
      </c>
      <c r="B148" s="11">
        <v>79</v>
      </c>
      <c r="C148" s="14" t="s">
        <v>167</v>
      </c>
      <c r="D148" s="12">
        <v>1947</v>
      </c>
      <c r="E148" s="17" t="s">
        <v>4</v>
      </c>
      <c r="F148" s="37" t="s">
        <v>168</v>
      </c>
      <c r="G148" s="13" t="s">
        <v>454</v>
      </c>
      <c r="H148" s="38" t="str">
        <f>IF(AND(D148&gt;=1900,D148&lt;=1955),"M60",IF(AND(D148&gt;=1956,D148&lt;=1965),"M50",IF(AND(D148&gt;=1966,D148&lt;=1975),"M40",IF(AND(D148&gt;=1976,D148&lt;=1996),"M19",IF(AND(D148&gt;=1997,D148&lt;=2015),"M18","")))))</f>
        <v>M60</v>
      </c>
      <c r="I148" s="39">
        <v>7</v>
      </c>
      <c r="J148" s="40"/>
      <c r="Q148" s="6">
        <v>3113</v>
      </c>
    </row>
    <row r="149" spans="1:17" s="6" customFormat="1" ht="12.75" customHeight="1">
      <c r="A149" s="5">
        <v>142</v>
      </c>
      <c r="B149" s="11">
        <v>55</v>
      </c>
      <c r="C149" s="14" t="s">
        <v>150</v>
      </c>
      <c r="D149" s="12">
        <v>1998</v>
      </c>
      <c r="E149" s="17" t="s">
        <v>4</v>
      </c>
      <c r="F149" s="37"/>
      <c r="G149" s="13" t="s">
        <v>455</v>
      </c>
      <c r="H149" s="38" t="str">
        <f>IF(AND(D149&gt;=1900,D149&lt;=1955),"M60",IF(AND(D149&gt;=1956,D149&lt;=1965),"M50",IF(AND(D149&gt;=1966,D149&lt;=1975),"M40",IF(AND(D149&gt;=1976,D149&lt;=1996),"M19",IF(AND(D149&gt;=1997,D149&lt;=2015),"M18","")))))</f>
        <v>M18</v>
      </c>
      <c r="I149" s="39">
        <v>23</v>
      </c>
      <c r="J149" s="40"/>
      <c r="Q149" s="6">
        <v>3204</v>
      </c>
    </row>
    <row r="150" spans="1:17" s="6" customFormat="1" ht="12.75" customHeight="1">
      <c r="A150" s="5">
        <v>143</v>
      </c>
      <c r="B150" s="11">
        <v>190</v>
      </c>
      <c r="C150" s="14" t="s">
        <v>285</v>
      </c>
      <c r="D150" s="12">
        <v>1994</v>
      </c>
      <c r="E150" s="17" t="s">
        <v>4</v>
      </c>
      <c r="F150" s="37" t="s">
        <v>284</v>
      </c>
      <c r="G150" s="13" t="s">
        <v>456</v>
      </c>
      <c r="H150" s="38" t="str">
        <f>IF(AND(D150&gt;=1900,D150&lt;=1955),"M60",IF(AND(D150&gt;=1956,D150&lt;=1965),"M50",IF(AND(D150&gt;=1966,D150&lt;=1975),"M40",IF(AND(D150&gt;=1976,D150&lt;=1996),"M19",IF(AND(D150&gt;=1997,D150&lt;=2015),"M18","")))))</f>
        <v>M19</v>
      </c>
      <c r="I150" s="39">
        <v>88</v>
      </c>
      <c r="J150" s="40"/>
      <c r="Q150" s="6">
        <v>3221</v>
      </c>
    </row>
    <row r="151" spans="1:17" s="6" customFormat="1" ht="12.75" customHeight="1">
      <c r="A151" s="5">
        <v>144</v>
      </c>
      <c r="B151" s="11">
        <v>172</v>
      </c>
      <c r="C151" s="14" t="s">
        <v>258</v>
      </c>
      <c r="D151" s="12">
        <v>1976</v>
      </c>
      <c r="E151" s="17" t="s">
        <v>4</v>
      </c>
      <c r="F151" s="37"/>
      <c r="G151" s="13" t="s">
        <v>458</v>
      </c>
      <c r="H151" s="38" t="str">
        <f>IF(AND(D151&gt;=1900,D151&lt;=1955),"M60",IF(AND(D151&gt;=1956,D151&lt;=1965),"M50",IF(AND(D151&gt;=1966,D151&lt;=1975),"M40",IF(AND(D151&gt;=1976,D151&lt;=1996),"M19",IF(AND(D151&gt;=1997,D151&lt;=2015),"M18","")))))</f>
        <v>M19</v>
      </c>
      <c r="I151" s="39">
        <v>89</v>
      </c>
      <c r="J151" s="40"/>
      <c r="K151" s="1"/>
      <c r="Q151" s="6">
        <v>3255</v>
      </c>
    </row>
    <row r="152" spans="1:17" s="6" customFormat="1" ht="12.75" customHeight="1">
      <c r="A152" s="5">
        <v>145</v>
      </c>
      <c r="B152" s="11">
        <v>58</v>
      </c>
      <c r="C152" s="14" t="s">
        <v>152</v>
      </c>
      <c r="D152" s="12">
        <v>1991</v>
      </c>
      <c r="E152" s="17" t="s">
        <v>4</v>
      </c>
      <c r="F152" s="37" t="s">
        <v>153</v>
      </c>
      <c r="G152" s="13" t="s">
        <v>459</v>
      </c>
      <c r="H152" s="38" t="str">
        <f>IF(AND(D152&gt;=1900,D152&lt;=1955),"M60",IF(AND(D152&gt;=1956,D152&lt;=1965),"M50",IF(AND(D152&gt;=1966,D152&lt;=1975),"M40",IF(AND(D152&gt;=1976,D152&lt;=1996),"M19",IF(AND(D152&gt;=1997,D152&lt;=2015),"M18","")))))</f>
        <v>M19</v>
      </c>
      <c r="I152" s="39">
        <v>90</v>
      </c>
      <c r="J152" s="40"/>
      <c r="Q152" s="6">
        <v>3260</v>
      </c>
    </row>
    <row r="153" spans="1:17" s="6" customFormat="1" ht="12.75" customHeight="1">
      <c r="A153" s="5">
        <v>146</v>
      </c>
      <c r="B153" s="11">
        <v>185</v>
      </c>
      <c r="C153" s="14" t="s">
        <v>276</v>
      </c>
      <c r="D153" s="12">
        <v>1985</v>
      </c>
      <c r="E153" s="17" t="s">
        <v>4</v>
      </c>
      <c r="F153" s="37"/>
      <c r="G153" s="13" t="s">
        <v>462</v>
      </c>
      <c r="H153" s="38" t="str">
        <f>IF(AND(D153&gt;=1900,D153&lt;=1955),"M60",IF(AND(D153&gt;=1956,D153&lt;=1965),"M50",IF(AND(D153&gt;=1966,D153&lt;=1975),"M40",IF(AND(D153&gt;=1976,D153&lt;=1996),"M19",IF(AND(D153&gt;=1997,D153&lt;=2015),"M18","")))))</f>
        <v>M19</v>
      </c>
      <c r="I153" s="39">
        <v>91</v>
      </c>
      <c r="J153" s="40"/>
      <c r="Q153" s="6">
        <v>3337</v>
      </c>
    </row>
    <row r="154" spans="1:17" s="6" customFormat="1" ht="12.75" customHeight="1">
      <c r="A154" s="5">
        <v>147</v>
      </c>
      <c r="B154" s="11">
        <v>87</v>
      </c>
      <c r="C154" s="14" t="s">
        <v>178</v>
      </c>
      <c r="D154" s="12">
        <v>2000</v>
      </c>
      <c r="E154" s="17" t="s">
        <v>4</v>
      </c>
      <c r="F154" s="37"/>
      <c r="G154" s="13" t="s">
        <v>464</v>
      </c>
      <c r="H154" s="38" t="str">
        <f>IF(AND(D154&gt;=1900,D154&lt;=1955),"M60",IF(AND(D154&gt;=1956,D154&lt;=1965),"M50",IF(AND(D154&gt;=1966,D154&lt;=1975),"M40",IF(AND(D154&gt;=1976,D154&lt;=1996),"M19",IF(AND(D154&gt;=1997,D154&lt;=2015),"M18","")))))</f>
        <v>M18</v>
      </c>
      <c r="I154" s="39">
        <v>24</v>
      </c>
      <c r="J154" s="40"/>
      <c r="Q154" s="6">
        <v>3369</v>
      </c>
    </row>
    <row r="155" spans="1:17" s="6" customFormat="1" ht="12.75" customHeight="1">
      <c r="A155" s="5">
        <v>148</v>
      </c>
      <c r="B155" s="11">
        <v>54</v>
      </c>
      <c r="C155" s="14" t="s">
        <v>148</v>
      </c>
      <c r="D155" s="12">
        <v>1969</v>
      </c>
      <c r="E155" s="17" t="s">
        <v>4</v>
      </c>
      <c r="F155" s="37" t="s">
        <v>149</v>
      </c>
      <c r="G155" s="13" t="s">
        <v>465</v>
      </c>
      <c r="H155" s="38" t="str">
        <f>IF(AND(D155&gt;=1900,D155&lt;=1955),"M60",IF(AND(D155&gt;=1956,D155&lt;=1965),"M50",IF(AND(D155&gt;=1966,D155&lt;=1975),"M40",IF(AND(D155&gt;=1976,D155&lt;=1996),"M19",IF(AND(D155&gt;=1997,D155&lt;=2015),"M18","")))))</f>
        <v>M40</v>
      </c>
      <c r="I155" s="39">
        <v>11</v>
      </c>
      <c r="J155" s="40"/>
      <c r="Q155" s="6">
        <v>3370</v>
      </c>
    </row>
    <row r="156" spans="1:17" s="6" customFormat="1" ht="12.75" customHeight="1">
      <c r="A156" s="5">
        <v>149</v>
      </c>
      <c r="B156" s="11">
        <v>181</v>
      </c>
      <c r="C156" s="14" t="s">
        <v>272</v>
      </c>
      <c r="D156" s="12">
        <v>1991</v>
      </c>
      <c r="E156" s="17" t="s">
        <v>4</v>
      </c>
      <c r="F156" s="37" t="s">
        <v>71</v>
      </c>
      <c r="G156" s="13" t="s">
        <v>469</v>
      </c>
      <c r="H156" s="38" t="str">
        <f>IF(AND(D156&gt;=1900,D156&lt;=1955),"M60",IF(AND(D156&gt;=1956,D156&lt;=1965),"M50",IF(AND(D156&gt;=1966,D156&lt;=1975),"M40",IF(AND(D156&gt;=1976,D156&lt;=1996),"M19",IF(AND(D156&gt;=1997,D156&lt;=2015),"M18","")))))</f>
        <v>M19</v>
      </c>
      <c r="I156" s="39">
        <v>92</v>
      </c>
      <c r="J156" s="40"/>
      <c r="Q156" s="6">
        <v>3467</v>
      </c>
    </row>
    <row r="157" spans="1:17" s="6" customFormat="1" ht="12.75" customHeight="1">
      <c r="A157" s="5">
        <v>150</v>
      </c>
      <c r="B157" s="11">
        <v>169</v>
      </c>
      <c r="C157" s="14" t="s">
        <v>254</v>
      </c>
      <c r="D157" s="12">
        <v>1945</v>
      </c>
      <c r="E157" s="17" t="s">
        <v>4</v>
      </c>
      <c r="F157" s="37" t="s">
        <v>71</v>
      </c>
      <c r="G157" s="13" t="s">
        <v>471</v>
      </c>
      <c r="H157" s="38" t="str">
        <f>IF(AND(D157&gt;=1900,D157&lt;=1955),"M60",IF(AND(D157&gt;=1956,D157&lt;=1965),"M50",IF(AND(D157&gt;=1966,D157&lt;=1975),"M40",IF(AND(D157&gt;=1976,D157&lt;=1996),"M19",IF(AND(D157&gt;=1997,D157&lt;=2015),"M18","")))))</f>
        <v>M60</v>
      </c>
      <c r="I157" s="39">
        <v>8</v>
      </c>
      <c r="J157" s="40"/>
      <c r="K157" s="1"/>
      <c r="L157" s="1"/>
      <c r="M157" s="1"/>
      <c r="N157" s="1"/>
      <c r="Q157" s="6">
        <v>3556</v>
      </c>
    </row>
    <row r="158" spans="1:17" s="6" customFormat="1" ht="12.75" customHeight="1">
      <c r="A158" s="5">
        <v>151</v>
      </c>
      <c r="B158" s="11">
        <v>98</v>
      </c>
      <c r="C158" s="14" t="s">
        <v>191</v>
      </c>
      <c r="D158" s="12">
        <v>1998</v>
      </c>
      <c r="E158" s="17" t="s">
        <v>4</v>
      </c>
      <c r="F158" s="37"/>
      <c r="G158" s="13" t="s">
        <v>473</v>
      </c>
      <c r="H158" s="38" t="str">
        <f>IF(AND(D158&gt;=1900,D158&lt;=1955),"M60",IF(AND(D158&gt;=1956,D158&lt;=1965),"M50",IF(AND(D158&gt;=1966,D158&lt;=1975),"M40",IF(AND(D158&gt;=1976,D158&lt;=1996),"M19",IF(AND(D158&gt;=1997,D158&lt;=2015),"M18","")))))</f>
        <v>M18</v>
      </c>
      <c r="I158" s="39">
        <v>25</v>
      </c>
      <c r="J158" s="40"/>
      <c r="Q158" s="6">
        <v>3613</v>
      </c>
    </row>
    <row r="159" spans="1:10" s="6" customFormat="1" ht="12.75" customHeight="1">
      <c r="A159" s="5"/>
      <c r="B159" s="11">
        <v>141</v>
      </c>
      <c r="C159" s="14" t="s">
        <v>236</v>
      </c>
      <c r="D159" s="12">
        <v>1964</v>
      </c>
      <c r="E159" s="17" t="s">
        <v>4</v>
      </c>
      <c r="F159" s="37" t="s">
        <v>55</v>
      </c>
      <c r="G159" s="13" t="s">
        <v>476</v>
      </c>
      <c r="H159" s="38" t="str">
        <f>IF(AND(D159&gt;=1900,D159&lt;=1955),"M60",IF(AND(D159&gt;=1956,D159&lt;=1965),"M50",IF(AND(D159&gt;=1966,D159&lt;=1975),"M40",IF(AND(D159&gt;=1976,D159&lt;=1996),"M19",IF(AND(D159&gt;=1997,D159&lt;=2015),"M18","")))))</f>
        <v>M50</v>
      </c>
      <c r="I159" s="42"/>
      <c r="J159" s="40"/>
    </row>
  </sheetData>
  <sheetProtection/>
  <autoFilter ref="A6:I159"/>
  <mergeCells count="13">
    <mergeCell ref="H6:H7"/>
    <mergeCell ref="I6:I7"/>
    <mergeCell ref="A1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</mergeCells>
  <conditionalFormatting sqref="C8:C159">
    <cfRule type="expression" priority="2" dxfId="0" stopIfTrue="1">
      <formula>B8=""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Q54"/>
  <sheetViews>
    <sheetView zoomScale="115" zoomScaleNormal="115" zoomScalePageLayoutView="0" workbookViewId="0" topLeftCell="A1">
      <selection activeCell="Q1" sqref="Q1:Q16384"/>
    </sheetView>
  </sheetViews>
  <sheetFormatPr defaultColWidth="9.00390625" defaultRowHeight="12.75"/>
  <cols>
    <col min="1" max="1" width="4.25390625" style="58" customWidth="1"/>
    <col min="2" max="2" width="4.875" style="59" customWidth="1"/>
    <col min="3" max="3" width="20.00390625" style="60" customWidth="1"/>
    <col min="4" max="4" width="4.375" style="61" customWidth="1"/>
    <col min="5" max="5" width="14.25390625" style="62" customWidth="1"/>
    <col min="6" max="6" width="17.75390625" style="63" customWidth="1"/>
    <col min="7" max="7" width="6.25390625" style="64" customWidth="1"/>
    <col min="8" max="8" width="4.00390625" style="65" customWidth="1"/>
    <col min="9" max="9" width="4.375" style="65" customWidth="1"/>
    <col min="10" max="16" width="9.125" style="45" customWidth="1"/>
    <col min="17" max="17" width="0" style="45" hidden="1" customWidth="1"/>
    <col min="18" max="16384" width="9.125" style="45" customWidth="1"/>
  </cols>
  <sheetData>
    <row r="1" spans="1:9" ht="36.75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8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</row>
    <row r="4" spans="1:9" ht="17.25" customHeight="1">
      <c r="A4" s="102" t="s">
        <v>19</v>
      </c>
      <c r="B4" s="102"/>
      <c r="C4" s="102"/>
      <c r="D4" s="102"/>
      <c r="E4" s="102"/>
      <c r="F4" s="102"/>
      <c r="G4" s="102"/>
      <c r="H4" s="102"/>
      <c r="I4" s="102"/>
    </row>
    <row r="5" spans="1:9" s="46" customFormat="1" ht="13.5" customHeight="1">
      <c r="A5" s="89" t="s">
        <v>26</v>
      </c>
      <c r="B5" s="89"/>
      <c r="C5" s="89"/>
      <c r="D5" s="89"/>
      <c r="E5" s="89"/>
      <c r="F5" s="89"/>
      <c r="G5" s="89"/>
      <c r="H5" s="89"/>
      <c r="I5" s="89"/>
    </row>
    <row r="6" spans="1:9" s="47" customFormat="1" ht="7.5" customHeight="1">
      <c r="A6" s="103" t="s">
        <v>0</v>
      </c>
      <c r="B6" s="103" t="s">
        <v>5</v>
      </c>
      <c r="C6" s="103" t="s">
        <v>6</v>
      </c>
      <c r="D6" s="94" t="s">
        <v>7</v>
      </c>
      <c r="E6" s="94" t="s">
        <v>8</v>
      </c>
      <c r="F6" s="94" t="s">
        <v>2</v>
      </c>
      <c r="G6" s="96" t="s">
        <v>3</v>
      </c>
      <c r="H6" s="98" t="s">
        <v>17</v>
      </c>
      <c r="I6" s="98" t="s">
        <v>18</v>
      </c>
    </row>
    <row r="7" spans="1:9" s="47" customFormat="1" ht="7.5" customHeight="1">
      <c r="A7" s="104"/>
      <c r="B7" s="104"/>
      <c r="C7" s="104"/>
      <c r="D7" s="95"/>
      <c r="E7" s="95"/>
      <c r="F7" s="95"/>
      <c r="G7" s="97"/>
      <c r="H7" s="99"/>
      <c r="I7" s="99"/>
    </row>
    <row r="8" spans="1:17" s="57" customFormat="1" ht="12.75" customHeight="1">
      <c r="A8" s="48">
        <v>1</v>
      </c>
      <c r="B8" s="49">
        <v>148</v>
      </c>
      <c r="C8" s="50" t="s">
        <v>114</v>
      </c>
      <c r="D8" s="51">
        <v>1977</v>
      </c>
      <c r="E8" s="52" t="s">
        <v>4</v>
      </c>
      <c r="F8" s="53" t="s">
        <v>84</v>
      </c>
      <c r="G8" s="54" t="s">
        <v>305</v>
      </c>
      <c r="H8" s="55" t="str">
        <f>IF(AND(D8&gt;=1900,D8&lt;=1955),"Ж60",IF(AND(D8&gt;=1956,D8&lt;=1965),"Ж50",IF(AND(D8&gt;=1966,D8&lt;=1975),"Ж40",IF(AND(D8&gt;=1976,D8&lt;=1996),"Ж19",IF(AND(D8&gt;=1997,D8&lt;=2015),"Ж18","")))))</f>
        <v>Ж19</v>
      </c>
      <c r="I8" s="56">
        <v>1</v>
      </c>
      <c r="Q8" s="57">
        <v>2143</v>
      </c>
    </row>
    <row r="9" spans="1:17" s="57" customFormat="1" ht="12.75" customHeight="1">
      <c r="A9" s="48">
        <v>2</v>
      </c>
      <c r="B9" s="49">
        <v>117</v>
      </c>
      <c r="C9" s="50" t="s">
        <v>108</v>
      </c>
      <c r="D9" s="51">
        <v>1987</v>
      </c>
      <c r="E9" s="52" t="s">
        <v>4</v>
      </c>
      <c r="F9" s="53" t="s">
        <v>55</v>
      </c>
      <c r="G9" s="54" t="s">
        <v>308</v>
      </c>
      <c r="H9" s="55" t="str">
        <f>IF(AND(D9&gt;=1900,D9&lt;=1955),"Ж60",IF(AND(D9&gt;=1956,D9&lt;=1965),"Ж50",IF(AND(D9&gt;=1966,D9&lt;=1975),"Ж40",IF(AND(D9&gt;=1976,D9&lt;=1996),"Ж19",IF(AND(D9&gt;=1997,D9&lt;=2015),"Ж18","")))))</f>
        <v>Ж19</v>
      </c>
      <c r="I9" s="56">
        <v>2</v>
      </c>
      <c r="Q9" s="57">
        <v>2157</v>
      </c>
    </row>
    <row r="10" spans="1:17" s="57" customFormat="1" ht="12.75" customHeight="1">
      <c r="A10" s="48">
        <v>3</v>
      </c>
      <c r="B10" s="49">
        <v>147</v>
      </c>
      <c r="C10" s="50" t="s">
        <v>113</v>
      </c>
      <c r="D10" s="51">
        <v>1995</v>
      </c>
      <c r="E10" s="52" t="s">
        <v>4</v>
      </c>
      <c r="F10" s="53" t="s">
        <v>84</v>
      </c>
      <c r="G10" s="54" t="s">
        <v>316</v>
      </c>
      <c r="H10" s="55" t="str">
        <f>IF(AND(D10&gt;=1900,D10&lt;=1955),"Ж60",IF(AND(D10&gt;=1956,D10&lt;=1965),"Ж50",IF(AND(D10&gt;=1966,D10&lt;=1975),"Ж40",IF(AND(D10&gt;=1976,D10&lt;=1996),"Ж19",IF(AND(D10&gt;=1997,D10&lt;=2015),"Ж18","")))))</f>
        <v>Ж19</v>
      </c>
      <c r="I10" s="56">
        <v>3</v>
      </c>
      <c r="Q10" s="57">
        <v>2203</v>
      </c>
    </row>
    <row r="11" spans="1:17" s="57" customFormat="1" ht="12.75" customHeight="1">
      <c r="A11" s="48">
        <v>4</v>
      </c>
      <c r="B11" s="49">
        <v>76</v>
      </c>
      <c r="C11" s="50" t="s">
        <v>100</v>
      </c>
      <c r="D11" s="51">
        <v>1992</v>
      </c>
      <c r="E11" s="52" t="s">
        <v>4</v>
      </c>
      <c r="F11" s="53" t="s">
        <v>78</v>
      </c>
      <c r="G11" s="54" t="s">
        <v>319</v>
      </c>
      <c r="H11" s="55" t="str">
        <f>IF(AND(D11&gt;=1900,D11&lt;=1955),"Ж60",IF(AND(D11&gt;=1956,D11&lt;=1965),"Ж50",IF(AND(D11&gt;=1966,D11&lt;=1975),"Ж40",IF(AND(D11&gt;=1976,D11&lt;=1996),"Ж19",IF(AND(D11&gt;=1997,D11&lt;=2015),"Ж18","")))))</f>
        <v>Ж19</v>
      </c>
      <c r="I11" s="56">
        <v>4</v>
      </c>
      <c r="Q11" s="57">
        <v>2212</v>
      </c>
    </row>
    <row r="12" spans="1:17" s="57" customFormat="1" ht="12.75" customHeight="1">
      <c r="A12" s="48">
        <v>5</v>
      </c>
      <c r="B12" s="49">
        <v>28</v>
      </c>
      <c r="C12" s="50" t="s">
        <v>79</v>
      </c>
      <c r="D12" s="51">
        <v>1996</v>
      </c>
      <c r="E12" s="52" t="s">
        <v>4</v>
      </c>
      <c r="F12" s="53" t="s">
        <v>78</v>
      </c>
      <c r="G12" s="54" t="s">
        <v>325</v>
      </c>
      <c r="H12" s="55" t="str">
        <f>IF(AND(D12&gt;=1900,D12&lt;=1955),"Ж60",IF(AND(D12&gt;=1956,D12&lt;=1965),"Ж50",IF(AND(D12&gt;=1966,D12&lt;=1975),"Ж40",IF(AND(D12&gt;=1976,D12&lt;=1996),"Ж19",IF(AND(D12&gt;=1997,D12&lt;=2015),"Ж18","")))))</f>
        <v>Ж19</v>
      </c>
      <c r="I12" s="56">
        <v>5</v>
      </c>
      <c r="J12" s="45"/>
      <c r="K12" s="45"/>
      <c r="L12" s="45"/>
      <c r="Q12" s="57">
        <v>2243</v>
      </c>
    </row>
    <row r="13" spans="1:17" s="57" customFormat="1" ht="12.75" customHeight="1">
      <c r="A13" s="48">
        <v>6</v>
      </c>
      <c r="B13" s="49">
        <v>43</v>
      </c>
      <c r="C13" s="50" t="s">
        <v>83</v>
      </c>
      <c r="D13" s="51">
        <v>1990</v>
      </c>
      <c r="E13" s="52" t="s">
        <v>4</v>
      </c>
      <c r="F13" s="53" t="s">
        <v>84</v>
      </c>
      <c r="G13" s="54" t="s">
        <v>330</v>
      </c>
      <c r="H13" s="55" t="str">
        <f>IF(AND(D13&gt;=1900,D13&lt;=1955),"Ж60",IF(AND(D13&gt;=1956,D13&lt;=1965),"Ж50",IF(AND(D13&gt;=1966,D13&lt;=1975),"Ж40",IF(AND(D13&gt;=1976,D13&lt;=1996),"Ж19",IF(AND(D13&gt;=1997,D13&lt;=2015),"Ж18","")))))</f>
        <v>Ж19</v>
      </c>
      <c r="I13" s="56">
        <v>6</v>
      </c>
      <c r="Q13" s="57">
        <v>2260</v>
      </c>
    </row>
    <row r="14" spans="1:17" s="57" customFormat="1" ht="12.75" customHeight="1">
      <c r="A14" s="48">
        <v>7</v>
      </c>
      <c r="B14" s="49">
        <v>74</v>
      </c>
      <c r="C14" s="50" t="s">
        <v>99</v>
      </c>
      <c r="D14" s="51">
        <v>1986</v>
      </c>
      <c r="E14" s="52" t="s">
        <v>4</v>
      </c>
      <c r="F14" s="53" t="s">
        <v>93</v>
      </c>
      <c r="G14" s="54" t="s">
        <v>333</v>
      </c>
      <c r="H14" s="55" t="str">
        <f>IF(AND(D14&gt;=1900,D14&lt;=1955),"Ж60",IF(AND(D14&gt;=1956,D14&lt;=1965),"Ж50",IF(AND(D14&gt;=1966,D14&lt;=1975),"Ж40",IF(AND(D14&gt;=1976,D14&lt;=1996),"Ж19",IF(AND(D14&gt;=1997,D14&lt;=2015),"Ж18","")))))</f>
        <v>Ж19</v>
      </c>
      <c r="I14" s="56">
        <v>7</v>
      </c>
      <c r="Q14" s="57">
        <v>2273</v>
      </c>
    </row>
    <row r="15" spans="1:17" s="57" customFormat="1" ht="12.75" customHeight="1">
      <c r="A15" s="48">
        <v>8</v>
      </c>
      <c r="B15" s="49">
        <v>159</v>
      </c>
      <c r="C15" s="50" t="s">
        <v>118</v>
      </c>
      <c r="D15" s="51">
        <v>1995</v>
      </c>
      <c r="E15" s="52" t="s">
        <v>4</v>
      </c>
      <c r="F15" s="53" t="s">
        <v>84</v>
      </c>
      <c r="G15" s="54" t="s">
        <v>337</v>
      </c>
      <c r="H15" s="55" t="str">
        <f>IF(AND(D15&gt;=1900,D15&lt;=1955),"Ж60",IF(AND(D15&gt;=1956,D15&lt;=1965),"Ж50",IF(AND(D15&gt;=1966,D15&lt;=1975),"Ж40",IF(AND(D15&gt;=1976,D15&lt;=1996),"Ж19",IF(AND(D15&gt;=1997,D15&lt;=2015),"Ж18","")))))</f>
        <v>Ж19</v>
      </c>
      <c r="I15" s="56">
        <v>8</v>
      </c>
      <c r="J15" s="45"/>
      <c r="K15" s="45"/>
      <c r="L15" s="45"/>
      <c r="Q15" s="57">
        <v>2294</v>
      </c>
    </row>
    <row r="16" spans="1:17" s="57" customFormat="1" ht="12.75" customHeight="1">
      <c r="A16" s="48">
        <v>9</v>
      </c>
      <c r="B16" s="49">
        <v>49</v>
      </c>
      <c r="C16" s="50" t="s">
        <v>85</v>
      </c>
      <c r="D16" s="51">
        <v>1998</v>
      </c>
      <c r="E16" s="52" t="s">
        <v>4</v>
      </c>
      <c r="F16" s="53" t="s">
        <v>86</v>
      </c>
      <c r="G16" s="54" t="s">
        <v>342</v>
      </c>
      <c r="H16" s="55" t="str">
        <f>IF(AND(D16&gt;=1900,D16&lt;=1955),"Ж60",IF(AND(D16&gt;=1956,D16&lt;=1965),"Ж50",IF(AND(D16&gt;=1966,D16&lt;=1975),"Ж40",IF(AND(D16&gt;=1976,D16&lt;=1996),"Ж19",IF(AND(D16&gt;=1997,D16&lt;=2015),"Ж18","")))))</f>
        <v>Ж18</v>
      </c>
      <c r="I16" s="56">
        <v>1</v>
      </c>
      <c r="Q16" s="57">
        <v>2309</v>
      </c>
    </row>
    <row r="17" spans="1:17" s="57" customFormat="1" ht="12.75" customHeight="1">
      <c r="A17" s="48">
        <v>10</v>
      </c>
      <c r="B17" s="49">
        <v>69</v>
      </c>
      <c r="C17" s="50" t="s">
        <v>95</v>
      </c>
      <c r="D17" s="51">
        <v>1997</v>
      </c>
      <c r="E17" s="52" t="s">
        <v>4</v>
      </c>
      <c r="F17" s="53" t="s">
        <v>93</v>
      </c>
      <c r="G17" s="54" t="s">
        <v>346</v>
      </c>
      <c r="H17" s="55" t="str">
        <f>IF(AND(D17&gt;=1900,D17&lt;=1955),"Ж60",IF(AND(D17&gt;=1956,D17&lt;=1965),"Ж50",IF(AND(D17&gt;=1966,D17&lt;=1975),"Ж40",IF(AND(D17&gt;=1976,D17&lt;=1996),"Ж19",IF(AND(D17&gt;=1997,D17&lt;=2015),"Ж18","")))))</f>
        <v>Ж18</v>
      </c>
      <c r="I17" s="56">
        <v>2</v>
      </c>
      <c r="Q17" s="57">
        <v>2324</v>
      </c>
    </row>
    <row r="18" spans="1:17" s="57" customFormat="1" ht="12.75" customHeight="1">
      <c r="A18" s="48">
        <v>11</v>
      </c>
      <c r="B18" s="49">
        <v>73</v>
      </c>
      <c r="C18" s="50" t="s">
        <v>98</v>
      </c>
      <c r="D18" s="51">
        <v>1992</v>
      </c>
      <c r="E18" s="52" t="s">
        <v>4</v>
      </c>
      <c r="F18" s="53" t="s">
        <v>93</v>
      </c>
      <c r="G18" s="54" t="s">
        <v>361</v>
      </c>
      <c r="H18" s="55" t="str">
        <f>IF(AND(D18&gt;=1900,D18&lt;=1955),"Ж60",IF(AND(D18&gt;=1956,D18&lt;=1965),"Ж50",IF(AND(D18&gt;=1966,D18&lt;=1975),"Ж40",IF(AND(D18&gt;=1976,D18&lt;=1996),"Ж19",IF(AND(D18&gt;=1997,D18&lt;=2015),"Ж18","")))))</f>
        <v>Ж19</v>
      </c>
      <c r="I18" s="56">
        <v>9</v>
      </c>
      <c r="Q18" s="57">
        <v>2403</v>
      </c>
    </row>
    <row r="19" spans="1:17" s="57" customFormat="1" ht="12.75" customHeight="1">
      <c r="A19" s="48">
        <v>12</v>
      </c>
      <c r="B19" s="49">
        <v>33</v>
      </c>
      <c r="C19" s="50" t="s">
        <v>81</v>
      </c>
      <c r="D19" s="51">
        <v>1997</v>
      </c>
      <c r="E19" s="52" t="s">
        <v>4</v>
      </c>
      <c r="F19" s="53" t="s">
        <v>82</v>
      </c>
      <c r="G19" s="54" t="s">
        <v>363</v>
      </c>
      <c r="H19" s="55" t="str">
        <f>IF(AND(D19&gt;=1900,D19&lt;=1955),"Ж60",IF(AND(D19&gt;=1956,D19&lt;=1965),"Ж50",IF(AND(D19&gt;=1966,D19&lt;=1975),"Ж40",IF(AND(D19&gt;=1976,D19&lt;=1996),"Ж19",IF(AND(D19&gt;=1997,D19&lt;=2015),"Ж18","")))))</f>
        <v>Ж18</v>
      </c>
      <c r="I19" s="56">
        <v>3</v>
      </c>
      <c r="Q19" s="57">
        <v>2406</v>
      </c>
    </row>
    <row r="20" spans="1:17" s="57" customFormat="1" ht="12.75" customHeight="1">
      <c r="A20" s="48">
        <v>13</v>
      </c>
      <c r="B20" s="49">
        <v>66</v>
      </c>
      <c r="C20" s="50" t="s">
        <v>90</v>
      </c>
      <c r="D20" s="51">
        <v>1987</v>
      </c>
      <c r="E20" s="52" t="s">
        <v>4</v>
      </c>
      <c r="F20" s="53" t="s">
        <v>91</v>
      </c>
      <c r="G20" s="54" t="s">
        <v>364</v>
      </c>
      <c r="H20" s="55" t="str">
        <f>IF(AND(D20&gt;=1900,D20&lt;=1955),"Ж60",IF(AND(D20&gt;=1956,D20&lt;=1965),"Ж50",IF(AND(D20&gt;=1966,D20&lt;=1975),"Ж40",IF(AND(D20&gt;=1976,D20&lt;=1996),"Ж19",IF(AND(D20&gt;=1997,D20&lt;=2015),"Ж18","")))))</f>
        <v>Ж19</v>
      </c>
      <c r="I20" s="56">
        <v>10</v>
      </c>
      <c r="Q20" s="57">
        <v>2409</v>
      </c>
    </row>
    <row r="21" spans="1:17" s="57" customFormat="1" ht="12.75" customHeight="1">
      <c r="A21" s="48">
        <v>14</v>
      </c>
      <c r="B21" s="49">
        <v>68</v>
      </c>
      <c r="C21" s="50" t="s">
        <v>94</v>
      </c>
      <c r="D21" s="51">
        <v>1999</v>
      </c>
      <c r="E21" s="52" t="s">
        <v>4</v>
      </c>
      <c r="F21" s="53" t="s">
        <v>93</v>
      </c>
      <c r="G21" s="54" t="s">
        <v>365</v>
      </c>
      <c r="H21" s="55" t="str">
        <f>IF(AND(D21&gt;=1900,D21&lt;=1955),"Ж60",IF(AND(D21&gt;=1956,D21&lt;=1965),"Ж50",IF(AND(D21&gt;=1966,D21&lt;=1975),"Ж40",IF(AND(D21&gt;=1976,D21&lt;=1996),"Ж19",IF(AND(D21&gt;=1997,D21&lt;=2015),"Ж18","")))))</f>
        <v>Ж18</v>
      </c>
      <c r="I21" s="56">
        <v>4</v>
      </c>
      <c r="J21" s="45"/>
      <c r="K21" s="45"/>
      <c r="L21" s="45"/>
      <c r="Q21" s="57">
        <v>2410</v>
      </c>
    </row>
    <row r="22" spans="1:17" s="57" customFormat="1" ht="12.75" customHeight="1">
      <c r="A22" s="48">
        <v>15</v>
      </c>
      <c r="B22" s="49">
        <v>23</v>
      </c>
      <c r="C22" s="50" t="s">
        <v>77</v>
      </c>
      <c r="D22" s="51">
        <v>1996</v>
      </c>
      <c r="E22" s="52" t="s">
        <v>4</v>
      </c>
      <c r="F22" s="53" t="s">
        <v>78</v>
      </c>
      <c r="G22" s="54" t="s">
        <v>374</v>
      </c>
      <c r="H22" s="55" t="str">
        <f>IF(AND(D22&gt;=1900,D22&lt;=1955),"Ж60",IF(AND(D22&gt;=1956,D22&lt;=1965),"Ж50",IF(AND(D22&gt;=1966,D22&lt;=1975),"Ж40",IF(AND(D22&gt;=1976,D22&lt;=1996),"Ж19",IF(AND(D22&gt;=1997,D22&lt;=2015),"Ж18","")))))</f>
        <v>Ж19</v>
      </c>
      <c r="I22" s="56">
        <v>11</v>
      </c>
      <c r="Q22" s="57">
        <v>2435</v>
      </c>
    </row>
    <row r="23" spans="1:17" s="57" customFormat="1" ht="12.75" customHeight="1">
      <c r="A23" s="48">
        <v>16</v>
      </c>
      <c r="B23" s="49">
        <v>161</v>
      </c>
      <c r="C23" s="50" t="s">
        <v>121</v>
      </c>
      <c r="D23" s="51">
        <v>1988</v>
      </c>
      <c r="E23" s="52" t="s">
        <v>4</v>
      </c>
      <c r="F23" s="53" t="s">
        <v>102</v>
      </c>
      <c r="G23" s="54" t="s">
        <v>375</v>
      </c>
      <c r="H23" s="55" t="str">
        <f>IF(AND(D23&gt;=1900,D23&lt;=1955),"Ж60",IF(AND(D23&gt;=1956,D23&lt;=1965),"Ж50",IF(AND(D23&gt;=1966,D23&lt;=1975),"Ж40",IF(AND(D23&gt;=1976,D23&lt;=1996),"Ж19",IF(AND(D23&gt;=1997,D23&lt;=2015),"Ж18","")))))</f>
        <v>Ж19</v>
      </c>
      <c r="I23" s="56">
        <v>12</v>
      </c>
      <c r="Q23" s="57">
        <v>2441</v>
      </c>
    </row>
    <row r="24" spans="1:17" s="57" customFormat="1" ht="12.75" customHeight="1">
      <c r="A24" s="48">
        <v>17</v>
      </c>
      <c r="B24" s="49">
        <v>160</v>
      </c>
      <c r="C24" s="50" t="s">
        <v>119</v>
      </c>
      <c r="D24" s="51">
        <v>1997</v>
      </c>
      <c r="E24" s="52" t="s">
        <v>4</v>
      </c>
      <c r="F24" s="53" t="s">
        <v>120</v>
      </c>
      <c r="G24" s="54" t="s">
        <v>386</v>
      </c>
      <c r="H24" s="55" t="str">
        <f>IF(AND(D24&gt;=1900,D24&lt;=1955),"Ж60",IF(AND(D24&gt;=1956,D24&lt;=1965),"Ж50",IF(AND(D24&gt;=1966,D24&lt;=1975),"Ж40",IF(AND(D24&gt;=1976,D24&lt;=1996),"Ж19",IF(AND(D24&gt;=1997,D24&lt;=2015),"Ж18","")))))</f>
        <v>Ж18</v>
      </c>
      <c r="I24" s="56">
        <v>5</v>
      </c>
      <c r="Q24" s="57">
        <v>2496</v>
      </c>
    </row>
    <row r="25" spans="1:17" s="57" customFormat="1" ht="12.75" customHeight="1">
      <c r="A25" s="48">
        <v>18</v>
      </c>
      <c r="B25" s="49">
        <v>146</v>
      </c>
      <c r="C25" s="50" t="s">
        <v>112</v>
      </c>
      <c r="D25" s="51">
        <v>1995</v>
      </c>
      <c r="E25" s="52" t="s">
        <v>4</v>
      </c>
      <c r="F25" s="53" t="s">
        <v>84</v>
      </c>
      <c r="G25" s="54" t="s">
        <v>388</v>
      </c>
      <c r="H25" s="55" t="str">
        <f>IF(AND(D25&gt;=1900,D25&lt;=1955),"Ж60",IF(AND(D25&gt;=1956,D25&lt;=1965),"Ж50",IF(AND(D25&gt;=1966,D25&lt;=1975),"Ж40",IF(AND(D25&gt;=1976,D25&lt;=1996),"Ж19",IF(AND(D25&gt;=1997,D25&lt;=2015),"Ж18","")))))</f>
        <v>Ж19</v>
      </c>
      <c r="I25" s="56">
        <v>13</v>
      </c>
      <c r="J25" s="45"/>
      <c r="K25" s="45"/>
      <c r="L25" s="45"/>
      <c r="M25" s="45"/>
      <c r="Q25" s="57">
        <v>2523</v>
      </c>
    </row>
    <row r="26" spans="1:17" s="57" customFormat="1" ht="12.75" customHeight="1">
      <c r="A26" s="48">
        <v>19</v>
      </c>
      <c r="B26" s="49">
        <v>67</v>
      </c>
      <c r="C26" s="50" t="s">
        <v>92</v>
      </c>
      <c r="D26" s="51">
        <v>1997</v>
      </c>
      <c r="E26" s="52" t="s">
        <v>4</v>
      </c>
      <c r="F26" s="53" t="s">
        <v>93</v>
      </c>
      <c r="G26" s="54" t="s">
        <v>396</v>
      </c>
      <c r="H26" s="55" t="str">
        <f>IF(AND(D26&gt;=1900,D26&lt;=1955),"Ж60",IF(AND(D26&gt;=1956,D26&lt;=1965),"Ж50",IF(AND(D26&gt;=1966,D26&lt;=1975),"Ж40",IF(AND(D26&gt;=1976,D26&lt;=1996),"Ж19",IF(AND(D26&gt;=1997,D26&lt;=2015),"Ж18","")))))</f>
        <v>Ж18</v>
      </c>
      <c r="I26" s="56">
        <v>6</v>
      </c>
      <c r="Q26" s="57">
        <v>2549</v>
      </c>
    </row>
    <row r="27" spans="1:17" s="57" customFormat="1" ht="12.75" customHeight="1">
      <c r="A27" s="48">
        <v>20</v>
      </c>
      <c r="B27" s="49">
        <v>3</v>
      </c>
      <c r="C27" s="50" t="s">
        <v>72</v>
      </c>
      <c r="D27" s="51">
        <v>1965</v>
      </c>
      <c r="E27" s="52" t="s">
        <v>73</v>
      </c>
      <c r="F27" s="53"/>
      <c r="G27" s="54" t="s">
        <v>419</v>
      </c>
      <c r="H27" s="55" t="str">
        <f>IF(AND(D27&gt;=1900,D27&lt;=1955),"Ж60",IF(AND(D27&gt;=1956,D27&lt;=1965),"Ж50",IF(AND(D27&gt;=1966,D27&lt;=1975),"Ж40",IF(AND(D27&gt;=1976,D27&lt;=1996),"Ж19",IF(AND(D27&gt;=1997,D27&lt;=2015),"Ж18","")))))</f>
        <v>Ж50</v>
      </c>
      <c r="I27" s="56">
        <v>1</v>
      </c>
      <c r="Q27" s="57">
        <v>2561</v>
      </c>
    </row>
    <row r="28" spans="1:17" s="57" customFormat="1" ht="12.75" customHeight="1">
      <c r="A28" s="48">
        <v>21</v>
      </c>
      <c r="B28" s="49">
        <v>60</v>
      </c>
      <c r="C28" s="50" t="s">
        <v>89</v>
      </c>
      <c r="D28" s="51">
        <v>1997</v>
      </c>
      <c r="E28" s="52" t="s">
        <v>4</v>
      </c>
      <c r="F28" s="53" t="s">
        <v>78</v>
      </c>
      <c r="G28" s="54" t="s">
        <v>423</v>
      </c>
      <c r="H28" s="55" t="str">
        <f>IF(AND(D28&gt;=1900,D28&lt;=1955),"Ж60",IF(AND(D28&gt;=1956,D28&lt;=1965),"Ж50",IF(AND(D28&gt;=1966,D28&lt;=1975),"Ж40",IF(AND(D28&gt;=1976,D28&lt;=1996),"Ж19",IF(AND(D28&gt;=1997,D28&lt;=2015),"Ж18","")))))</f>
        <v>Ж18</v>
      </c>
      <c r="I28" s="56">
        <v>7</v>
      </c>
      <c r="Q28" s="57">
        <v>2576</v>
      </c>
    </row>
    <row r="29" spans="1:17" s="57" customFormat="1" ht="12.75" customHeight="1">
      <c r="A29" s="48">
        <v>22</v>
      </c>
      <c r="B29" s="49">
        <v>93</v>
      </c>
      <c r="C29" s="50" t="s">
        <v>105</v>
      </c>
      <c r="D29" s="51">
        <v>1992</v>
      </c>
      <c r="E29" s="52" t="s">
        <v>4</v>
      </c>
      <c r="F29" s="53" t="s">
        <v>71</v>
      </c>
      <c r="G29" s="54" t="s">
        <v>426</v>
      </c>
      <c r="H29" s="55" t="str">
        <f>IF(AND(D29&gt;=1900,D29&lt;=1955),"Ж60",IF(AND(D29&gt;=1956,D29&lt;=1965),"Ж50",IF(AND(D29&gt;=1966,D29&lt;=1975),"Ж40",IF(AND(D29&gt;=1976,D29&lt;=1996),"Ж19",IF(AND(D29&gt;=1997,D29&lt;=2015),"Ж18","")))))</f>
        <v>Ж19</v>
      </c>
      <c r="I29" s="56">
        <v>14</v>
      </c>
      <c r="Q29" s="57">
        <v>2587</v>
      </c>
    </row>
    <row r="30" spans="1:17" s="57" customFormat="1" ht="12.75" customHeight="1">
      <c r="A30" s="48">
        <v>23</v>
      </c>
      <c r="B30" s="49">
        <v>71</v>
      </c>
      <c r="C30" s="50" t="s">
        <v>96</v>
      </c>
      <c r="D30" s="51">
        <v>1999</v>
      </c>
      <c r="E30" s="52" t="s">
        <v>4</v>
      </c>
      <c r="F30" s="53" t="s">
        <v>93</v>
      </c>
      <c r="G30" s="54" t="s">
        <v>427</v>
      </c>
      <c r="H30" s="55" t="str">
        <f>IF(AND(D30&gt;=1900,D30&lt;=1955),"Ж60",IF(AND(D30&gt;=1956,D30&lt;=1965),"Ж50",IF(AND(D30&gt;=1966,D30&lt;=1975),"Ж40",IF(AND(D30&gt;=1976,D30&lt;=1996),"Ж19",IF(AND(D30&gt;=1997,D30&lt;=2015),"Ж18","")))))</f>
        <v>Ж18</v>
      </c>
      <c r="I30" s="56">
        <v>8</v>
      </c>
      <c r="Q30" s="57">
        <v>2603</v>
      </c>
    </row>
    <row r="31" spans="1:17" s="57" customFormat="1" ht="12.75" customHeight="1">
      <c r="A31" s="48">
        <v>24</v>
      </c>
      <c r="B31" s="49">
        <v>80</v>
      </c>
      <c r="C31" s="50" t="s">
        <v>103</v>
      </c>
      <c r="D31" s="51">
        <v>1959</v>
      </c>
      <c r="E31" s="52" t="s">
        <v>4</v>
      </c>
      <c r="F31" s="53" t="s">
        <v>71</v>
      </c>
      <c r="G31" s="54" t="s">
        <v>428</v>
      </c>
      <c r="H31" s="55" t="str">
        <f>IF(AND(D31&gt;=1900,D31&lt;=1955),"Ж60",IF(AND(D31&gt;=1956,D31&lt;=1965),"Ж50",IF(AND(D31&gt;=1966,D31&lt;=1975),"Ж40",IF(AND(D31&gt;=1976,D31&lt;=1996),"Ж19",IF(AND(D31&gt;=1997,D31&lt;=2015),"Ж18","")))))</f>
        <v>Ж50</v>
      </c>
      <c r="I31" s="56">
        <v>2</v>
      </c>
      <c r="M31" s="45"/>
      <c r="Q31" s="57">
        <v>2606</v>
      </c>
    </row>
    <row r="32" spans="1:17" s="57" customFormat="1" ht="12.75" customHeight="1">
      <c r="A32" s="48">
        <v>25</v>
      </c>
      <c r="B32" s="49">
        <v>167</v>
      </c>
      <c r="C32" s="50" t="s">
        <v>126</v>
      </c>
      <c r="D32" s="51">
        <v>1991</v>
      </c>
      <c r="E32" s="52" t="s">
        <v>4</v>
      </c>
      <c r="F32" s="53"/>
      <c r="G32" s="54" t="s">
        <v>435</v>
      </c>
      <c r="H32" s="55" t="str">
        <f>IF(AND(D32&gt;=1900,D32&lt;=1955),"Ж60",IF(AND(D32&gt;=1956,D32&lt;=1965),"Ж50",IF(AND(D32&gt;=1966,D32&lt;=1975),"Ж40",IF(AND(D32&gt;=1976,D32&lt;=1996),"Ж19",IF(AND(D32&gt;=1997,D32&lt;=2015),"Ж18","")))))</f>
        <v>Ж19</v>
      </c>
      <c r="I32" s="56">
        <v>15</v>
      </c>
      <c r="Q32" s="57">
        <v>2725</v>
      </c>
    </row>
    <row r="33" spans="1:17" s="57" customFormat="1" ht="12.75" customHeight="1">
      <c r="A33" s="48">
        <v>26</v>
      </c>
      <c r="B33" s="49">
        <v>137</v>
      </c>
      <c r="C33" s="50" t="s">
        <v>111</v>
      </c>
      <c r="D33" s="51">
        <v>1983</v>
      </c>
      <c r="E33" s="52" t="s">
        <v>4</v>
      </c>
      <c r="F33" s="53" t="s">
        <v>55</v>
      </c>
      <c r="G33" s="54" t="s">
        <v>405</v>
      </c>
      <c r="H33" s="55" t="str">
        <f>IF(AND(D33&gt;=1900,D33&lt;=1955),"Ж60",IF(AND(D33&gt;=1956,D33&lt;=1965),"Ж50",IF(AND(D33&gt;=1966,D33&lt;=1975),"Ж40",IF(AND(D33&gt;=1976,D33&lt;=1996),"Ж19",IF(AND(D33&gt;=1997,D33&lt;=2015),"Ж18","")))))</f>
        <v>Ж19</v>
      </c>
      <c r="I33" s="56">
        <v>16</v>
      </c>
      <c r="Q33" s="57">
        <v>2783</v>
      </c>
    </row>
    <row r="34" spans="1:17" s="57" customFormat="1" ht="12.75" customHeight="1">
      <c r="A34" s="48">
        <v>27</v>
      </c>
      <c r="B34" s="49">
        <v>135</v>
      </c>
      <c r="C34" s="50" t="s">
        <v>110</v>
      </c>
      <c r="D34" s="51">
        <v>1991</v>
      </c>
      <c r="E34" s="52" t="s">
        <v>4</v>
      </c>
      <c r="F34" s="53" t="s">
        <v>55</v>
      </c>
      <c r="G34" s="54" t="s">
        <v>407</v>
      </c>
      <c r="H34" s="55" t="str">
        <f>IF(AND(D34&gt;=1900,D34&lt;=1955),"Ж60",IF(AND(D34&gt;=1956,D34&lt;=1965),"Ж50",IF(AND(D34&gt;=1966,D34&lt;=1975),"Ж40",IF(AND(D34&gt;=1976,D34&lt;=1996),"Ж19",IF(AND(D34&gt;=1997,D34&lt;=2015),"Ж18","")))))</f>
        <v>Ж19</v>
      </c>
      <c r="I34" s="56">
        <v>17</v>
      </c>
      <c r="Q34" s="57">
        <v>2837</v>
      </c>
    </row>
    <row r="35" spans="1:17" s="57" customFormat="1" ht="12.75" customHeight="1">
      <c r="A35" s="48">
        <v>28</v>
      </c>
      <c r="B35" s="49">
        <v>192</v>
      </c>
      <c r="C35" s="50" t="s">
        <v>127</v>
      </c>
      <c r="D35" s="51">
        <v>1998</v>
      </c>
      <c r="E35" s="52" t="s">
        <v>4</v>
      </c>
      <c r="F35" s="53" t="s">
        <v>128</v>
      </c>
      <c r="G35" s="54" t="s">
        <v>407</v>
      </c>
      <c r="H35" s="55" t="str">
        <f>IF(AND(D35&gt;=1900,D35&lt;=1955),"Ж60",IF(AND(D35&gt;=1956,D35&lt;=1965),"Ж50",IF(AND(D35&gt;=1966,D35&lt;=1975),"Ж40",IF(AND(D35&gt;=1976,D35&lt;=1996),"Ж19",IF(AND(D35&gt;=1997,D35&lt;=2015),"Ж18","")))))</f>
        <v>Ж18</v>
      </c>
      <c r="I35" s="56">
        <v>9</v>
      </c>
      <c r="Q35" s="57">
        <v>2837</v>
      </c>
    </row>
    <row r="36" spans="1:17" s="57" customFormat="1" ht="12.75" customHeight="1">
      <c r="A36" s="48">
        <v>29</v>
      </c>
      <c r="B36" s="49">
        <v>5</v>
      </c>
      <c r="C36" s="50" t="s">
        <v>74</v>
      </c>
      <c r="D36" s="51">
        <v>1951</v>
      </c>
      <c r="E36" s="52" t="s">
        <v>4</v>
      </c>
      <c r="F36" s="53" t="s">
        <v>71</v>
      </c>
      <c r="G36" s="54" t="s">
        <v>409</v>
      </c>
      <c r="H36" s="55" t="str">
        <f>IF(AND(D36&gt;=1900,D36&lt;=1955),"Ж60",IF(AND(D36&gt;=1956,D36&lt;=1965),"Ж50",IF(AND(D36&gt;=1966,D36&lt;=1975),"Ж40",IF(AND(D36&gt;=1976,D36&lt;=1996),"Ж19",IF(AND(D36&gt;=1997,D36&lt;=2015),"Ж18","")))))</f>
        <v>Ж60</v>
      </c>
      <c r="I36" s="56">
        <v>1</v>
      </c>
      <c r="Q36" s="57">
        <v>2862</v>
      </c>
    </row>
    <row r="37" spans="1:17" s="57" customFormat="1" ht="12.75" customHeight="1">
      <c r="A37" s="48">
        <v>30</v>
      </c>
      <c r="B37" s="49">
        <v>164</v>
      </c>
      <c r="C37" s="50" t="s">
        <v>123</v>
      </c>
      <c r="D37" s="51">
        <v>1977</v>
      </c>
      <c r="E37" s="52" t="s">
        <v>4</v>
      </c>
      <c r="F37" s="53" t="s">
        <v>124</v>
      </c>
      <c r="G37" s="54" t="s">
        <v>411</v>
      </c>
      <c r="H37" s="55" t="str">
        <f>IF(AND(D37&gt;=1900,D37&lt;=1955),"Ж60",IF(AND(D37&gt;=1956,D37&lt;=1965),"Ж50",IF(AND(D37&gt;=1966,D37&lt;=1975),"Ж40",IF(AND(D37&gt;=1976,D37&lt;=1996),"Ж19",IF(AND(D37&gt;=1997,D37&lt;=2015),"Ж18","")))))</f>
        <v>Ж19</v>
      </c>
      <c r="I37" s="56">
        <v>18</v>
      </c>
      <c r="Q37" s="57">
        <v>2878</v>
      </c>
    </row>
    <row r="38" spans="1:17" s="57" customFormat="1" ht="12.75" customHeight="1">
      <c r="A38" s="48">
        <v>31</v>
      </c>
      <c r="B38" s="49">
        <v>112</v>
      </c>
      <c r="C38" s="50" t="s">
        <v>107</v>
      </c>
      <c r="D38" s="51">
        <v>1960</v>
      </c>
      <c r="E38" s="52" t="s">
        <v>4</v>
      </c>
      <c r="F38" s="53" t="s">
        <v>102</v>
      </c>
      <c r="G38" s="54" t="s">
        <v>413</v>
      </c>
      <c r="H38" s="55" t="str">
        <f>IF(AND(D38&gt;=1900,D38&lt;=1955),"Ж60",IF(AND(D38&gt;=1956,D38&lt;=1965),"Ж50",IF(AND(D38&gt;=1966,D38&lt;=1975),"Ж40",IF(AND(D38&gt;=1976,D38&lt;=1996),"Ж19",IF(AND(D38&gt;=1997,D38&lt;=2015),"Ж18","")))))</f>
        <v>Ж50</v>
      </c>
      <c r="I38" s="56">
        <v>3</v>
      </c>
      <c r="Q38" s="57">
        <v>2923</v>
      </c>
    </row>
    <row r="39" spans="1:17" s="57" customFormat="1" ht="12.75" customHeight="1">
      <c r="A39" s="48">
        <v>32</v>
      </c>
      <c r="B39" s="49">
        <v>162</v>
      </c>
      <c r="C39" s="50" t="s">
        <v>122</v>
      </c>
      <c r="D39" s="51">
        <v>1980</v>
      </c>
      <c r="E39" s="52" t="s">
        <v>4</v>
      </c>
      <c r="F39" s="53"/>
      <c r="G39" s="54" t="s">
        <v>441</v>
      </c>
      <c r="H39" s="55" t="str">
        <f>IF(AND(D39&gt;=1900,D39&lt;=1955),"Ж60",IF(AND(D39&gt;=1956,D39&lt;=1965),"Ж50",IF(AND(D39&gt;=1966,D39&lt;=1975),"Ж40",IF(AND(D39&gt;=1976,D39&lt;=1996),"Ж19",IF(AND(D39&gt;=1997,D39&lt;=2015),"Ж18","")))))</f>
        <v>Ж19</v>
      </c>
      <c r="I39" s="56">
        <v>19</v>
      </c>
      <c r="Q39" s="57">
        <v>2997</v>
      </c>
    </row>
    <row r="40" spans="1:17" s="57" customFormat="1" ht="12.75" customHeight="1">
      <c r="A40" s="48">
        <v>33</v>
      </c>
      <c r="B40" s="49">
        <v>56</v>
      </c>
      <c r="C40" s="50" t="s">
        <v>87</v>
      </c>
      <c r="D40" s="51">
        <v>1982</v>
      </c>
      <c r="E40" s="52" t="s">
        <v>4</v>
      </c>
      <c r="F40" s="53" t="s">
        <v>88</v>
      </c>
      <c r="G40" s="54" t="s">
        <v>443</v>
      </c>
      <c r="H40" s="55" t="str">
        <f>IF(AND(D40&gt;=1900,D40&lt;=1955),"Ж60",IF(AND(D40&gt;=1956,D40&lt;=1965),"Ж50",IF(AND(D40&gt;=1966,D40&lt;=1975),"Ж40",IF(AND(D40&gt;=1976,D40&lt;=1996),"Ж19",IF(AND(D40&gt;=1997,D40&lt;=2015),"Ж18","")))))</f>
        <v>Ж19</v>
      </c>
      <c r="I40" s="56">
        <v>20</v>
      </c>
      <c r="M40" s="45"/>
      <c r="Q40" s="57">
        <v>3005</v>
      </c>
    </row>
    <row r="41" spans="1:17" s="57" customFormat="1" ht="12.75" customHeight="1">
      <c r="A41" s="48">
        <v>34</v>
      </c>
      <c r="B41" s="49">
        <v>86</v>
      </c>
      <c r="C41" s="50" t="s">
        <v>104</v>
      </c>
      <c r="D41" s="51">
        <v>1971</v>
      </c>
      <c r="E41" s="52" t="s">
        <v>4</v>
      </c>
      <c r="F41" s="53"/>
      <c r="G41" s="54" t="s">
        <v>449</v>
      </c>
      <c r="H41" s="55" t="str">
        <f>IF(AND(D41&gt;=1900,D41&lt;=1955),"Ж60",IF(AND(D41&gt;=1956,D41&lt;=1965),"Ж50",IF(AND(D41&gt;=1966,D41&lt;=1975),"Ж40",IF(AND(D41&gt;=1976,D41&lt;=1996),"Ж19",IF(AND(D41&gt;=1997,D41&lt;=2015),"Ж18","")))))</f>
        <v>Ж40</v>
      </c>
      <c r="I41" s="56">
        <v>1</v>
      </c>
      <c r="Q41" s="57">
        <v>3052</v>
      </c>
    </row>
    <row r="42" spans="1:17" s="57" customFormat="1" ht="12.75" customHeight="1">
      <c r="A42" s="48">
        <v>35</v>
      </c>
      <c r="B42" s="49">
        <v>77</v>
      </c>
      <c r="C42" s="50" t="s">
        <v>101</v>
      </c>
      <c r="D42" s="51">
        <v>1964</v>
      </c>
      <c r="E42" s="52" t="s">
        <v>4</v>
      </c>
      <c r="F42" s="53" t="s">
        <v>102</v>
      </c>
      <c r="G42" s="54" t="s">
        <v>452</v>
      </c>
      <c r="H42" s="55" t="str">
        <f>IF(AND(D42&gt;=1900,D42&lt;=1955),"Ж60",IF(AND(D42&gt;=1956,D42&lt;=1965),"Ж50",IF(AND(D42&gt;=1966,D42&lt;=1975),"Ж40",IF(AND(D42&gt;=1976,D42&lt;=1996),"Ж19",IF(AND(D42&gt;=1997,D42&lt;=2015),"Ж18","")))))</f>
        <v>Ж50</v>
      </c>
      <c r="I42" s="56">
        <v>4</v>
      </c>
      <c r="Q42" s="57">
        <v>3083</v>
      </c>
    </row>
    <row r="43" spans="1:17" s="57" customFormat="1" ht="12.75" customHeight="1">
      <c r="A43" s="48">
        <v>36</v>
      </c>
      <c r="B43" s="49">
        <v>30</v>
      </c>
      <c r="C43" s="50" t="s">
        <v>80</v>
      </c>
      <c r="D43" s="51">
        <v>1996</v>
      </c>
      <c r="E43" s="52" t="s">
        <v>4</v>
      </c>
      <c r="F43" s="53" t="s">
        <v>78</v>
      </c>
      <c r="G43" s="54" t="s">
        <v>453</v>
      </c>
      <c r="H43" s="55" t="str">
        <f>IF(AND(D43&gt;=1900,D43&lt;=1955),"Ж60",IF(AND(D43&gt;=1956,D43&lt;=1965),"Ж50",IF(AND(D43&gt;=1966,D43&lt;=1975),"Ж40",IF(AND(D43&gt;=1976,D43&lt;=1996),"Ж19",IF(AND(D43&gt;=1997,D43&lt;=2015),"Ж18","")))))</f>
        <v>Ж19</v>
      </c>
      <c r="I43" s="56">
        <v>21</v>
      </c>
      <c r="Q43" s="57">
        <v>3088</v>
      </c>
    </row>
    <row r="44" spans="1:17" s="57" customFormat="1" ht="12.75" customHeight="1">
      <c r="A44" s="48">
        <v>37</v>
      </c>
      <c r="B44" s="49">
        <v>72</v>
      </c>
      <c r="C44" s="50" t="s">
        <v>97</v>
      </c>
      <c r="D44" s="51">
        <v>1998</v>
      </c>
      <c r="E44" s="52" t="s">
        <v>4</v>
      </c>
      <c r="F44" s="53" t="s">
        <v>93</v>
      </c>
      <c r="G44" s="54" t="s">
        <v>457</v>
      </c>
      <c r="H44" s="55" t="str">
        <f>IF(AND(D44&gt;=1900,D44&lt;=1955),"Ж60",IF(AND(D44&gt;=1956,D44&lt;=1965),"Ж50",IF(AND(D44&gt;=1966,D44&lt;=1975),"Ж40",IF(AND(D44&gt;=1976,D44&lt;=1996),"Ж19",IF(AND(D44&gt;=1997,D44&lt;=2015),"Ж18","")))))</f>
        <v>Ж18</v>
      </c>
      <c r="I44" s="56">
        <v>10</v>
      </c>
      <c r="Q44" s="57">
        <v>3246</v>
      </c>
    </row>
    <row r="45" spans="1:17" s="57" customFormat="1" ht="12.75" customHeight="1">
      <c r="A45" s="48">
        <v>38</v>
      </c>
      <c r="B45" s="49">
        <v>127</v>
      </c>
      <c r="C45" s="50" t="s">
        <v>109</v>
      </c>
      <c r="D45" s="51">
        <v>2001</v>
      </c>
      <c r="E45" s="52" t="s">
        <v>4</v>
      </c>
      <c r="F45" s="53" t="s">
        <v>102</v>
      </c>
      <c r="G45" s="54" t="s">
        <v>460</v>
      </c>
      <c r="H45" s="55" t="str">
        <f>IF(AND(D45&gt;=1900,D45&lt;=1955),"Ж60",IF(AND(D45&gt;=1956,D45&lt;=1965),"Ж50",IF(AND(D45&gt;=1966,D45&lt;=1975),"Ж40",IF(AND(D45&gt;=1976,D45&lt;=1996),"Ж19",IF(AND(D45&gt;=1997,D45&lt;=2015),"Ж18","")))))</f>
        <v>Ж18</v>
      </c>
      <c r="I45" s="56">
        <v>11</v>
      </c>
      <c r="Q45" s="57">
        <v>3265</v>
      </c>
    </row>
    <row r="46" spans="1:17" s="57" customFormat="1" ht="12.75" customHeight="1">
      <c r="A46" s="48">
        <v>39</v>
      </c>
      <c r="B46" s="49">
        <v>106</v>
      </c>
      <c r="C46" s="50" t="s">
        <v>106</v>
      </c>
      <c r="D46" s="51">
        <v>1972</v>
      </c>
      <c r="E46" s="52" t="s">
        <v>4</v>
      </c>
      <c r="F46" s="53" t="s">
        <v>102</v>
      </c>
      <c r="G46" s="54" t="s">
        <v>461</v>
      </c>
      <c r="H46" s="55" t="str">
        <f>IF(AND(D46&gt;=1900,D46&lt;=1955),"Ж60",IF(AND(D46&gt;=1956,D46&lt;=1965),"Ж50",IF(AND(D46&gt;=1966,D46&lt;=1975),"Ж40",IF(AND(D46&gt;=1976,D46&lt;=1996),"Ж19",IF(AND(D46&gt;=1997,D46&lt;=2015),"Ж18","")))))</f>
        <v>Ж40</v>
      </c>
      <c r="I46" s="56">
        <v>2</v>
      </c>
      <c r="Q46" s="57">
        <v>3267</v>
      </c>
    </row>
    <row r="47" spans="1:17" s="57" customFormat="1" ht="12.75" customHeight="1">
      <c r="A47" s="48">
        <v>40</v>
      </c>
      <c r="B47" s="49">
        <v>153</v>
      </c>
      <c r="C47" s="50" t="s">
        <v>117</v>
      </c>
      <c r="D47" s="51">
        <v>1996</v>
      </c>
      <c r="E47" s="52" t="s">
        <v>4</v>
      </c>
      <c r="F47" s="53" t="s">
        <v>116</v>
      </c>
      <c r="G47" s="54" t="s">
        <v>463</v>
      </c>
      <c r="H47" s="55" t="str">
        <f>IF(AND(D47&gt;=1900,D47&lt;=1955),"Ж60",IF(AND(D47&gt;=1956,D47&lt;=1965),"Ж50",IF(AND(D47&gt;=1966,D47&lt;=1975),"Ж40",IF(AND(D47&gt;=1976,D47&lt;=1996),"Ж19",IF(AND(D47&gt;=1997,D47&lt;=2015),"Ж18","")))))</f>
        <v>Ж19</v>
      </c>
      <c r="I47" s="56">
        <v>22</v>
      </c>
      <c r="Q47" s="57">
        <v>3338</v>
      </c>
    </row>
    <row r="48" spans="1:17" s="57" customFormat="1" ht="12.75" customHeight="1">
      <c r="A48" s="48">
        <v>41</v>
      </c>
      <c r="B48" s="49">
        <v>11</v>
      </c>
      <c r="C48" s="50" t="s">
        <v>76</v>
      </c>
      <c r="D48" s="51">
        <v>1961</v>
      </c>
      <c r="E48" s="52" t="s">
        <v>37</v>
      </c>
      <c r="F48" s="53"/>
      <c r="G48" s="54" t="s">
        <v>466</v>
      </c>
      <c r="H48" s="55" t="str">
        <f>IF(AND(D48&gt;=1900,D48&lt;=1955),"Ж60",IF(AND(D48&gt;=1956,D48&lt;=1965),"Ж50",IF(AND(D48&gt;=1966,D48&lt;=1975),"Ж40",IF(AND(D48&gt;=1976,D48&lt;=1996),"Ж19",IF(AND(D48&gt;=1997,D48&lt;=2015),"Ж18","")))))</f>
        <v>Ж50</v>
      </c>
      <c r="I48" s="56">
        <v>5</v>
      </c>
      <c r="Q48" s="57">
        <v>3374</v>
      </c>
    </row>
    <row r="49" spans="1:17" s="57" customFormat="1" ht="12.75" customHeight="1">
      <c r="A49" s="48">
        <v>42</v>
      </c>
      <c r="B49" s="49">
        <v>149</v>
      </c>
      <c r="C49" s="50" t="s">
        <v>115</v>
      </c>
      <c r="D49" s="51">
        <v>1995</v>
      </c>
      <c r="E49" s="52" t="s">
        <v>4</v>
      </c>
      <c r="F49" s="53" t="s">
        <v>116</v>
      </c>
      <c r="G49" s="54" t="s">
        <v>467</v>
      </c>
      <c r="H49" s="55" t="str">
        <f>IF(AND(D49&gt;=1900,D49&lt;=1955),"Ж60",IF(AND(D49&gt;=1956,D49&lt;=1965),"Ж50",IF(AND(D49&gt;=1966,D49&lt;=1975),"Ж40",IF(AND(D49&gt;=1976,D49&lt;=1996),"Ж19",IF(AND(D49&gt;=1997,D49&lt;=2015),"Ж18","")))))</f>
        <v>Ж19</v>
      </c>
      <c r="I49" s="56">
        <v>23</v>
      </c>
      <c r="J49" s="45"/>
      <c r="K49" s="45"/>
      <c r="Q49" s="57">
        <v>3391</v>
      </c>
    </row>
    <row r="50" spans="1:17" s="57" customFormat="1" ht="12.75" customHeight="1">
      <c r="A50" s="48">
        <v>43</v>
      </c>
      <c r="B50" s="49">
        <v>165</v>
      </c>
      <c r="C50" s="50" t="s">
        <v>125</v>
      </c>
      <c r="D50" s="51">
        <v>1985</v>
      </c>
      <c r="E50" s="52" t="s">
        <v>4</v>
      </c>
      <c r="F50" s="53"/>
      <c r="G50" s="54" t="s">
        <v>468</v>
      </c>
      <c r="H50" s="55" t="str">
        <f>IF(AND(D50&gt;=1900,D50&lt;=1955),"Ж60",IF(AND(D50&gt;=1956,D50&lt;=1965),"Ж50",IF(AND(D50&gt;=1966,D50&lt;=1975),"Ж40",IF(AND(D50&gt;=1976,D50&lt;=1996),"Ж19",IF(AND(D50&gt;=1997,D50&lt;=2015),"Ж18","")))))</f>
        <v>Ж19</v>
      </c>
      <c r="I50" s="56">
        <v>24</v>
      </c>
      <c r="J50" s="45"/>
      <c r="K50" s="45"/>
      <c r="Q50" s="57">
        <v>3421</v>
      </c>
    </row>
    <row r="51" spans="1:17" s="57" customFormat="1" ht="12.75" customHeight="1">
      <c r="A51" s="48">
        <v>44</v>
      </c>
      <c r="B51" s="49">
        <v>7</v>
      </c>
      <c r="C51" s="50" t="s">
        <v>75</v>
      </c>
      <c r="D51" s="51">
        <v>1958</v>
      </c>
      <c r="E51" s="52" t="s">
        <v>4</v>
      </c>
      <c r="F51" s="53" t="s">
        <v>71</v>
      </c>
      <c r="G51" s="54" t="s">
        <v>470</v>
      </c>
      <c r="H51" s="55" t="str">
        <f>IF(AND(D51&gt;=1900,D51&lt;=1955),"Ж60",IF(AND(D51&gt;=1956,D51&lt;=1965),"Ж50",IF(AND(D51&gt;=1966,D51&lt;=1975),"Ж40",IF(AND(D51&gt;=1976,D51&lt;=1996),"Ж19",IF(AND(D51&gt;=1997,D51&lt;=2015),"Ж18","")))))</f>
        <v>Ж50</v>
      </c>
      <c r="I51" s="56">
        <v>6</v>
      </c>
      <c r="Q51" s="57">
        <v>3469</v>
      </c>
    </row>
    <row r="52" spans="1:17" s="57" customFormat="1" ht="12.75" customHeight="1">
      <c r="A52" s="48">
        <v>45</v>
      </c>
      <c r="B52" s="49">
        <v>193</v>
      </c>
      <c r="C52" s="50" t="s">
        <v>129</v>
      </c>
      <c r="D52" s="51">
        <v>1995</v>
      </c>
      <c r="E52" s="52" t="s">
        <v>4</v>
      </c>
      <c r="F52" s="53" t="s">
        <v>84</v>
      </c>
      <c r="G52" s="54" t="s">
        <v>472</v>
      </c>
      <c r="H52" s="55" t="str">
        <f>IF(AND(D52&gt;=1900,D52&lt;=1955),"Ж60",IF(AND(D52&gt;=1956,D52&lt;=1965),"Ж50",IF(AND(D52&gt;=1966,D52&lt;=1975),"Ж40",IF(AND(D52&gt;=1976,D52&lt;=1996),"Ж19",IF(AND(D52&gt;=1997,D52&lt;=2015),"Ж18","")))))</f>
        <v>Ж19</v>
      </c>
      <c r="I52" s="56">
        <v>25</v>
      </c>
      <c r="Q52" s="57">
        <v>3600</v>
      </c>
    </row>
    <row r="53" spans="1:17" s="57" customFormat="1" ht="12.75" customHeight="1">
      <c r="A53" s="48">
        <v>46</v>
      </c>
      <c r="B53" s="49">
        <v>195</v>
      </c>
      <c r="C53" s="50" t="s">
        <v>130</v>
      </c>
      <c r="D53" s="51">
        <v>1995</v>
      </c>
      <c r="E53" s="52" t="s">
        <v>4</v>
      </c>
      <c r="F53" s="53"/>
      <c r="G53" s="54" t="s">
        <v>474</v>
      </c>
      <c r="H53" s="55" t="str">
        <f>IF(AND(D53&gt;=1900,D53&lt;=1955),"Ж60",IF(AND(D53&gt;=1956,D53&lt;=1965),"Ж50",IF(AND(D53&gt;=1966,D53&lt;=1975),"Ж40",IF(AND(D53&gt;=1976,D53&lt;=1996),"Ж19",IF(AND(D53&gt;=1997,D53&lt;=2015),"Ж18","")))))</f>
        <v>Ж19</v>
      </c>
      <c r="I53" s="56">
        <v>26</v>
      </c>
      <c r="Q53" s="57">
        <v>3636</v>
      </c>
    </row>
    <row r="54" spans="1:17" s="57" customFormat="1" ht="12.75" customHeight="1">
      <c r="A54" s="48">
        <v>47</v>
      </c>
      <c r="B54" s="49">
        <v>198</v>
      </c>
      <c r="C54" s="50" t="s">
        <v>131</v>
      </c>
      <c r="D54" s="51">
        <v>1974</v>
      </c>
      <c r="E54" s="52" t="s">
        <v>4</v>
      </c>
      <c r="F54" s="53"/>
      <c r="G54" s="54" t="s">
        <v>475</v>
      </c>
      <c r="H54" s="55" t="str">
        <f>IF(AND(D54&gt;=1900,D54&lt;=1955),"Ж60",IF(AND(D54&gt;=1956,D54&lt;=1965),"Ж50",IF(AND(D54&gt;=1966,D54&lt;=1975),"Ж40",IF(AND(D54&gt;=1976,D54&lt;=1996),"Ж19",IF(AND(D54&gt;=1997,D54&lt;=2015),"Ж18","")))))</f>
        <v>Ж40</v>
      </c>
      <c r="I54" s="56">
        <v>3</v>
      </c>
      <c r="Q54" s="57">
        <v>3664</v>
      </c>
    </row>
    <row r="55" ht="12.75" customHeight="1"/>
  </sheetData>
  <sheetProtection/>
  <autoFilter ref="A6:I54"/>
  <mergeCells count="13">
    <mergeCell ref="H6:H7"/>
    <mergeCell ref="I6:I7"/>
    <mergeCell ref="A1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</mergeCells>
  <conditionalFormatting sqref="C8:C54">
    <cfRule type="expression" priority="1" dxfId="0" stopIfTrue="1">
      <formula>B8=""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10"/>
  <sheetViews>
    <sheetView zoomScale="70" zoomScaleNormal="70" zoomScaleSheetLayoutView="100" zoomScalePageLayoutView="0" workbookViewId="0" topLeftCell="A1">
      <selection activeCell="C30" sqref="C30"/>
    </sheetView>
  </sheetViews>
  <sheetFormatPr defaultColWidth="9.00390625" defaultRowHeight="12.75" customHeight="1"/>
  <cols>
    <col min="1" max="1" width="4.25390625" style="2" customWidth="1"/>
    <col min="2" max="2" width="4.875" style="16" customWidth="1"/>
    <col min="3" max="3" width="23.00390625" style="7" customWidth="1"/>
    <col min="4" max="4" width="4.375" style="8" customWidth="1"/>
    <col min="5" max="5" width="16.00390625" style="9" customWidth="1"/>
    <col min="6" max="6" width="19.75390625" style="10" customWidth="1"/>
    <col min="7" max="7" width="6.75390625" style="15" customWidth="1"/>
    <col min="8" max="16384" width="9.125" style="1" customWidth="1"/>
  </cols>
  <sheetData>
    <row r="1" spans="1:9" ht="47.25" customHeight="1">
      <c r="A1" s="86" t="s">
        <v>13</v>
      </c>
      <c r="B1" s="86"/>
      <c r="C1" s="86"/>
      <c r="D1" s="86"/>
      <c r="E1" s="86"/>
      <c r="F1" s="86"/>
      <c r="G1" s="86"/>
      <c r="H1" s="66"/>
      <c r="I1" s="66"/>
    </row>
    <row r="2" spans="1:9" ht="7.5" customHeight="1">
      <c r="A2" s="86"/>
      <c r="B2" s="86"/>
      <c r="C2" s="86"/>
      <c r="D2" s="86"/>
      <c r="E2" s="86"/>
      <c r="F2" s="86"/>
      <c r="G2" s="86"/>
      <c r="H2" s="66"/>
      <c r="I2" s="66"/>
    </row>
    <row r="3" spans="1:7" ht="18" customHeight="1">
      <c r="A3" s="101" t="s">
        <v>1</v>
      </c>
      <c r="B3" s="101"/>
      <c r="C3" s="101"/>
      <c r="D3" s="101"/>
      <c r="E3" s="101"/>
      <c r="F3" s="101"/>
      <c r="G3" s="101"/>
    </row>
    <row r="4" spans="1:7" ht="17.25" customHeight="1">
      <c r="A4" s="88" t="s">
        <v>10</v>
      </c>
      <c r="B4" s="88"/>
      <c r="C4" s="88"/>
      <c r="D4" s="88"/>
      <c r="E4" s="88"/>
      <c r="F4" s="88"/>
      <c r="G4" s="88"/>
    </row>
    <row r="5" spans="1:9" s="3" customFormat="1" ht="13.5" customHeight="1">
      <c r="A5" s="89" t="s">
        <v>26</v>
      </c>
      <c r="B5" s="89"/>
      <c r="C5" s="89"/>
      <c r="D5" s="89"/>
      <c r="E5" s="89"/>
      <c r="F5" s="89"/>
      <c r="G5" s="89"/>
      <c r="H5" s="76"/>
      <c r="I5" s="76"/>
    </row>
    <row r="6" spans="1:7" s="4" customFormat="1" ht="7.5" customHeight="1">
      <c r="A6" s="105" t="s">
        <v>0</v>
      </c>
      <c r="B6" s="105" t="s">
        <v>5</v>
      </c>
      <c r="C6" s="106" t="s">
        <v>6</v>
      </c>
      <c r="D6" s="107" t="s">
        <v>7</v>
      </c>
      <c r="E6" s="107" t="s">
        <v>8</v>
      </c>
      <c r="F6" s="107" t="s">
        <v>2</v>
      </c>
      <c r="G6" s="108" t="s">
        <v>3</v>
      </c>
    </row>
    <row r="7" spans="1:7" s="4" customFormat="1" ht="7.5" customHeight="1">
      <c r="A7" s="105"/>
      <c r="B7" s="105"/>
      <c r="C7" s="106"/>
      <c r="D7" s="107"/>
      <c r="E7" s="107"/>
      <c r="F7" s="107"/>
      <c r="G7" s="108"/>
    </row>
    <row r="8" spans="1:8" s="6" customFormat="1" ht="12.75" customHeight="1">
      <c r="A8" s="29">
        <v>1</v>
      </c>
      <c r="B8" s="30">
        <v>1</v>
      </c>
      <c r="C8" s="31" t="s">
        <v>490</v>
      </c>
      <c r="D8" s="32"/>
      <c r="E8" s="34" t="s">
        <v>4</v>
      </c>
      <c r="F8" s="34"/>
      <c r="G8" s="33" t="s">
        <v>491</v>
      </c>
      <c r="H8" s="35"/>
    </row>
    <row r="9" spans="1:8" s="6" customFormat="1" ht="12.75" customHeight="1">
      <c r="A9" s="29">
        <v>2</v>
      </c>
      <c r="B9" s="30">
        <v>2</v>
      </c>
      <c r="C9" s="31" t="s">
        <v>492</v>
      </c>
      <c r="D9" s="32"/>
      <c r="E9" s="34" t="s">
        <v>4</v>
      </c>
      <c r="F9" s="34"/>
      <c r="G9" s="33" t="s">
        <v>493</v>
      </c>
      <c r="H9" s="35"/>
    </row>
    <row r="10" spans="1:8" s="6" customFormat="1" ht="12.75" customHeight="1">
      <c r="A10" s="29">
        <v>3</v>
      </c>
      <c r="B10" s="30">
        <v>3</v>
      </c>
      <c r="C10" s="31" t="s">
        <v>494</v>
      </c>
      <c r="D10" s="32"/>
      <c r="E10" s="34" t="s">
        <v>4</v>
      </c>
      <c r="F10" s="34"/>
      <c r="G10" s="33" t="s">
        <v>495</v>
      </c>
      <c r="H10" s="35"/>
    </row>
  </sheetData>
  <sheetProtection selectLockedCells="1" selectUnlockedCells="1"/>
  <autoFilter ref="A6:G10"/>
  <mergeCells count="11">
    <mergeCell ref="G6:G7"/>
    <mergeCell ref="A1:G2"/>
    <mergeCell ref="A6:A7"/>
    <mergeCell ref="B6:B7"/>
    <mergeCell ref="C6:C7"/>
    <mergeCell ref="D6:D7"/>
    <mergeCell ref="E6:E7"/>
    <mergeCell ref="F6:F7"/>
    <mergeCell ref="A3:G3"/>
    <mergeCell ref="A4:G4"/>
    <mergeCell ref="A5:G5"/>
  </mergeCells>
  <conditionalFormatting sqref="C8:C10">
    <cfRule type="expression" priority="2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10"/>
  <sheetViews>
    <sheetView zoomScale="145" zoomScaleNormal="145" zoomScaleSheetLayoutView="115" zoomScalePageLayoutView="0" workbookViewId="0" topLeftCell="A1">
      <selection activeCell="C12" sqref="C12"/>
    </sheetView>
  </sheetViews>
  <sheetFormatPr defaultColWidth="9.00390625" defaultRowHeight="12.75" customHeight="1"/>
  <cols>
    <col min="1" max="1" width="4.25390625" style="2" customWidth="1"/>
    <col min="2" max="2" width="4.875" style="16" customWidth="1"/>
    <col min="3" max="3" width="22.375" style="7" customWidth="1"/>
    <col min="4" max="4" width="4.375" style="8" customWidth="1"/>
    <col min="5" max="5" width="16.00390625" style="9" customWidth="1"/>
    <col min="6" max="6" width="16.75390625" style="10" customWidth="1"/>
    <col min="7" max="7" width="6.25390625" style="15" customWidth="1"/>
    <col min="8" max="16384" width="9.125" style="1" customWidth="1"/>
  </cols>
  <sheetData>
    <row r="1" spans="1:9" ht="47.25" customHeight="1">
      <c r="A1" s="86" t="s">
        <v>13</v>
      </c>
      <c r="B1" s="86"/>
      <c r="C1" s="86"/>
      <c r="D1" s="86"/>
      <c r="E1" s="86"/>
      <c r="F1" s="86"/>
      <c r="G1" s="86"/>
      <c r="H1" s="66"/>
      <c r="I1" s="66"/>
    </row>
    <row r="2" spans="1:9" ht="7.5" customHeight="1">
      <c r="A2" s="86"/>
      <c r="B2" s="86"/>
      <c r="C2" s="86"/>
      <c r="D2" s="86"/>
      <c r="E2" s="86"/>
      <c r="F2" s="86"/>
      <c r="G2" s="86"/>
      <c r="H2" s="66"/>
      <c r="I2" s="66"/>
    </row>
    <row r="3" spans="1:7" ht="18" customHeight="1">
      <c r="A3" s="101" t="s">
        <v>1</v>
      </c>
      <c r="B3" s="101"/>
      <c r="C3" s="101"/>
      <c r="D3" s="101"/>
      <c r="E3" s="101"/>
      <c r="F3" s="101"/>
      <c r="G3" s="101"/>
    </row>
    <row r="4" spans="1:7" ht="17.25" customHeight="1">
      <c r="A4" s="88" t="s">
        <v>9</v>
      </c>
      <c r="B4" s="88"/>
      <c r="C4" s="88"/>
      <c r="D4" s="88"/>
      <c r="E4" s="88"/>
      <c r="F4" s="88"/>
      <c r="G4" s="88"/>
    </row>
    <row r="5" spans="1:7" s="3" customFormat="1" ht="13.5" customHeight="1">
      <c r="A5" s="89" t="s">
        <v>26</v>
      </c>
      <c r="B5" s="89"/>
      <c r="C5" s="89"/>
      <c r="D5" s="89"/>
      <c r="E5" s="89"/>
      <c r="F5" s="89"/>
      <c r="G5" s="89"/>
    </row>
    <row r="6" spans="1:7" s="4" customFormat="1" ht="7.5" customHeight="1">
      <c r="A6" s="105" t="s">
        <v>0</v>
      </c>
      <c r="B6" s="105" t="s">
        <v>5</v>
      </c>
      <c r="C6" s="106" t="s">
        <v>6</v>
      </c>
      <c r="D6" s="107" t="s">
        <v>7</v>
      </c>
      <c r="E6" s="107" t="s">
        <v>8</v>
      </c>
      <c r="F6" s="107" t="s">
        <v>2</v>
      </c>
      <c r="G6" s="108" t="s">
        <v>3</v>
      </c>
    </row>
    <row r="7" spans="1:7" s="4" customFormat="1" ht="7.5" customHeight="1">
      <c r="A7" s="105"/>
      <c r="B7" s="105"/>
      <c r="C7" s="106"/>
      <c r="D7" s="107"/>
      <c r="E7" s="107"/>
      <c r="F7" s="107"/>
      <c r="G7" s="108"/>
    </row>
    <row r="8" spans="1:7" s="6" customFormat="1" ht="12.75" customHeight="1">
      <c r="A8" s="29">
        <v>1</v>
      </c>
      <c r="B8" s="30">
        <v>1</v>
      </c>
      <c r="C8" s="31" t="s">
        <v>480</v>
      </c>
      <c r="D8" s="32"/>
      <c r="E8" s="34" t="s">
        <v>4</v>
      </c>
      <c r="F8" s="34"/>
      <c r="G8" s="33" t="s">
        <v>496</v>
      </c>
    </row>
    <row r="9" spans="1:7" s="6" customFormat="1" ht="12.75" customHeight="1">
      <c r="A9" s="29">
        <v>2</v>
      </c>
      <c r="B9" s="30">
        <v>2</v>
      </c>
      <c r="C9" s="31" t="s">
        <v>497</v>
      </c>
      <c r="D9" s="32"/>
      <c r="E9" s="34" t="s">
        <v>4</v>
      </c>
      <c r="F9" s="34"/>
      <c r="G9" s="33" t="s">
        <v>498</v>
      </c>
    </row>
    <row r="10" spans="1:7" s="6" customFormat="1" ht="12.75" customHeight="1">
      <c r="A10" s="29">
        <v>3</v>
      </c>
      <c r="B10" s="30">
        <v>3</v>
      </c>
      <c r="C10" s="31" t="s">
        <v>499</v>
      </c>
      <c r="D10" s="32"/>
      <c r="E10" s="34" t="s">
        <v>4</v>
      </c>
      <c r="F10" s="34"/>
      <c r="G10" s="33" t="s">
        <v>498</v>
      </c>
    </row>
  </sheetData>
  <sheetProtection selectLockedCells="1" selectUnlockedCells="1"/>
  <autoFilter ref="A6:G10"/>
  <mergeCells count="11">
    <mergeCell ref="A4:G4"/>
    <mergeCell ref="A5:G5"/>
    <mergeCell ref="G6:G7"/>
    <mergeCell ref="A1:G2"/>
    <mergeCell ref="A6:A7"/>
    <mergeCell ref="B6:B7"/>
    <mergeCell ref="C6:C7"/>
    <mergeCell ref="D6:D7"/>
    <mergeCell ref="E6:E7"/>
    <mergeCell ref="F6:F7"/>
    <mergeCell ref="A3:G3"/>
  </mergeCells>
  <conditionalFormatting sqref="C8:C10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H10"/>
  <sheetViews>
    <sheetView zoomScale="160" zoomScaleNormal="160" zoomScalePageLayoutView="0" workbookViewId="0" topLeftCell="A1">
      <selection activeCell="C11" sqref="C11"/>
    </sheetView>
  </sheetViews>
  <sheetFormatPr defaultColWidth="9.00390625" defaultRowHeight="12.75" customHeight="1"/>
  <cols>
    <col min="1" max="1" width="4.125" style="22" customWidth="1"/>
    <col min="2" max="2" width="4.875" style="23" customWidth="1"/>
    <col min="3" max="3" width="24.875" style="24" customWidth="1"/>
    <col min="4" max="4" width="4.375" style="25" customWidth="1"/>
    <col min="5" max="5" width="16.00390625" style="26" customWidth="1"/>
    <col min="6" max="6" width="19.00390625" style="27" customWidth="1"/>
    <col min="7" max="7" width="7.125" style="28" customWidth="1"/>
    <col min="8" max="16384" width="9.125" style="18" customWidth="1"/>
  </cols>
  <sheetData>
    <row r="1" spans="1:7" ht="47.25" customHeight="1">
      <c r="A1" s="112" t="s">
        <v>13</v>
      </c>
      <c r="B1" s="112"/>
      <c r="C1" s="112"/>
      <c r="D1" s="112"/>
      <c r="E1" s="112"/>
      <c r="F1" s="112"/>
      <c r="G1" s="112"/>
    </row>
    <row r="2" spans="1:7" ht="7.5" customHeight="1">
      <c r="A2" s="112"/>
      <c r="B2" s="112"/>
      <c r="C2" s="112"/>
      <c r="D2" s="112"/>
      <c r="E2" s="112"/>
      <c r="F2" s="112"/>
      <c r="G2" s="112"/>
    </row>
    <row r="3" spans="1:7" ht="18" customHeight="1">
      <c r="A3" s="113" t="s">
        <v>1</v>
      </c>
      <c r="B3" s="113"/>
      <c r="C3" s="113"/>
      <c r="D3" s="113"/>
      <c r="E3" s="113"/>
      <c r="F3" s="113"/>
      <c r="G3" s="113"/>
    </row>
    <row r="4" spans="1:7" ht="17.25" customHeight="1">
      <c r="A4" s="114" t="s">
        <v>14</v>
      </c>
      <c r="B4" s="114"/>
      <c r="C4" s="114"/>
      <c r="D4" s="114"/>
      <c r="E4" s="114"/>
      <c r="F4" s="114"/>
      <c r="G4" s="114"/>
    </row>
    <row r="5" spans="1:7" s="19" customFormat="1" ht="13.5" customHeight="1">
      <c r="A5" s="89" t="s">
        <v>26</v>
      </c>
      <c r="B5" s="89"/>
      <c r="C5" s="89"/>
      <c r="D5" s="89"/>
      <c r="E5" s="89"/>
      <c r="F5" s="89"/>
      <c r="G5" s="89"/>
    </row>
    <row r="6" spans="1:7" s="20" customFormat="1" ht="7.5" customHeight="1">
      <c r="A6" s="109" t="s">
        <v>0</v>
      </c>
      <c r="B6" s="109" t="s">
        <v>5</v>
      </c>
      <c r="C6" s="110" t="s">
        <v>6</v>
      </c>
      <c r="D6" s="111" t="s">
        <v>7</v>
      </c>
      <c r="E6" s="111" t="s">
        <v>8</v>
      </c>
      <c r="F6" s="111" t="s">
        <v>2</v>
      </c>
      <c r="G6" s="115" t="s">
        <v>3</v>
      </c>
    </row>
    <row r="7" spans="1:7" s="20" customFormat="1" ht="7.5" customHeight="1">
      <c r="A7" s="109"/>
      <c r="B7" s="109"/>
      <c r="C7" s="110"/>
      <c r="D7" s="111"/>
      <c r="E7" s="111"/>
      <c r="F7" s="111"/>
      <c r="G7" s="115"/>
    </row>
    <row r="8" spans="1:8" s="21" customFormat="1" ht="12.75" customHeight="1">
      <c r="A8" s="67">
        <v>1</v>
      </c>
      <c r="B8" s="68"/>
      <c r="C8" s="69" t="s">
        <v>485</v>
      </c>
      <c r="D8" s="73"/>
      <c r="E8" s="71"/>
      <c r="F8" s="72"/>
      <c r="G8" s="75" t="s">
        <v>486</v>
      </c>
      <c r="H8" s="74"/>
    </row>
    <row r="9" spans="1:8" s="21" customFormat="1" ht="12.75" customHeight="1">
      <c r="A9" s="67">
        <v>2</v>
      </c>
      <c r="B9" s="68"/>
      <c r="C9" s="69" t="s">
        <v>487</v>
      </c>
      <c r="D9" s="73"/>
      <c r="E9" s="71"/>
      <c r="F9" s="72"/>
      <c r="G9" s="75" t="s">
        <v>478</v>
      </c>
      <c r="H9" s="74"/>
    </row>
    <row r="10" spans="1:8" s="21" customFormat="1" ht="12.75" customHeight="1">
      <c r="A10" s="67">
        <v>3</v>
      </c>
      <c r="B10" s="68"/>
      <c r="C10" s="69" t="s">
        <v>488</v>
      </c>
      <c r="D10" s="73"/>
      <c r="E10" s="71"/>
      <c r="F10" s="72"/>
      <c r="G10" s="75" t="s">
        <v>489</v>
      </c>
      <c r="H10" s="74"/>
    </row>
  </sheetData>
  <sheetProtection formatCells="0" formatColumns="0" formatRows="0" insertColumns="0" insertRows="0" insertHyperlinks="0" deleteColumns="0" deleteRows="0" sort="0" autoFilter="0" pivotTables="0"/>
  <autoFilter ref="A6:G10"/>
  <mergeCells count="11">
    <mergeCell ref="A6:A7"/>
    <mergeCell ref="B6:B7"/>
    <mergeCell ref="C6:C7"/>
    <mergeCell ref="D6:D7"/>
    <mergeCell ref="A1:G2"/>
    <mergeCell ref="A3:G3"/>
    <mergeCell ref="A4:G4"/>
    <mergeCell ref="A5:G5"/>
    <mergeCell ref="E6:E7"/>
    <mergeCell ref="F6:F7"/>
    <mergeCell ref="G6:G7"/>
  </mergeCells>
  <conditionalFormatting sqref="C8:C10">
    <cfRule type="expression" priority="9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K16"/>
  <sheetViews>
    <sheetView zoomScale="145" zoomScaleNormal="145" zoomScalePageLayoutView="0" workbookViewId="0" topLeftCell="A1">
      <selection activeCell="B11" sqref="B11"/>
    </sheetView>
  </sheetViews>
  <sheetFormatPr defaultColWidth="9.00390625" defaultRowHeight="12.75" customHeight="1"/>
  <cols>
    <col min="1" max="1" width="4.25390625" style="22" customWidth="1"/>
    <col min="2" max="2" width="4.875" style="23" customWidth="1"/>
    <col min="3" max="3" width="21.25390625" style="24" customWidth="1"/>
    <col min="4" max="4" width="4.375" style="25" customWidth="1"/>
    <col min="5" max="5" width="14.25390625" style="26" customWidth="1"/>
    <col min="6" max="6" width="17.75390625" style="27" customWidth="1"/>
    <col min="7" max="7" width="6.25390625" style="28" customWidth="1"/>
    <col min="8" max="16384" width="9.125" style="18" customWidth="1"/>
  </cols>
  <sheetData>
    <row r="1" spans="1:7" ht="36.75" customHeight="1">
      <c r="A1" s="116" t="s">
        <v>13</v>
      </c>
      <c r="B1" s="116"/>
      <c r="C1" s="116"/>
      <c r="D1" s="116"/>
      <c r="E1" s="116"/>
      <c r="F1" s="116"/>
      <c r="G1" s="116"/>
    </row>
    <row r="2" spans="1:7" ht="10.5" customHeight="1">
      <c r="A2" s="116"/>
      <c r="B2" s="116"/>
      <c r="C2" s="116"/>
      <c r="D2" s="116"/>
      <c r="E2" s="116"/>
      <c r="F2" s="116"/>
      <c r="G2" s="116"/>
    </row>
    <row r="3" spans="1:7" ht="18" customHeight="1">
      <c r="A3" s="117" t="s">
        <v>1</v>
      </c>
      <c r="B3" s="117"/>
      <c r="C3" s="117"/>
      <c r="D3" s="117"/>
      <c r="E3" s="117"/>
      <c r="F3" s="117"/>
      <c r="G3" s="117"/>
    </row>
    <row r="4" spans="1:7" ht="17.25" customHeight="1">
      <c r="A4" s="114" t="s">
        <v>15</v>
      </c>
      <c r="B4" s="114"/>
      <c r="C4" s="114"/>
      <c r="D4" s="114"/>
      <c r="E4" s="114"/>
      <c r="F4" s="114"/>
      <c r="G4" s="114"/>
    </row>
    <row r="5" spans="1:7" s="19" customFormat="1" ht="13.5" customHeight="1">
      <c r="A5" s="89" t="s">
        <v>26</v>
      </c>
      <c r="B5" s="89"/>
      <c r="C5" s="89"/>
      <c r="D5" s="89"/>
      <c r="E5" s="89"/>
      <c r="F5" s="89"/>
      <c r="G5" s="89"/>
    </row>
    <row r="6" spans="1:7" s="20" customFormat="1" ht="7.5" customHeight="1">
      <c r="A6" s="109" t="s">
        <v>0</v>
      </c>
      <c r="B6" s="109" t="s">
        <v>5</v>
      </c>
      <c r="C6" s="109" t="s">
        <v>6</v>
      </c>
      <c r="D6" s="111" t="s">
        <v>7</v>
      </c>
      <c r="E6" s="111" t="s">
        <v>8</v>
      </c>
      <c r="F6" s="111" t="s">
        <v>2</v>
      </c>
      <c r="G6" s="115" t="s">
        <v>3</v>
      </c>
    </row>
    <row r="7" spans="1:7" s="20" customFormat="1" ht="7.5" customHeight="1">
      <c r="A7" s="109"/>
      <c r="B7" s="109"/>
      <c r="C7" s="109"/>
      <c r="D7" s="111"/>
      <c r="E7" s="111"/>
      <c r="F7" s="111"/>
      <c r="G7" s="115"/>
    </row>
    <row r="8" spans="1:11" s="21" customFormat="1" ht="12.75" customHeight="1">
      <c r="A8" s="67">
        <v>1</v>
      </c>
      <c r="B8" s="68">
        <v>1</v>
      </c>
      <c r="C8" s="69" t="s">
        <v>477</v>
      </c>
      <c r="D8" s="70"/>
      <c r="E8" s="71" t="s">
        <v>4</v>
      </c>
      <c r="F8" s="72" t="s">
        <v>78</v>
      </c>
      <c r="G8" s="75" t="s">
        <v>478</v>
      </c>
      <c r="H8" s="74"/>
      <c r="I8" s="36"/>
      <c r="J8" s="36"/>
      <c r="K8" s="36"/>
    </row>
    <row r="9" spans="1:11" s="21" customFormat="1" ht="12.75" customHeight="1">
      <c r="A9" s="67">
        <v>2</v>
      </c>
      <c r="B9" s="68">
        <v>2</v>
      </c>
      <c r="C9" s="69" t="s">
        <v>481</v>
      </c>
      <c r="D9" s="70"/>
      <c r="E9" s="71" t="s">
        <v>4</v>
      </c>
      <c r="F9" s="72" t="s">
        <v>484</v>
      </c>
      <c r="G9" s="75" t="s">
        <v>479</v>
      </c>
      <c r="H9" s="74"/>
      <c r="I9" s="36"/>
      <c r="J9" s="36"/>
      <c r="K9" s="36"/>
    </row>
    <row r="10" spans="1:11" s="21" customFormat="1" ht="12.75" customHeight="1">
      <c r="A10" s="67">
        <v>3</v>
      </c>
      <c r="B10" s="68">
        <v>3</v>
      </c>
      <c r="C10" s="69" t="s">
        <v>482</v>
      </c>
      <c r="D10" s="70"/>
      <c r="E10" s="71" t="s">
        <v>4</v>
      </c>
      <c r="F10" s="72" t="s">
        <v>120</v>
      </c>
      <c r="G10" s="75" t="s">
        <v>483</v>
      </c>
      <c r="H10" s="74"/>
      <c r="I10" s="36"/>
      <c r="J10" s="36"/>
      <c r="K10" s="36"/>
    </row>
    <row r="13" spans="3:6" ht="12.75" customHeight="1">
      <c r="C13" s="26" t="s">
        <v>20</v>
      </c>
      <c r="F13" s="27" t="s">
        <v>23</v>
      </c>
    </row>
    <row r="14" ht="12.75" customHeight="1">
      <c r="C14" s="26"/>
    </row>
    <row r="15" ht="12.75" customHeight="1">
      <c r="C15" s="26"/>
    </row>
    <row r="16" spans="3:6" ht="12.75" customHeight="1">
      <c r="C16" s="26" t="s">
        <v>21</v>
      </c>
      <c r="F16" s="27" t="s">
        <v>24</v>
      </c>
    </row>
  </sheetData>
  <sheetProtection formatCells="0" formatColumns="0" formatRows="0" insertColumns="0" insertRows="0" insertHyperlinks="0" deleteColumns="0" deleteRows="0" sort="0" autoFilter="0" pivotTables="0"/>
  <autoFilter ref="A6:G10"/>
  <mergeCells count="11">
    <mergeCell ref="A1:G2"/>
    <mergeCell ref="A3:G3"/>
    <mergeCell ref="A4:G4"/>
    <mergeCell ref="A5:G5"/>
    <mergeCell ref="E6:E7"/>
    <mergeCell ref="F6:F7"/>
    <mergeCell ref="G6:G7"/>
    <mergeCell ref="A6:A7"/>
    <mergeCell ref="B6:B7"/>
    <mergeCell ref="C6:C7"/>
    <mergeCell ref="D6:D7"/>
  </mergeCells>
  <conditionalFormatting sqref="C8:C10">
    <cfRule type="expression" priority="17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HP</cp:lastModifiedBy>
  <cp:lastPrinted>2015-09-13T09:42:08Z</cp:lastPrinted>
  <dcterms:created xsi:type="dcterms:W3CDTF">2006-06-24T20:50:56Z</dcterms:created>
  <dcterms:modified xsi:type="dcterms:W3CDTF">2015-09-13T09:51:02Z</dcterms:modified>
  <cp:category/>
  <cp:version/>
  <cp:contentType/>
  <cp:contentStatus/>
</cp:coreProperties>
</file>