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8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<sst xmlns="http://schemas.openxmlformats.org/spreadsheetml/2006/main" count="279" uniqueCount="164">
  <si>
    <t>1-й Пробег-марафон "Алешкинские просеки"</t>
  </si>
  <si>
    <t>дата</t>
  </si>
  <si>
    <t>время старта</t>
  </si>
  <si>
    <t>место</t>
  </si>
  <si>
    <t>Алешкинский лес, Москва</t>
  </si>
  <si>
    <t>погода</t>
  </si>
  <si>
    <t>0 -2 оС</t>
  </si>
  <si>
    <t>Дистанция:</t>
  </si>
  <si>
    <t>Финишировало:</t>
  </si>
  <si>
    <t xml:space="preserve">Всего: </t>
  </si>
  <si>
    <t xml:space="preserve">Зачёт: </t>
  </si>
  <si>
    <t>Старт</t>
  </si>
  <si>
    <t>№ п/п</t>
  </si>
  <si>
    <t>Место абс.</t>
  </si>
  <si>
    <t>Старт. номер</t>
  </si>
  <si>
    <t>Фамилия</t>
  </si>
  <si>
    <t>Имя</t>
  </si>
  <si>
    <t>Дата рождения</t>
  </si>
  <si>
    <t>Город</t>
  </si>
  <si>
    <t>Клуб</t>
  </si>
  <si>
    <t>Дистанция</t>
  </si>
  <si>
    <t>Результат</t>
  </si>
  <si>
    <t>Тип рез.</t>
  </si>
  <si>
    <t>Пол</t>
  </si>
  <si>
    <t>Место М/Ж</t>
  </si>
  <si>
    <t>Группа</t>
  </si>
  <si>
    <t>Место в гр.</t>
  </si>
  <si>
    <t>Область</t>
  </si>
  <si>
    <t>Страна</t>
  </si>
  <si>
    <t>id уч.</t>
  </si>
  <si>
    <t>Ермакова</t>
  </si>
  <si>
    <t>Саша</t>
  </si>
  <si>
    <t>Котельники</t>
  </si>
  <si>
    <t>Морские енотики</t>
  </si>
  <si>
    <t>Женский</t>
  </si>
  <si>
    <t>Ермаков</t>
  </si>
  <si>
    <t>Алексей</t>
  </si>
  <si>
    <t>Мужской</t>
  </si>
  <si>
    <t>Антоненко</t>
  </si>
  <si>
    <t>Алена</t>
  </si>
  <si>
    <t>Химки</t>
  </si>
  <si>
    <t>Ревкова</t>
  </si>
  <si>
    <t>Ольга</t>
  </si>
  <si>
    <t>Москва</t>
  </si>
  <si>
    <t>Андрианова</t>
  </si>
  <si>
    <t>Ирина</t>
  </si>
  <si>
    <t>Великий Новгород</t>
  </si>
  <si>
    <t>Кулешов</t>
  </si>
  <si>
    <t>Владимир</t>
  </si>
  <si>
    <t>Чехов</t>
  </si>
  <si>
    <t>Бурков</t>
  </si>
  <si>
    <t>Андрей</t>
  </si>
  <si>
    <t>Николаева</t>
  </si>
  <si>
    <t>Юлия</t>
  </si>
  <si>
    <t>Дербенева</t>
  </si>
  <si>
    <t>Майя</t>
  </si>
  <si>
    <t>Кошкаров</t>
  </si>
  <si>
    <t>Владислав</t>
  </si>
  <si>
    <t>Железнодорожный</t>
  </si>
  <si>
    <t>Егоров</t>
  </si>
  <si>
    <t>Михаил</t>
  </si>
  <si>
    <t>МИР</t>
  </si>
  <si>
    <t>Шевцов</t>
  </si>
  <si>
    <t>Сенеж</t>
  </si>
  <si>
    <t>Соловьев</t>
  </si>
  <si>
    <t>Дмитрий</t>
  </si>
  <si>
    <t>Нонин</t>
  </si>
  <si>
    <t>Александр</t>
  </si>
  <si>
    <t>Тосно</t>
  </si>
  <si>
    <t>Сильвия</t>
  </si>
  <si>
    <t>Трофимов</t>
  </si>
  <si>
    <t>Солнечногорье</t>
  </si>
  <si>
    <t>Корочков</t>
  </si>
  <si>
    <t>Жуков</t>
  </si>
  <si>
    <t>Протва</t>
  </si>
  <si>
    <t>Гудзик</t>
  </si>
  <si>
    <t>Татьяна</t>
  </si>
  <si>
    <t>Пейсахович</t>
  </si>
  <si>
    <t>Виктория</t>
  </si>
  <si>
    <t>Барков</t>
  </si>
  <si>
    <t>Курск</t>
  </si>
  <si>
    <t>Меркурий</t>
  </si>
  <si>
    <t>Богунов</t>
  </si>
  <si>
    <t>Сергей</t>
  </si>
  <si>
    <t>Васюкова</t>
  </si>
  <si>
    <t>Наталья</t>
  </si>
  <si>
    <t>КОТОКНОП</t>
  </si>
  <si>
    <t>Зданевич</t>
  </si>
  <si>
    <t>Раменское</t>
  </si>
  <si>
    <t>БИМ-Олимплуг</t>
  </si>
  <si>
    <t>Шевченко</t>
  </si>
  <si>
    <t>Зеленоград</t>
  </si>
  <si>
    <t>БИМ</t>
  </si>
  <si>
    <t>Мазник</t>
  </si>
  <si>
    <t>Вячеслав</t>
  </si>
  <si>
    <t>Мюнхен</t>
  </si>
  <si>
    <t>Родниковский</t>
  </si>
  <si>
    <t>Сочи</t>
  </si>
  <si>
    <t>Субаев</t>
  </si>
  <si>
    <t>Наиль</t>
  </si>
  <si>
    <t>Гепард</t>
  </si>
  <si>
    <t>Косолюкин</t>
  </si>
  <si>
    <t>Пучеж</t>
  </si>
  <si>
    <t>IvanovoRunningClub</t>
  </si>
  <si>
    <t>Куликов</t>
  </si>
  <si>
    <t>Антон</t>
  </si>
  <si>
    <t>КЛБ Сенеж</t>
  </si>
  <si>
    <t>Архангельский</t>
  </si>
  <si>
    <t>21 Runners</t>
  </si>
  <si>
    <t>Щелкунов</t>
  </si>
  <si>
    <t>Гуляев</t>
  </si>
  <si>
    <t>Сыктывкар</t>
  </si>
  <si>
    <t>Журнал "Марафонец"</t>
  </si>
  <si>
    <t>Гайт</t>
  </si>
  <si>
    <t>Валентин</t>
  </si>
  <si>
    <t>Табун Авантюристов</t>
  </si>
  <si>
    <t>Бухтояров</t>
  </si>
  <si>
    <t>Аркадий</t>
  </si>
  <si>
    <t>Миронов</t>
  </si>
  <si>
    <t>Сергиев Посад</t>
  </si>
  <si>
    <t>Кобаррер</t>
  </si>
  <si>
    <t>Матье</t>
  </si>
  <si>
    <t>Soviet Runners</t>
  </si>
  <si>
    <t>Антюнес</t>
  </si>
  <si>
    <t>Пьер</t>
  </si>
  <si>
    <t>Михалева</t>
  </si>
  <si>
    <t>парсек</t>
  </si>
  <si>
    <t>Masgrangeas</t>
  </si>
  <si>
    <t>David</t>
  </si>
  <si>
    <t>Moscow</t>
  </si>
  <si>
    <t>Delefosse</t>
  </si>
  <si>
    <t>Guillaume</t>
  </si>
  <si>
    <t>Имшенецкий</t>
  </si>
  <si>
    <t>Зверев</t>
  </si>
  <si>
    <t>Егорьевск</t>
  </si>
  <si>
    <t>Мещера</t>
  </si>
  <si>
    <t>Куприянов</t>
  </si>
  <si>
    <t>Торжок</t>
  </si>
  <si>
    <t>Новотор</t>
  </si>
  <si>
    <t>Машенков</t>
  </si>
  <si>
    <t>Борис</t>
  </si>
  <si>
    <t>Электроугли</t>
  </si>
  <si>
    <t>Зиновьев</t>
  </si>
  <si>
    <t>Гордюшенко</t>
  </si>
  <si>
    <t>Виктор</t>
  </si>
  <si>
    <t>Петров</t>
  </si>
  <si>
    <t>Роман</t>
  </si>
  <si>
    <t>Мытищи, Мос. Обл.</t>
  </si>
  <si>
    <t>Брсоян</t>
  </si>
  <si>
    <t>Мушег</t>
  </si>
  <si>
    <t>Подольск</t>
  </si>
  <si>
    <t>Шашкаров</t>
  </si>
  <si>
    <t>Сергач</t>
  </si>
  <si>
    <t>Никитин</t>
  </si>
  <si>
    <t>Давыдово, Мос обл.</t>
  </si>
  <si>
    <t>Кондрахин</t>
  </si>
  <si>
    <t>Шашков</t>
  </si>
  <si>
    <t>Судья</t>
  </si>
  <si>
    <t>Е.В. Скоблина</t>
  </si>
  <si>
    <t>Замечания можно присылать на maraforum-2.ru, раздел "Соревнования", подраздел "Марафоны", ветка "БЕГИ С ВЕТЕРКОМ":</t>
  </si>
  <si>
    <t>http://maraforum-2.ru/viewtopic.php?f=12&amp;t=1205&amp;start=80</t>
  </si>
  <si>
    <t xml:space="preserve">или на сайт "Беги с ветерком": </t>
  </si>
  <si>
    <t>http://begisveterkom.ru/</t>
  </si>
  <si>
    <t>9 - 10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</si>
</sst>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9" borderId="10" xfId="0" applyFill="1" applyBorder="1" applyAlignment="1" applyProtection="1">
      <alignment horizontal="center" vertical="center" wrapText="1"/>
      <protection/>
    </xf>
    <xf numFmtId="164" fontId="0" fillId="9" borderId="10" xfId="0" applyNumberFormat="1" applyFill="1" applyBorder="1" applyAlignment="1" applyProtection="1">
      <alignment horizontal="center" vertical="center" wrapText="1"/>
      <protection/>
    </xf>
    <xf numFmtId="49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35" fillId="0" borderId="0" xfId="0" applyFont="1" applyFill="1" applyAlignment="1" applyProtection="1">
      <alignment/>
      <protection/>
    </xf>
    <xf numFmtId="14" fontId="0" fillId="0" borderId="0" xfId="0" applyNumberFormat="1" applyFill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164" fontId="0" fillId="0" borderId="0" xfId="0" applyNumberFormat="1" applyFill="1" applyAlignment="1" applyProtection="1">
      <alignment horizontal="lef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"/>
  <sheetViews>
    <sheetView tabSelected="1" zoomScalePageLayoutView="0" workbookViewId="0" topLeftCell="A1">
      <selection activeCell="E11" sqref="E11"/>
    </sheetView>
  </sheetViews>
  <sheetFormatPr defaultColWidth="9.140625" defaultRowHeight="15.75" customHeight="1"/>
  <cols>
    <col min="5" max="5" width="15.140625" style="0" customWidth="1"/>
    <col min="6" max="6" width="15.421875" style="0" customWidth="1"/>
    <col min="8" max="8" width="21.28125" style="0" customWidth="1"/>
    <col min="9" max="9" width="17.8515625" style="0" customWidth="1"/>
  </cols>
  <sheetData>
    <row r="1" spans="1:19" ht="15.75" customHeight="1">
      <c r="A1" s="1"/>
      <c r="B1" s="13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"/>
      <c r="N1" s="1"/>
      <c r="O1" s="1"/>
      <c r="P1" s="1"/>
      <c r="Q1" s="1"/>
      <c r="R1" s="1"/>
      <c r="S1" s="1"/>
    </row>
    <row r="2" spans="1:19" ht="15.75" customHeight="1">
      <c r="A2" s="1"/>
      <c r="B2" s="12" t="s">
        <v>1</v>
      </c>
      <c r="C2" s="12"/>
      <c r="D2" s="12" t="s">
        <v>2</v>
      </c>
      <c r="E2" s="12"/>
      <c r="F2" s="12" t="s">
        <v>3</v>
      </c>
      <c r="G2" s="1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.75" customHeight="1">
      <c r="A3" s="1"/>
      <c r="B3" s="14">
        <v>42406</v>
      </c>
      <c r="C3" s="15"/>
      <c r="D3" s="16">
        <v>0.4236111111111111</v>
      </c>
      <c r="E3" s="16"/>
      <c r="F3" s="12" t="s">
        <v>4</v>
      </c>
      <c r="G3" s="1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.75" customHeight="1">
      <c r="A4" s="1"/>
      <c r="B4" s="12" t="s">
        <v>5</v>
      </c>
      <c r="C4" s="12"/>
      <c r="D4" s="12"/>
      <c r="E4" s="1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.75" customHeight="1">
      <c r="A5" s="1"/>
      <c r="B5" s="12" t="s">
        <v>6</v>
      </c>
      <c r="C5" s="12"/>
      <c r="D5" s="12"/>
      <c r="E5" s="1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5.75" customHeight="1">
      <c r="A6" s="1"/>
      <c r="B6" s="12" t="s">
        <v>7</v>
      </c>
      <c r="C6" s="12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5.75" customHeight="1">
      <c r="A7" s="1"/>
      <c r="B7" s="12" t="s">
        <v>8</v>
      </c>
      <c r="C7" s="12"/>
      <c r="D7" s="1" t="s">
        <v>9</v>
      </c>
      <c r="E7" s="1">
        <v>52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5.75" customHeight="1">
      <c r="A8" s="1"/>
      <c r="B8" s="1"/>
      <c r="C8" s="1"/>
      <c r="D8" s="1" t="s">
        <v>10</v>
      </c>
      <c r="E8" s="1">
        <v>52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5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5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5.75" customHeight="1">
      <c r="A11" s="2" t="s">
        <v>11</v>
      </c>
      <c r="B11" s="2" t="s">
        <v>12</v>
      </c>
      <c r="C11" s="2" t="s">
        <v>13</v>
      </c>
      <c r="D11" s="2" t="s">
        <v>14</v>
      </c>
      <c r="E11" s="2" t="s">
        <v>15</v>
      </c>
      <c r="F11" s="2" t="s">
        <v>16</v>
      </c>
      <c r="G11" s="2" t="s">
        <v>17</v>
      </c>
      <c r="H11" s="2" t="s">
        <v>18</v>
      </c>
      <c r="I11" s="2" t="s">
        <v>19</v>
      </c>
      <c r="J11" s="2" t="s">
        <v>20</v>
      </c>
      <c r="K11" s="2" t="s">
        <v>21</v>
      </c>
      <c r="L11" s="2" t="s">
        <v>22</v>
      </c>
      <c r="M11" s="2" t="s">
        <v>23</v>
      </c>
      <c r="N11" s="2" t="s">
        <v>24</v>
      </c>
      <c r="O11" s="2" t="s">
        <v>25</v>
      </c>
      <c r="P11" s="2" t="s">
        <v>26</v>
      </c>
      <c r="Q11" s="2" t="s">
        <v>27</v>
      </c>
      <c r="R11" s="2" t="s">
        <v>28</v>
      </c>
      <c r="S11" s="2" t="s">
        <v>29</v>
      </c>
    </row>
    <row r="12" spans="1:19" ht="15.75" customHeight="1">
      <c r="A12" s="2">
        <v>9821</v>
      </c>
      <c r="B12" s="2">
        <v>1</v>
      </c>
      <c r="C12" s="2"/>
      <c r="D12" s="9">
        <v>272</v>
      </c>
      <c r="E12" s="9" t="s">
        <v>30</v>
      </c>
      <c r="F12" s="9" t="s">
        <v>31</v>
      </c>
      <c r="G12" s="9">
        <v>2000</v>
      </c>
      <c r="H12" s="9" t="s">
        <v>32</v>
      </c>
      <c r="I12" s="9" t="s">
        <v>33</v>
      </c>
      <c r="J12" s="9">
        <v>2</v>
      </c>
      <c r="K12" s="10">
        <v>0.006712962962962962</v>
      </c>
      <c r="L12" s="9"/>
      <c r="M12" s="9" t="s">
        <v>34</v>
      </c>
      <c r="N12" s="9">
        <v>1</v>
      </c>
      <c r="O12" s="2"/>
      <c r="P12" s="2"/>
      <c r="Q12" s="2"/>
      <c r="R12" s="2"/>
      <c r="S12" s="2"/>
    </row>
    <row r="13" spans="1:19" ht="15.75" customHeight="1">
      <c r="A13" s="2">
        <v>9821</v>
      </c>
      <c r="B13" s="2">
        <v>2</v>
      </c>
      <c r="C13" s="2"/>
      <c r="D13" s="2">
        <v>271</v>
      </c>
      <c r="E13" s="2" t="s">
        <v>35</v>
      </c>
      <c r="F13" s="2" t="s">
        <v>36</v>
      </c>
      <c r="G13" s="2">
        <v>2003</v>
      </c>
      <c r="H13" s="2" t="s">
        <v>32</v>
      </c>
      <c r="I13" s="2"/>
      <c r="J13" s="2">
        <v>2</v>
      </c>
      <c r="K13" s="3">
        <v>0.00949074074074074</v>
      </c>
      <c r="L13" s="2"/>
      <c r="M13" s="2" t="s">
        <v>37</v>
      </c>
      <c r="N13" s="2">
        <v>1</v>
      </c>
      <c r="O13" s="2"/>
      <c r="P13" s="2"/>
      <c r="Q13" s="2"/>
      <c r="R13" s="2"/>
      <c r="S13" s="2"/>
    </row>
    <row r="14" spans="1:19" ht="15.75" customHeight="1">
      <c r="A14" s="2">
        <v>9821</v>
      </c>
      <c r="B14" s="2">
        <v>3</v>
      </c>
      <c r="C14" s="2"/>
      <c r="D14" s="9">
        <v>65</v>
      </c>
      <c r="E14" s="9" t="s">
        <v>38</v>
      </c>
      <c r="F14" s="9" t="s">
        <v>39</v>
      </c>
      <c r="G14" s="9">
        <v>1985</v>
      </c>
      <c r="H14" s="9" t="s">
        <v>40</v>
      </c>
      <c r="I14" s="9"/>
      <c r="J14" s="9">
        <v>5</v>
      </c>
      <c r="K14" s="10">
        <v>0.020659722222222232</v>
      </c>
      <c r="L14" s="9"/>
      <c r="M14" s="9" t="s">
        <v>34</v>
      </c>
      <c r="N14" s="9">
        <v>1</v>
      </c>
      <c r="O14" s="2"/>
      <c r="P14" s="2"/>
      <c r="Q14" s="2"/>
      <c r="R14" s="2"/>
      <c r="S14" s="2"/>
    </row>
    <row r="15" spans="1:19" ht="15.75" customHeight="1">
      <c r="A15" s="2">
        <v>9821</v>
      </c>
      <c r="B15" s="2">
        <v>4</v>
      </c>
      <c r="C15" s="2"/>
      <c r="D15" s="9">
        <v>67</v>
      </c>
      <c r="E15" s="9" t="s">
        <v>41</v>
      </c>
      <c r="F15" s="9" t="s">
        <v>42</v>
      </c>
      <c r="G15" s="9">
        <v>1973</v>
      </c>
      <c r="H15" s="9" t="s">
        <v>43</v>
      </c>
      <c r="I15" s="9"/>
      <c r="J15" s="9">
        <v>5</v>
      </c>
      <c r="K15" s="10">
        <v>0.020856481481481448</v>
      </c>
      <c r="L15" s="9"/>
      <c r="M15" s="9" t="s">
        <v>34</v>
      </c>
      <c r="N15" s="9">
        <f>1+N14</f>
        <v>2</v>
      </c>
      <c r="O15" s="2"/>
      <c r="P15" s="2"/>
      <c r="Q15" s="2"/>
      <c r="R15" s="2"/>
      <c r="S15" s="2"/>
    </row>
    <row r="16" spans="1:19" ht="15.75" customHeight="1">
      <c r="A16" s="2">
        <v>9821</v>
      </c>
      <c r="B16" s="2">
        <v>8</v>
      </c>
      <c r="C16" s="2"/>
      <c r="D16" s="9">
        <v>64</v>
      </c>
      <c r="E16" s="9" t="s">
        <v>52</v>
      </c>
      <c r="F16" s="9" t="s">
        <v>53</v>
      </c>
      <c r="G16" s="9">
        <v>1983</v>
      </c>
      <c r="H16" s="9" t="s">
        <v>43</v>
      </c>
      <c r="I16" s="9"/>
      <c r="J16" s="9">
        <v>5</v>
      </c>
      <c r="K16" s="10">
        <v>0.023611111111111083</v>
      </c>
      <c r="L16" s="9"/>
      <c r="M16" s="9" t="s">
        <v>34</v>
      </c>
      <c r="N16" s="9">
        <f>1+N15</f>
        <v>3</v>
      </c>
      <c r="O16" s="2"/>
      <c r="P16" s="2"/>
      <c r="Q16" s="2"/>
      <c r="R16" s="2"/>
      <c r="S16" s="2"/>
    </row>
    <row r="17" spans="1:19" ht="15.75" customHeight="1">
      <c r="A17" s="2">
        <v>9821</v>
      </c>
      <c r="B17" s="2">
        <v>5</v>
      </c>
      <c r="C17" s="2"/>
      <c r="D17" s="9">
        <v>61</v>
      </c>
      <c r="E17" s="9" t="s">
        <v>44</v>
      </c>
      <c r="F17" s="9" t="s">
        <v>45</v>
      </c>
      <c r="G17" s="9">
        <v>1965</v>
      </c>
      <c r="H17" s="9" t="s">
        <v>46</v>
      </c>
      <c r="I17" s="9"/>
      <c r="J17" s="9">
        <v>5</v>
      </c>
      <c r="K17" s="10">
        <v>0.02399305555555553</v>
      </c>
      <c r="L17" s="9"/>
      <c r="M17" s="9" t="s">
        <v>34</v>
      </c>
      <c r="N17" s="9">
        <f>1+N16</f>
        <v>4</v>
      </c>
      <c r="O17" s="2"/>
      <c r="P17" s="2"/>
      <c r="Q17" s="2"/>
      <c r="R17" s="2"/>
      <c r="S17" s="2"/>
    </row>
    <row r="18" spans="1:19" ht="15.75" customHeight="1">
      <c r="A18" s="2">
        <v>9821</v>
      </c>
      <c r="B18" s="2">
        <v>7</v>
      </c>
      <c r="C18" s="2"/>
      <c r="D18" s="2">
        <v>62</v>
      </c>
      <c r="E18" s="2" t="s">
        <v>50</v>
      </c>
      <c r="F18" s="2" t="s">
        <v>51</v>
      </c>
      <c r="G18" s="2">
        <v>1987</v>
      </c>
      <c r="H18" s="2" t="s">
        <v>43</v>
      </c>
      <c r="I18" s="2"/>
      <c r="J18" s="2">
        <v>5</v>
      </c>
      <c r="K18" s="3">
        <v>0.015520833333333317</v>
      </c>
      <c r="L18" s="2"/>
      <c r="M18" s="2" t="s">
        <v>37</v>
      </c>
      <c r="N18" s="2">
        <v>1</v>
      </c>
      <c r="O18" s="2"/>
      <c r="P18" s="2"/>
      <c r="Q18" s="2"/>
      <c r="R18" s="2"/>
      <c r="S18" s="2"/>
    </row>
    <row r="19" spans="1:19" ht="15.75" customHeight="1">
      <c r="A19" s="2">
        <v>9821</v>
      </c>
      <c r="B19" s="2">
        <v>6</v>
      </c>
      <c r="C19" s="2"/>
      <c r="D19" s="2">
        <v>63</v>
      </c>
      <c r="E19" s="2" t="s">
        <v>47</v>
      </c>
      <c r="F19" s="2" t="s">
        <v>48</v>
      </c>
      <c r="G19" s="2">
        <v>1976</v>
      </c>
      <c r="H19" s="2" t="s">
        <v>49</v>
      </c>
      <c r="I19" s="2"/>
      <c r="J19" s="2">
        <v>5</v>
      </c>
      <c r="K19" s="3">
        <v>0.017268518518518516</v>
      </c>
      <c r="L19" s="2"/>
      <c r="M19" s="2" t="s">
        <v>37</v>
      </c>
      <c r="N19" s="2">
        <f>1+N18</f>
        <v>2</v>
      </c>
      <c r="O19" s="2"/>
      <c r="P19" s="2"/>
      <c r="Q19" s="2"/>
      <c r="R19" s="2"/>
      <c r="S19" s="2"/>
    </row>
    <row r="20" spans="1:19" ht="15.75" customHeight="1">
      <c r="A20" s="2">
        <v>9821</v>
      </c>
      <c r="B20" s="2">
        <v>9</v>
      </c>
      <c r="C20" s="2"/>
      <c r="D20" s="9">
        <v>68</v>
      </c>
      <c r="E20" s="9" t="s">
        <v>30</v>
      </c>
      <c r="F20" s="9" t="s">
        <v>45</v>
      </c>
      <c r="G20" s="9">
        <v>1966</v>
      </c>
      <c r="H20" s="9" t="s">
        <v>32</v>
      </c>
      <c r="I20" s="9"/>
      <c r="J20" s="9">
        <v>10</v>
      </c>
      <c r="K20" s="10">
        <v>0.0396875</v>
      </c>
      <c r="L20" s="9"/>
      <c r="M20" s="9" t="s">
        <v>34</v>
      </c>
      <c r="N20" s="9">
        <v>1</v>
      </c>
      <c r="O20" s="2"/>
      <c r="P20" s="2"/>
      <c r="Q20" s="2"/>
      <c r="R20" s="2"/>
      <c r="S20" s="2"/>
    </row>
    <row r="21" spans="1:19" ht="15.75" customHeight="1">
      <c r="A21" s="2">
        <v>9821</v>
      </c>
      <c r="B21" s="2">
        <v>18</v>
      </c>
      <c r="C21" s="2"/>
      <c r="D21" s="9">
        <v>66</v>
      </c>
      <c r="E21" s="9" t="s">
        <v>75</v>
      </c>
      <c r="F21" s="9" t="s">
        <v>76</v>
      </c>
      <c r="G21" s="9">
        <v>1981</v>
      </c>
      <c r="H21" s="9" t="s">
        <v>43</v>
      </c>
      <c r="I21" s="9"/>
      <c r="J21" s="9">
        <v>10</v>
      </c>
      <c r="K21" s="10">
        <v>0.04988425925925927</v>
      </c>
      <c r="L21" s="9"/>
      <c r="M21" s="9" t="s">
        <v>34</v>
      </c>
      <c r="N21" s="9">
        <f>1+N20</f>
        <v>2</v>
      </c>
      <c r="O21" s="2"/>
      <c r="P21" s="2"/>
      <c r="Q21" s="2"/>
      <c r="R21" s="2"/>
      <c r="S21" s="2"/>
    </row>
    <row r="22" spans="1:19" ht="15.75" customHeight="1">
      <c r="A22" s="2">
        <v>9821</v>
      </c>
      <c r="B22" s="2">
        <v>19</v>
      </c>
      <c r="C22" s="2"/>
      <c r="D22" s="9">
        <v>69</v>
      </c>
      <c r="E22" s="9" t="s">
        <v>77</v>
      </c>
      <c r="F22" s="9" t="s">
        <v>78</v>
      </c>
      <c r="G22" s="9">
        <v>1983</v>
      </c>
      <c r="H22" s="9" t="s">
        <v>43</v>
      </c>
      <c r="I22" s="9"/>
      <c r="J22" s="9">
        <v>10</v>
      </c>
      <c r="K22" s="10">
        <v>0.05035879629629625</v>
      </c>
      <c r="L22" s="9"/>
      <c r="M22" s="9" t="s">
        <v>34</v>
      </c>
      <c r="N22" s="9">
        <f>1+N21</f>
        <v>3</v>
      </c>
      <c r="O22" s="2"/>
      <c r="P22" s="2"/>
      <c r="Q22" s="2"/>
      <c r="R22" s="2"/>
      <c r="S22" s="2"/>
    </row>
    <row r="23" spans="1:19" ht="15.75" customHeight="1">
      <c r="A23" s="2">
        <v>9821</v>
      </c>
      <c r="B23" s="2">
        <v>10</v>
      </c>
      <c r="C23" s="2"/>
      <c r="D23" s="9">
        <v>70</v>
      </c>
      <c r="E23" s="9" t="s">
        <v>54</v>
      </c>
      <c r="F23" s="9" t="s">
        <v>55</v>
      </c>
      <c r="G23" s="9">
        <v>1987</v>
      </c>
      <c r="H23" s="9" t="s">
        <v>43</v>
      </c>
      <c r="I23" s="9"/>
      <c r="J23" s="9">
        <v>10</v>
      </c>
      <c r="K23" s="10">
        <v>0.050729166666666714</v>
      </c>
      <c r="L23" s="9"/>
      <c r="M23" s="9" t="s">
        <v>34</v>
      </c>
      <c r="N23" s="9">
        <f>1+N22</f>
        <v>4</v>
      </c>
      <c r="O23" s="2"/>
      <c r="P23" s="2"/>
      <c r="Q23" s="2"/>
      <c r="R23" s="2"/>
      <c r="S23" s="2"/>
    </row>
    <row r="24" spans="1:19" ht="15.75" customHeight="1">
      <c r="A24" s="2">
        <v>9821</v>
      </c>
      <c r="B24" s="2">
        <v>17</v>
      </c>
      <c r="C24" s="2"/>
      <c r="D24" s="2">
        <v>76</v>
      </c>
      <c r="E24" s="2" t="s">
        <v>72</v>
      </c>
      <c r="F24" s="2" t="s">
        <v>67</v>
      </c>
      <c r="G24" s="2">
        <v>1951</v>
      </c>
      <c r="H24" s="2" t="s">
        <v>73</v>
      </c>
      <c r="I24" s="2" t="s">
        <v>74</v>
      </c>
      <c r="J24" s="2">
        <v>10</v>
      </c>
      <c r="K24" s="3">
        <v>0.03105324074074073</v>
      </c>
      <c r="L24" s="2"/>
      <c r="M24" s="2" t="s">
        <v>37</v>
      </c>
      <c r="N24" s="2">
        <v>1</v>
      </c>
      <c r="O24" s="2"/>
      <c r="P24" s="2"/>
      <c r="Q24" s="2"/>
      <c r="R24" s="2"/>
      <c r="S24" s="2"/>
    </row>
    <row r="25" spans="1:19" ht="15.75" customHeight="1">
      <c r="A25" s="2">
        <v>9821</v>
      </c>
      <c r="B25" s="2">
        <v>11</v>
      </c>
      <c r="C25" s="2"/>
      <c r="D25" s="2">
        <v>75</v>
      </c>
      <c r="E25" s="2" t="s">
        <v>56</v>
      </c>
      <c r="F25" s="2" t="s">
        <v>57</v>
      </c>
      <c r="G25" s="2">
        <v>1974</v>
      </c>
      <c r="H25" s="2" t="s">
        <v>58</v>
      </c>
      <c r="I25" s="2"/>
      <c r="J25" s="2">
        <v>10</v>
      </c>
      <c r="K25" s="3">
        <v>0.032627314814814845</v>
      </c>
      <c r="L25" s="2"/>
      <c r="M25" s="2" t="s">
        <v>37</v>
      </c>
      <c r="N25" s="2">
        <f aca="true" t="shared" si="0" ref="N25:N30">1+N24</f>
        <v>2</v>
      </c>
      <c r="O25" s="2"/>
      <c r="P25" s="2"/>
      <c r="Q25" s="2"/>
      <c r="R25" s="2"/>
      <c r="S25" s="2"/>
    </row>
    <row r="26" spans="1:19" ht="15.75" customHeight="1">
      <c r="A26" s="2">
        <v>9821</v>
      </c>
      <c r="B26" s="2">
        <v>12</v>
      </c>
      <c r="C26" s="2"/>
      <c r="D26" s="2">
        <v>73</v>
      </c>
      <c r="E26" s="2" t="s">
        <v>59</v>
      </c>
      <c r="F26" s="2" t="s">
        <v>60</v>
      </c>
      <c r="G26" s="2">
        <v>1974</v>
      </c>
      <c r="H26" s="2" t="s">
        <v>43</v>
      </c>
      <c r="I26" s="2" t="s">
        <v>61</v>
      </c>
      <c r="J26" s="2">
        <v>10</v>
      </c>
      <c r="K26" s="3">
        <v>0.033344907407407365</v>
      </c>
      <c r="L26" s="2"/>
      <c r="M26" s="2" t="s">
        <v>37</v>
      </c>
      <c r="N26" s="2">
        <f t="shared" si="0"/>
        <v>3</v>
      </c>
      <c r="O26" s="2"/>
      <c r="P26" s="2"/>
      <c r="Q26" s="2"/>
      <c r="R26" s="2"/>
      <c r="S26" s="2"/>
    </row>
    <row r="27" spans="1:19" ht="15.75" customHeight="1">
      <c r="A27" s="2">
        <v>9821</v>
      </c>
      <c r="B27" s="2">
        <v>13</v>
      </c>
      <c r="C27" s="2"/>
      <c r="D27" s="2">
        <v>71</v>
      </c>
      <c r="E27" s="2" t="s">
        <v>62</v>
      </c>
      <c r="F27" s="2" t="s">
        <v>51</v>
      </c>
      <c r="G27" s="2">
        <v>1965</v>
      </c>
      <c r="H27" s="2" t="s">
        <v>43</v>
      </c>
      <c r="I27" s="2" t="s">
        <v>63</v>
      </c>
      <c r="J27" s="2">
        <v>10</v>
      </c>
      <c r="K27" s="3">
        <v>0.033935185185185186</v>
      </c>
      <c r="L27" s="2"/>
      <c r="M27" s="2" t="s">
        <v>37</v>
      </c>
      <c r="N27" s="2">
        <f t="shared" si="0"/>
        <v>4</v>
      </c>
      <c r="O27" s="2"/>
      <c r="P27" s="2"/>
      <c r="Q27" s="2"/>
      <c r="R27" s="2"/>
      <c r="S27" s="2"/>
    </row>
    <row r="28" spans="1:19" ht="15.75" customHeight="1">
      <c r="A28" s="2">
        <v>9821</v>
      </c>
      <c r="B28" s="2">
        <v>14</v>
      </c>
      <c r="C28" s="2"/>
      <c r="D28" s="2">
        <v>72</v>
      </c>
      <c r="E28" s="2" t="s">
        <v>64</v>
      </c>
      <c r="F28" s="2" t="s">
        <v>65</v>
      </c>
      <c r="G28" s="2">
        <v>1982</v>
      </c>
      <c r="H28" s="2" t="s">
        <v>43</v>
      </c>
      <c r="I28" s="2"/>
      <c r="J28" s="2">
        <v>10</v>
      </c>
      <c r="K28" s="3">
        <v>0.03416666666666668</v>
      </c>
      <c r="L28" s="2"/>
      <c r="M28" s="2" t="s">
        <v>37</v>
      </c>
      <c r="N28" s="2">
        <f t="shared" si="0"/>
        <v>5</v>
      </c>
      <c r="O28" s="2"/>
      <c r="P28" s="2"/>
      <c r="Q28" s="2"/>
      <c r="R28" s="2"/>
      <c r="S28" s="2"/>
    </row>
    <row r="29" spans="1:19" ht="15.75" customHeight="1">
      <c r="A29" s="2">
        <v>9821</v>
      </c>
      <c r="B29" s="2">
        <v>15</v>
      </c>
      <c r="C29" s="2"/>
      <c r="D29" s="2">
        <v>77</v>
      </c>
      <c r="E29" s="2" t="s">
        <v>66</v>
      </c>
      <c r="F29" s="2" t="s">
        <v>67</v>
      </c>
      <c r="G29" s="2">
        <v>1954</v>
      </c>
      <c r="H29" s="2" t="s">
        <v>68</v>
      </c>
      <c r="I29" s="2" t="s">
        <v>69</v>
      </c>
      <c r="J29" s="2">
        <v>10</v>
      </c>
      <c r="K29" s="3">
        <v>0.03798611111111111</v>
      </c>
      <c r="L29" s="2"/>
      <c r="M29" s="2" t="s">
        <v>37</v>
      </c>
      <c r="N29" s="2">
        <f t="shared" si="0"/>
        <v>6</v>
      </c>
      <c r="O29" s="2"/>
      <c r="P29" s="2"/>
      <c r="Q29" s="2"/>
      <c r="R29" s="2"/>
      <c r="S29" s="2"/>
    </row>
    <row r="30" spans="1:19" ht="15.75" customHeight="1">
      <c r="A30" s="2">
        <v>9821</v>
      </c>
      <c r="B30" s="2">
        <v>16</v>
      </c>
      <c r="C30" s="2"/>
      <c r="D30" s="2">
        <v>74</v>
      </c>
      <c r="E30" s="2" t="s">
        <v>70</v>
      </c>
      <c r="F30" s="2" t="s">
        <v>67</v>
      </c>
      <c r="G30" s="2">
        <v>1964</v>
      </c>
      <c r="H30" s="2" t="s">
        <v>40</v>
      </c>
      <c r="I30" s="2" t="s">
        <v>71</v>
      </c>
      <c r="J30" s="2">
        <v>10</v>
      </c>
      <c r="K30" s="3">
        <v>0.039861111111111125</v>
      </c>
      <c r="L30" s="2"/>
      <c r="M30" s="2" t="s">
        <v>37</v>
      </c>
      <c r="N30" s="2">
        <f t="shared" si="0"/>
        <v>7</v>
      </c>
      <c r="O30" s="2"/>
      <c r="P30" s="2"/>
      <c r="Q30" s="2"/>
      <c r="R30" s="2"/>
      <c r="S30" s="2"/>
    </row>
    <row r="31" spans="1:19" ht="15.75" customHeight="1">
      <c r="A31" s="2">
        <v>9821</v>
      </c>
      <c r="B31" s="2">
        <v>20</v>
      </c>
      <c r="C31" s="2"/>
      <c r="D31" s="2">
        <v>78</v>
      </c>
      <c r="E31" s="2" t="s">
        <v>79</v>
      </c>
      <c r="F31" s="2" t="s">
        <v>67</v>
      </c>
      <c r="G31" s="2">
        <v>1984</v>
      </c>
      <c r="H31" s="2" t="s">
        <v>80</v>
      </c>
      <c r="I31" s="2" t="s">
        <v>81</v>
      </c>
      <c r="J31" s="2">
        <v>15</v>
      </c>
      <c r="K31" s="3">
        <v>0.04906250000000001</v>
      </c>
      <c r="L31" s="2"/>
      <c r="M31" s="2" t="s">
        <v>37</v>
      </c>
      <c r="N31" s="2">
        <v>1</v>
      </c>
      <c r="O31" s="2"/>
      <c r="P31" s="2"/>
      <c r="Q31" s="2"/>
      <c r="R31" s="2"/>
      <c r="S31" s="2"/>
    </row>
    <row r="32" spans="1:19" ht="15.75" customHeight="1">
      <c r="A32" s="4">
        <v>9821</v>
      </c>
      <c r="B32" s="2">
        <v>21</v>
      </c>
      <c r="C32" s="4"/>
      <c r="D32" s="2">
        <v>157</v>
      </c>
      <c r="E32" s="2" t="s">
        <v>82</v>
      </c>
      <c r="F32" s="2" t="s">
        <v>83</v>
      </c>
      <c r="G32" s="2">
        <v>1985</v>
      </c>
      <c r="H32" s="2" t="s">
        <v>43</v>
      </c>
      <c r="I32" s="2"/>
      <c r="J32" s="2">
        <v>15</v>
      </c>
      <c r="K32" s="3">
        <v>0.06055555555555553</v>
      </c>
      <c r="L32" s="2"/>
      <c r="M32" s="2" t="s">
        <v>37</v>
      </c>
      <c r="N32" s="2">
        <f>1+N31</f>
        <v>2</v>
      </c>
      <c r="O32" s="2"/>
      <c r="P32" s="2"/>
      <c r="Q32" s="2"/>
      <c r="R32" s="2"/>
      <c r="S32" s="2"/>
    </row>
    <row r="33" spans="1:19" ht="15.75" customHeight="1">
      <c r="A33" s="4">
        <v>9821</v>
      </c>
      <c r="B33" s="2">
        <v>22</v>
      </c>
      <c r="C33" s="4"/>
      <c r="D33" s="9">
        <v>169</v>
      </c>
      <c r="E33" s="9" t="s">
        <v>84</v>
      </c>
      <c r="F33" s="9" t="s">
        <v>85</v>
      </c>
      <c r="G33" s="9">
        <v>1974</v>
      </c>
      <c r="H33" s="9" t="s">
        <v>43</v>
      </c>
      <c r="I33" s="9" t="s">
        <v>86</v>
      </c>
      <c r="J33" s="9">
        <v>21.1</v>
      </c>
      <c r="K33" s="10">
        <v>0.10015046296296298</v>
      </c>
      <c r="L33" s="9"/>
      <c r="M33" s="9" t="s">
        <v>34</v>
      </c>
      <c r="N33" s="9">
        <v>1</v>
      </c>
      <c r="O33" s="2"/>
      <c r="P33" s="2"/>
      <c r="Q33" s="2"/>
      <c r="R33" s="2"/>
      <c r="S33" s="2"/>
    </row>
    <row r="34" spans="1:19" ht="15.75" customHeight="1">
      <c r="A34" s="4">
        <v>9821</v>
      </c>
      <c r="B34" s="2">
        <v>23</v>
      </c>
      <c r="C34" s="4"/>
      <c r="D34" s="2">
        <v>184</v>
      </c>
      <c r="E34" s="2" t="s">
        <v>87</v>
      </c>
      <c r="F34" s="2" t="s">
        <v>67</v>
      </c>
      <c r="G34" s="2">
        <v>1965</v>
      </c>
      <c r="H34" s="2" t="s">
        <v>88</v>
      </c>
      <c r="I34" s="2" t="s">
        <v>89</v>
      </c>
      <c r="J34" s="2">
        <v>21.1</v>
      </c>
      <c r="K34" s="3">
        <v>0.06304398148148149</v>
      </c>
      <c r="L34" s="2"/>
      <c r="M34" s="2" t="s">
        <v>37</v>
      </c>
      <c r="N34" s="2">
        <v>1</v>
      </c>
      <c r="O34" s="2"/>
      <c r="P34" s="2"/>
      <c r="Q34" s="2"/>
      <c r="R34" s="2"/>
      <c r="S34" s="2"/>
    </row>
    <row r="35" spans="1:19" ht="15.75" customHeight="1">
      <c r="A35" s="4">
        <v>9821</v>
      </c>
      <c r="B35" s="2">
        <v>24</v>
      </c>
      <c r="C35" s="4"/>
      <c r="D35" s="2">
        <v>180</v>
      </c>
      <c r="E35" s="2" t="s">
        <v>90</v>
      </c>
      <c r="F35" s="2" t="s">
        <v>67</v>
      </c>
      <c r="G35" s="2">
        <v>1992</v>
      </c>
      <c r="H35" s="2" t="s">
        <v>91</v>
      </c>
      <c r="I35" s="2" t="s">
        <v>92</v>
      </c>
      <c r="J35" s="2">
        <v>21.1</v>
      </c>
      <c r="K35" s="3">
        <v>0.06313657407407408</v>
      </c>
      <c r="L35" s="2"/>
      <c r="M35" s="2" t="s">
        <v>37</v>
      </c>
      <c r="N35" s="2">
        <f aca="true" t="shared" si="1" ref="N35:N41">1+N34</f>
        <v>2</v>
      </c>
      <c r="O35" s="2"/>
      <c r="P35" s="2"/>
      <c r="Q35" s="2"/>
      <c r="R35" s="2"/>
      <c r="S35" s="2"/>
    </row>
    <row r="36" spans="1:19" ht="15.75" customHeight="1">
      <c r="A36" s="4">
        <v>9821</v>
      </c>
      <c r="B36" s="2">
        <v>25</v>
      </c>
      <c r="C36" s="4"/>
      <c r="D36" s="2">
        <v>183</v>
      </c>
      <c r="E36" s="2" t="s">
        <v>93</v>
      </c>
      <c r="F36" s="2" t="s">
        <v>94</v>
      </c>
      <c r="G36" s="2">
        <v>1978</v>
      </c>
      <c r="H36" s="2" t="s">
        <v>95</v>
      </c>
      <c r="I36" s="2"/>
      <c r="J36" s="2">
        <v>21.1</v>
      </c>
      <c r="K36" s="3">
        <v>0.06585648148148149</v>
      </c>
      <c r="L36" s="2"/>
      <c r="M36" s="2" t="s">
        <v>37</v>
      </c>
      <c r="N36" s="2">
        <f t="shared" si="1"/>
        <v>3</v>
      </c>
      <c r="O36" s="2"/>
      <c r="P36" s="2"/>
      <c r="Q36" s="2"/>
      <c r="R36" s="2"/>
      <c r="S36" s="2"/>
    </row>
    <row r="37" spans="1:19" ht="15.75" customHeight="1">
      <c r="A37" s="4">
        <v>9821</v>
      </c>
      <c r="B37" s="2">
        <v>26</v>
      </c>
      <c r="C37" s="4"/>
      <c r="D37" s="2">
        <v>177</v>
      </c>
      <c r="E37" s="2" t="s">
        <v>96</v>
      </c>
      <c r="F37" s="2" t="s">
        <v>65</v>
      </c>
      <c r="G37" s="2">
        <v>1986</v>
      </c>
      <c r="H37" s="2" t="s">
        <v>97</v>
      </c>
      <c r="I37" s="2"/>
      <c r="J37" s="2">
        <v>21.1</v>
      </c>
      <c r="K37" s="3">
        <v>0.06693287037037032</v>
      </c>
      <c r="L37" s="2"/>
      <c r="M37" s="2" t="s">
        <v>37</v>
      </c>
      <c r="N37" s="2">
        <f t="shared" si="1"/>
        <v>4</v>
      </c>
      <c r="O37" s="2"/>
      <c r="P37" s="2"/>
      <c r="Q37" s="2"/>
      <c r="R37" s="2"/>
      <c r="S37" s="2"/>
    </row>
    <row r="38" spans="1:19" ht="15.75" customHeight="1">
      <c r="A38" s="4">
        <v>9821</v>
      </c>
      <c r="B38" s="2">
        <v>27</v>
      </c>
      <c r="C38" s="4"/>
      <c r="D38" s="2">
        <v>178</v>
      </c>
      <c r="E38" s="2" t="s">
        <v>98</v>
      </c>
      <c r="F38" s="2" t="s">
        <v>99</v>
      </c>
      <c r="G38" s="2">
        <v>1977</v>
      </c>
      <c r="H38" s="2" t="s">
        <v>43</v>
      </c>
      <c r="I38" s="2" t="s">
        <v>100</v>
      </c>
      <c r="J38" s="2">
        <v>21.1</v>
      </c>
      <c r="K38" s="3">
        <v>0.06763888888888886</v>
      </c>
      <c r="L38" s="2"/>
      <c r="M38" s="2" t="s">
        <v>37</v>
      </c>
      <c r="N38" s="2">
        <f t="shared" si="1"/>
        <v>5</v>
      </c>
      <c r="O38" s="2"/>
      <c r="P38" s="2"/>
      <c r="Q38" s="2"/>
      <c r="R38" s="2"/>
      <c r="S38" s="2"/>
    </row>
    <row r="39" spans="1:19" ht="15.75" customHeight="1">
      <c r="A39" s="4">
        <v>9821</v>
      </c>
      <c r="B39" s="2">
        <v>28</v>
      </c>
      <c r="C39" s="4"/>
      <c r="D39" s="2">
        <v>189</v>
      </c>
      <c r="E39" s="2" t="s">
        <v>101</v>
      </c>
      <c r="F39" s="2" t="s">
        <v>67</v>
      </c>
      <c r="G39" s="2">
        <v>1976</v>
      </c>
      <c r="H39" s="2" t="s">
        <v>102</v>
      </c>
      <c r="I39" s="2" t="s">
        <v>103</v>
      </c>
      <c r="J39" s="2">
        <v>21.1</v>
      </c>
      <c r="K39" s="3">
        <v>0.06798611111111111</v>
      </c>
      <c r="L39" s="2"/>
      <c r="M39" s="2" t="s">
        <v>37</v>
      </c>
      <c r="N39" s="2">
        <f t="shared" si="1"/>
        <v>6</v>
      </c>
      <c r="O39" s="2"/>
      <c r="P39" s="2"/>
      <c r="Q39" s="2"/>
      <c r="R39" s="2"/>
      <c r="S39" s="2"/>
    </row>
    <row r="40" spans="1:19" ht="15.75" customHeight="1">
      <c r="A40" s="4">
        <v>9821</v>
      </c>
      <c r="B40" s="2">
        <v>29</v>
      </c>
      <c r="C40" s="4"/>
      <c r="D40" s="2">
        <v>168</v>
      </c>
      <c r="E40" s="2" t="s">
        <v>104</v>
      </c>
      <c r="F40" s="2" t="s">
        <v>105</v>
      </c>
      <c r="G40" s="2">
        <v>1984</v>
      </c>
      <c r="H40" s="2" t="s">
        <v>43</v>
      </c>
      <c r="I40" s="2" t="s">
        <v>106</v>
      </c>
      <c r="J40" s="2">
        <v>21.1</v>
      </c>
      <c r="K40" s="3">
        <v>0.06820601851851854</v>
      </c>
      <c r="L40" s="2"/>
      <c r="M40" s="2" t="s">
        <v>37</v>
      </c>
      <c r="N40" s="2">
        <f t="shared" si="1"/>
        <v>7</v>
      </c>
      <c r="O40" s="2"/>
      <c r="P40" s="2"/>
      <c r="Q40" s="2"/>
      <c r="R40" s="2"/>
      <c r="S40" s="2"/>
    </row>
    <row r="41" spans="1:19" ht="15.75" customHeight="1">
      <c r="A41" s="4">
        <v>9821</v>
      </c>
      <c r="B41" s="2">
        <v>30</v>
      </c>
      <c r="C41" s="4"/>
      <c r="D41" s="2">
        <v>171</v>
      </c>
      <c r="E41" s="2" t="s">
        <v>107</v>
      </c>
      <c r="F41" s="2" t="s">
        <v>65</v>
      </c>
      <c r="G41" s="2">
        <v>1983</v>
      </c>
      <c r="H41" s="2" t="s">
        <v>43</v>
      </c>
      <c r="I41" s="2" t="s">
        <v>108</v>
      </c>
      <c r="J41" s="2">
        <v>21.1</v>
      </c>
      <c r="K41" s="3">
        <v>0.06858796296296293</v>
      </c>
      <c r="L41" s="2"/>
      <c r="M41" s="2" t="s">
        <v>37</v>
      </c>
      <c r="N41" s="2">
        <f t="shared" si="1"/>
        <v>8</v>
      </c>
      <c r="O41" s="2"/>
      <c r="P41" s="2"/>
      <c r="Q41" s="2"/>
      <c r="R41" s="2"/>
      <c r="S41" s="2"/>
    </row>
    <row r="42" spans="1:19" ht="15.75" customHeight="1">
      <c r="A42" s="4">
        <v>9821</v>
      </c>
      <c r="B42" s="2">
        <v>31</v>
      </c>
      <c r="C42" s="4"/>
      <c r="D42" s="2">
        <v>182</v>
      </c>
      <c r="E42" s="2" t="s">
        <v>109</v>
      </c>
      <c r="F42" s="2" t="s">
        <v>67</v>
      </c>
      <c r="G42" s="2">
        <v>1984</v>
      </c>
      <c r="H42" s="2" t="s">
        <v>43</v>
      </c>
      <c r="I42" s="2"/>
      <c r="J42" s="2">
        <v>21.1</v>
      </c>
      <c r="K42" s="3">
        <v>0.0707638888888889</v>
      </c>
      <c r="L42" s="2"/>
      <c r="M42" s="2" t="s">
        <v>37</v>
      </c>
      <c r="N42" s="11" t="s">
        <v>163</v>
      </c>
      <c r="O42" s="2"/>
      <c r="P42" s="2"/>
      <c r="Q42" s="2"/>
      <c r="R42" s="2"/>
      <c r="S42" s="2"/>
    </row>
    <row r="43" spans="1:19" ht="15.75" customHeight="1">
      <c r="A43" s="4">
        <v>9821</v>
      </c>
      <c r="B43" s="2">
        <v>35</v>
      </c>
      <c r="C43" s="4"/>
      <c r="D43" s="2">
        <v>181</v>
      </c>
      <c r="E43" s="2" t="s">
        <v>118</v>
      </c>
      <c r="F43" s="2" t="s">
        <v>60</v>
      </c>
      <c r="G43" s="2">
        <v>1978</v>
      </c>
      <c r="H43" s="2" t="s">
        <v>119</v>
      </c>
      <c r="I43" s="2" t="s">
        <v>63</v>
      </c>
      <c r="J43" s="2">
        <v>21.1</v>
      </c>
      <c r="K43" s="3">
        <v>0.0707638888888889</v>
      </c>
      <c r="L43" s="2"/>
      <c r="M43" s="2" t="s">
        <v>37</v>
      </c>
      <c r="N43" s="11" t="s">
        <v>163</v>
      </c>
      <c r="O43" s="2"/>
      <c r="P43" s="2"/>
      <c r="Q43" s="2"/>
      <c r="R43" s="2"/>
      <c r="S43" s="2"/>
    </row>
    <row r="44" spans="1:19" ht="15.75" customHeight="1">
      <c r="A44" s="4">
        <v>9821</v>
      </c>
      <c r="B44" s="2">
        <v>32</v>
      </c>
      <c r="C44" s="4"/>
      <c r="D44" s="2">
        <v>179</v>
      </c>
      <c r="E44" s="2" t="s">
        <v>110</v>
      </c>
      <c r="F44" s="2" t="s">
        <v>67</v>
      </c>
      <c r="G44" s="2">
        <v>1990</v>
      </c>
      <c r="H44" s="2" t="s">
        <v>111</v>
      </c>
      <c r="I44" s="2" t="s">
        <v>112</v>
      </c>
      <c r="J44" s="2">
        <v>21.1</v>
      </c>
      <c r="K44" s="3">
        <v>0.07089120370370372</v>
      </c>
      <c r="L44" s="2"/>
      <c r="M44" s="2" t="s">
        <v>37</v>
      </c>
      <c r="N44" s="2">
        <v>11</v>
      </c>
      <c r="O44" s="2"/>
      <c r="P44" s="2"/>
      <c r="Q44" s="2"/>
      <c r="R44" s="2"/>
      <c r="S44" s="2"/>
    </row>
    <row r="45" spans="1:19" ht="15.75" customHeight="1">
      <c r="A45" s="4">
        <v>9821</v>
      </c>
      <c r="B45" s="2">
        <v>33</v>
      </c>
      <c r="C45" s="4"/>
      <c r="D45" s="2">
        <v>176</v>
      </c>
      <c r="E45" s="2" t="s">
        <v>113</v>
      </c>
      <c r="F45" s="2" t="s">
        <v>114</v>
      </c>
      <c r="G45" s="2">
        <v>1984</v>
      </c>
      <c r="H45" s="2" t="s">
        <v>43</v>
      </c>
      <c r="I45" s="2" t="s">
        <v>115</v>
      </c>
      <c r="J45" s="2">
        <v>21.1</v>
      </c>
      <c r="K45" s="3">
        <v>0.07290509259259259</v>
      </c>
      <c r="L45" s="2"/>
      <c r="M45" s="2" t="s">
        <v>37</v>
      </c>
      <c r="N45" s="2">
        <f>1+N44</f>
        <v>12</v>
      </c>
      <c r="O45" s="2"/>
      <c r="P45" s="2"/>
      <c r="Q45" s="2"/>
      <c r="R45" s="2"/>
      <c r="S45" s="2"/>
    </row>
    <row r="46" spans="1:19" ht="15.75" customHeight="1">
      <c r="A46" s="4">
        <v>9821</v>
      </c>
      <c r="B46" s="2">
        <v>34</v>
      </c>
      <c r="C46" s="4"/>
      <c r="D46" s="2">
        <v>170</v>
      </c>
      <c r="E46" s="2" t="s">
        <v>116</v>
      </c>
      <c r="F46" s="2" t="s">
        <v>117</v>
      </c>
      <c r="G46" s="2">
        <v>1973</v>
      </c>
      <c r="H46" s="2" t="s">
        <v>43</v>
      </c>
      <c r="I46" s="2" t="s">
        <v>86</v>
      </c>
      <c r="J46" s="2">
        <v>21.1</v>
      </c>
      <c r="K46" s="3">
        <v>0.09015046296296297</v>
      </c>
      <c r="L46" s="2"/>
      <c r="M46" s="2" t="s">
        <v>37</v>
      </c>
      <c r="N46" s="2">
        <f>1+N45</f>
        <v>13</v>
      </c>
      <c r="O46" s="2"/>
      <c r="P46" s="2"/>
      <c r="Q46" s="2"/>
      <c r="R46" s="2"/>
      <c r="S46" s="2"/>
    </row>
    <row r="47" spans="1:19" ht="15.75" customHeight="1">
      <c r="A47" s="4">
        <v>9821</v>
      </c>
      <c r="B47" s="2">
        <v>36</v>
      </c>
      <c r="C47" s="4"/>
      <c r="D47" s="2">
        <v>167</v>
      </c>
      <c r="E47" s="2" t="s">
        <v>120</v>
      </c>
      <c r="F47" s="2" t="s">
        <v>121</v>
      </c>
      <c r="G47" s="2">
        <v>1967</v>
      </c>
      <c r="H47" s="2" t="s">
        <v>43</v>
      </c>
      <c r="I47" s="2" t="s">
        <v>122</v>
      </c>
      <c r="J47" s="2">
        <v>21.1</v>
      </c>
      <c r="K47" s="3">
        <v>0.09409722222222222</v>
      </c>
      <c r="L47" s="2"/>
      <c r="M47" s="2" t="s">
        <v>37</v>
      </c>
      <c r="N47" s="2">
        <f>1+N46</f>
        <v>14</v>
      </c>
      <c r="O47" s="2"/>
      <c r="P47" s="2"/>
      <c r="Q47" s="2"/>
      <c r="R47" s="2"/>
      <c r="S47" s="2"/>
    </row>
    <row r="48" spans="1:19" ht="15.75" customHeight="1">
      <c r="A48" s="4">
        <v>9821</v>
      </c>
      <c r="B48" s="2">
        <v>37</v>
      </c>
      <c r="C48" s="4"/>
      <c r="D48" s="2">
        <v>166</v>
      </c>
      <c r="E48" s="2" t="s">
        <v>123</v>
      </c>
      <c r="F48" s="2" t="s">
        <v>124</v>
      </c>
      <c r="G48" s="2"/>
      <c r="H48" s="2" t="s">
        <v>43</v>
      </c>
      <c r="I48" s="2" t="s">
        <v>122</v>
      </c>
      <c r="J48" s="2">
        <v>21.1</v>
      </c>
      <c r="K48" s="3">
        <v>0.09599537037037037</v>
      </c>
      <c r="L48" s="2"/>
      <c r="M48" s="2" t="s">
        <v>37</v>
      </c>
      <c r="N48" s="2">
        <f>1+N47</f>
        <v>15</v>
      </c>
      <c r="O48" s="2"/>
      <c r="P48" s="2"/>
      <c r="Q48" s="2"/>
      <c r="R48" s="2"/>
      <c r="S48" s="2"/>
    </row>
    <row r="49" spans="1:19" ht="15.75" customHeight="1">
      <c r="A49" s="4">
        <v>9821</v>
      </c>
      <c r="B49" s="2">
        <v>38</v>
      </c>
      <c r="C49" s="4"/>
      <c r="D49" s="9">
        <v>186</v>
      </c>
      <c r="E49" s="9" t="s">
        <v>125</v>
      </c>
      <c r="F49" s="9" t="s">
        <v>53</v>
      </c>
      <c r="G49" s="9">
        <v>1996</v>
      </c>
      <c r="H49" s="9" t="s">
        <v>43</v>
      </c>
      <c r="I49" s="9" t="s">
        <v>126</v>
      </c>
      <c r="J49" s="9">
        <v>30</v>
      </c>
      <c r="K49" s="10">
        <v>0.13215277777777773</v>
      </c>
      <c r="L49" s="9"/>
      <c r="M49" s="9" t="s">
        <v>34</v>
      </c>
      <c r="N49" s="9">
        <v>1</v>
      </c>
      <c r="O49" s="2"/>
      <c r="P49" s="2"/>
      <c r="Q49" s="2"/>
      <c r="R49" s="2"/>
      <c r="S49" s="2"/>
    </row>
    <row r="50" spans="1:19" ht="15.75" customHeight="1">
      <c r="A50" s="4">
        <v>9821</v>
      </c>
      <c r="B50" s="2">
        <v>39</v>
      </c>
      <c r="C50" s="4"/>
      <c r="D50" s="2">
        <v>188</v>
      </c>
      <c r="E50" s="2" t="s">
        <v>127</v>
      </c>
      <c r="F50" s="2" t="s">
        <v>128</v>
      </c>
      <c r="G50" s="2">
        <v>1970</v>
      </c>
      <c r="H50" s="2" t="s">
        <v>129</v>
      </c>
      <c r="I50" s="2"/>
      <c r="J50" s="2">
        <v>30</v>
      </c>
      <c r="K50" s="3">
        <v>0.12895833333333334</v>
      </c>
      <c r="L50" s="2"/>
      <c r="M50" s="2" t="s">
        <v>37</v>
      </c>
      <c r="N50" s="2">
        <v>1</v>
      </c>
      <c r="O50" s="2"/>
      <c r="P50" s="2"/>
      <c r="Q50" s="2"/>
      <c r="R50" s="2"/>
      <c r="S50" s="2"/>
    </row>
    <row r="51" spans="1:19" ht="15.75" customHeight="1">
      <c r="A51" s="4">
        <v>9821</v>
      </c>
      <c r="B51" s="2">
        <v>40</v>
      </c>
      <c r="C51" s="4"/>
      <c r="D51" s="2">
        <v>187</v>
      </c>
      <c r="E51" s="2" t="s">
        <v>130</v>
      </c>
      <c r="F51" s="2" t="s">
        <v>131</v>
      </c>
      <c r="G51" s="2">
        <v>1972</v>
      </c>
      <c r="H51" s="2" t="s">
        <v>43</v>
      </c>
      <c r="I51" s="2" t="s">
        <v>126</v>
      </c>
      <c r="J51" s="2">
        <v>30</v>
      </c>
      <c r="K51" s="3">
        <v>0.13231481481481483</v>
      </c>
      <c r="L51" s="2"/>
      <c r="M51" s="2" t="s">
        <v>37</v>
      </c>
      <c r="N51" s="2">
        <f>1+N50</f>
        <v>2</v>
      </c>
      <c r="O51" s="2"/>
      <c r="P51" s="2"/>
      <c r="Q51" s="2"/>
      <c r="R51" s="2"/>
      <c r="S51" s="2"/>
    </row>
    <row r="52" spans="1:19" ht="15.75" customHeight="1">
      <c r="A52" s="4">
        <v>9821</v>
      </c>
      <c r="B52" s="2">
        <v>41</v>
      </c>
      <c r="C52" s="4"/>
      <c r="D52" s="2">
        <v>185</v>
      </c>
      <c r="E52" s="2" t="s">
        <v>132</v>
      </c>
      <c r="F52" s="2" t="s">
        <v>48</v>
      </c>
      <c r="G52" s="2">
        <v>1963</v>
      </c>
      <c r="H52" s="2" t="s">
        <v>43</v>
      </c>
      <c r="I52" s="2" t="s">
        <v>126</v>
      </c>
      <c r="J52" s="2">
        <v>30</v>
      </c>
      <c r="K52" s="3">
        <v>0.1956018518518518</v>
      </c>
      <c r="L52" s="2"/>
      <c r="M52" s="2" t="s">
        <v>37</v>
      </c>
      <c r="N52" s="2">
        <f>1+N51</f>
        <v>3</v>
      </c>
      <c r="O52" s="2"/>
      <c r="P52" s="2"/>
      <c r="Q52" s="2"/>
      <c r="R52" s="2"/>
      <c r="S52" s="2"/>
    </row>
    <row r="53" spans="1:19" ht="15.75" customHeight="1">
      <c r="A53" s="4">
        <v>9821</v>
      </c>
      <c r="B53" s="2">
        <v>42</v>
      </c>
      <c r="C53" s="4"/>
      <c r="D53" s="2">
        <v>197</v>
      </c>
      <c r="E53" s="2" t="s">
        <v>133</v>
      </c>
      <c r="F53" s="2" t="s">
        <v>94</v>
      </c>
      <c r="G53" s="2">
        <v>1960</v>
      </c>
      <c r="H53" s="2" t="s">
        <v>134</v>
      </c>
      <c r="I53" s="2" t="s">
        <v>135</v>
      </c>
      <c r="J53" s="2">
        <v>42.2</v>
      </c>
      <c r="K53" s="3">
        <v>0.14893518518518517</v>
      </c>
      <c r="L53" s="2"/>
      <c r="M53" s="2" t="s">
        <v>37</v>
      </c>
      <c r="N53" s="2">
        <v>1</v>
      </c>
      <c r="O53" s="2"/>
      <c r="P53" s="2"/>
      <c r="Q53" s="2"/>
      <c r="R53" s="2"/>
      <c r="S53" s="2"/>
    </row>
    <row r="54" spans="1:19" ht="15.75" customHeight="1">
      <c r="A54" s="4">
        <v>9821</v>
      </c>
      <c r="B54" s="2">
        <v>43</v>
      </c>
      <c r="C54" s="4"/>
      <c r="D54" s="2">
        <v>224</v>
      </c>
      <c r="E54" s="2" t="s">
        <v>136</v>
      </c>
      <c r="F54" s="2" t="s">
        <v>36</v>
      </c>
      <c r="G54" s="2">
        <v>1972</v>
      </c>
      <c r="H54" s="2" t="s">
        <v>137</v>
      </c>
      <c r="I54" s="2" t="s">
        <v>138</v>
      </c>
      <c r="J54" s="2">
        <v>42.2</v>
      </c>
      <c r="K54" s="3">
        <v>0.14901620370370366</v>
      </c>
      <c r="L54" s="2"/>
      <c r="M54" s="2" t="s">
        <v>37</v>
      </c>
      <c r="N54" s="2">
        <f aca="true" t="shared" si="2" ref="N54:N61">1+N53</f>
        <v>2</v>
      </c>
      <c r="O54" s="2"/>
      <c r="P54" s="2"/>
      <c r="Q54" s="2"/>
      <c r="R54" s="2"/>
      <c r="S54" s="2"/>
    </row>
    <row r="55" spans="1:19" ht="15.75" customHeight="1">
      <c r="A55" s="4">
        <v>9821</v>
      </c>
      <c r="B55" s="2">
        <v>44</v>
      </c>
      <c r="C55" s="4"/>
      <c r="D55" s="2">
        <v>198</v>
      </c>
      <c r="E55" s="2" t="s">
        <v>139</v>
      </c>
      <c r="F55" s="2" t="s">
        <v>140</v>
      </c>
      <c r="G55" s="2">
        <v>1949</v>
      </c>
      <c r="H55" s="2" t="s">
        <v>141</v>
      </c>
      <c r="I55" s="2" t="s">
        <v>61</v>
      </c>
      <c r="J55" s="2">
        <v>42.2</v>
      </c>
      <c r="K55" s="3">
        <v>0.15818287037037043</v>
      </c>
      <c r="L55" s="2"/>
      <c r="M55" s="2" t="s">
        <v>37</v>
      </c>
      <c r="N55" s="2">
        <f t="shared" si="2"/>
        <v>3</v>
      </c>
      <c r="O55" s="2"/>
      <c r="P55" s="2"/>
      <c r="Q55" s="2"/>
      <c r="R55" s="2"/>
      <c r="S55" s="2"/>
    </row>
    <row r="56" spans="1:19" ht="15.75" customHeight="1">
      <c r="A56" s="4">
        <v>9821</v>
      </c>
      <c r="B56" s="2">
        <v>45</v>
      </c>
      <c r="C56" s="4"/>
      <c r="D56" s="2">
        <v>225</v>
      </c>
      <c r="E56" s="2" t="s">
        <v>142</v>
      </c>
      <c r="F56" s="2" t="s">
        <v>51</v>
      </c>
      <c r="G56" s="2">
        <v>1961</v>
      </c>
      <c r="H56" s="2" t="s">
        <v>43</v>
      </c>
      <c r="I56" s="2" t="s">
        <v>126</v>
      </c>
      <c r="J56" s="2">
        <v>42.2</v>
      </c>
      <c r="K56" s="3">
        <v>0.15940972222222222</v>
      </c>
      <c r="L56" s="2"/>
      <c r="M56" s="2" t="s">
        <v>37</v>
      </c>
      <c r="N56" s="2">
        <f t="shared" si="2"/>
        <v>4</v>
      </c>
      <c r="O56" s="2"/>
      <c r="P56" s="2"/>
      <c r="Q56" s="2"/>
      <c r="R56" s="2"/>
      <c r="S56" s="2"/>
    </row>
    <row r="57" spans="1:19" ht="15.75" customHeight="1">
      <c r="A57" s="4">
        <v>9821</v>
      </c>
      <c r="B57" s="2">
        <v>46</v>
      </c>
      <c r="C57" s="4"/>
      <c r="D57" s="2">
        <v>195</v>
      </c>
      <c r="E57" s="2" t="s">
        <v>143</v>
      </c>
      <c r="F57" s="2" t="s">
        <v>144</v>
      </c>
      <c r="G57" s="2">
        <v>1957</v>
      </c>
      <c r="H57" s="2" t="s">
        <v>43</v>
      </c>
      <c r="I57" s="2" t="s">
        <v>126</v>
      </c>
      <c r="J57" s="2">
        <v>42.2</v>
      </c>
      <c r="K57" s="3">
        <v>0.1646759259259259</v>
      </c>
      <c r="L57" s="2"/>
      <c r="M57" s="2" t="s">
        <v>37</v>
      </c>
      <c r="N57" s="2">
        <f t="shared" si="2"/>
        <v>5</v>
      </c>
      <c r="O57" s="2"/>
      <c r="P57" s="2"/>
      <c r="Q57" s="2"/>
      <c r="R57" s="2"/>
      <c r="S57" s="2"/>
    </row>
    <row r="58" spans="1:19" ht="15.75" customHeight="1">
      <c r="A58" s="4">
        <v>9821</v>
      </c>
      <c r="B58" s="2">
        <v>47</v>
      </c>
      <c r="C58" s="4"/>
      <c r="D58" s="2">
        <v>199</v>
      </c>
      <c r="E58" s="2" t="s">
        <v>145</v>
      </c>
      <c r="F58" s="2" t="s">
        <v>146</v>
      </c>
      <c r="G58" s="2">
        <v>1972</v>
      </c>
      <c r="H58" s="2" t="s">
        <v>147</v>
      </c>
      <c r="I58" s="2"/>
      <c r="J58" s="2">
        <v>42.2</v>
      </c>
      <c r="K58" s="3">
        <v>0.18040509259259258</v>
      </c>
      <c r="L58" s="2"/>
      <c r="M58" s="2" t="s">
        <v>37</v>
      </c>
      <c r="N58" s="2">
        <f t="shared" si="2"/>
        <v>6</v>
      </c>
      <c r="O58" s="2"/>
      <c r="P58" s="2"/>
      <c r="Q58" s="2"/>
      <c r="R58" s="2"/>
      <c r="S58" s="2"/>
    </row>
    <row r="59" spans="1:19" ht="15.75" customHeight="1">
      <c r="A59" s="4">
        <v>9821</v>
      </c>
      <c r="B59" s="2">
        <v>49</v>
      </c>
      <c r="C59" s="4"/>
      <c r="D59" s="2">
        <v>231</v>
      </c>
      <c r="E59" s="2" t="s">
        <v>151</v>
      </c>
      <c r="F59" s="2" t="s">
        <v>48</v>
      </c>
      <c r="G59" s="2">
        <v>1965</v>
      </c>
      <c r="H59" s="2" t="s">
        <v>152</v>
      </c>
      <c r="I59" s="2" t="s">
        <v>92</v>
      </c>
      <c r="J59" s="2">
        <v>42.2</v>
      </c>
      <c r="K59" s="3">
        <v>0.19414351851851847</v>
      </c>
      <c r="L59" s="2"/>
      <c r="M59" s="2" t="s">
        <v>37</v>
      </c>
      <c r="N59" s="2">
        <f t="shared" si="2"/>
        <v>7</v>
      </c>
      <c r="O59" s="2"/>
      <c r="P59" s="2"/>
      <c r="Q59" s="2"/>
      <c r="R59" s="2"/>
      <c r="S59" s="2"/>
    </row>
    <row r="60" spans="1:19" ht="15.75" customHeight="1">
      <c r="A60" s="4">
        <v>9821</v>
      </c>
      <c r="B60" s="2">
        <v>50</v>
      </c>
      <c r="C60" s="4"/>
      <c r="D60" s="2">
        <v>226</v>
      </c>
      <c r="E60" s="2" t="s">
        <v>153</v>
      </c>
      <c r="F60" s="2" t="s">
        <v>83</v>
      </c>
      <c r="G60" s="2">
        <v>1964</v>
      </c>
      <c r="H60" s="2" t="s">
        <v>154</v>
      </c>
      <c r="I60" s="2" t="s">
        <v>135</v>
      </c>
      <c r="J60" s="2">
        <v>42.2</v>
      </c>
      <c r="K60" s="3">
        <v>0.20870370370370367</v>
      </c>
      <c r="L60" s="2"/>
      <c r="M60" s="2" t="s">
        <v>37</v>
      </c>
      <c r="N60" s="2">
        <f t="shared" si="2"/>
        <v>8</v>
      </c>
      <c r="O60" s="2"/>
      <c r="P60" s="2"/>
      <c r="Q60" s="2"/>
      <c r="R60" s="2"/>
      <c r="S60" s="2"/>
    </row>
    <row r="61" spans="1:19" ht="15.75" customHeight="1">
      <c r="A61" s="4">
        <v>9821</v>
      </c>
      <c r="B61" s="2">
        <v>48</v>
      </c>
      <c r="C61" s="4"/>
      <c r="D61" s="2">
        <v>196</v>
      </c>
      <c r="E61" s="2" t="s">
        <v>148</v>
      </c>
      <c r="F61" s="2" t="s">
        <v>149</v>
      </c>
      <c r="G61" s="2">
        <v>1954</v>
      </c>
      <c r="H61" s="2" t="s">
        <v>150</v>
      </c>
      <c r="I61" s="2" t="s">
        <v>126</v>
      </c>
      <c r="J61" s="2">
        <v>42.2</v>
      </c>
      <c r="K61" s="3">
        <v>0.23546296296296293</v>
      </c>
      <c r="L61" s="2"/>
      <c r="M61" s="2" t="s">
        <v>37</v>
      </c>
      <c r="N61" s="2">
        <f t="shared" si="2"/>
        <v>9</v>
      </c>
      <c r="O61" s="2"/>
      <c r="P61" s="2"/>
      <c r="Q61" s="2"/>
      <c r="R61" s="2"/>
      <c r="S61" s="2"/>
    </row>
    <row r="62" spans="1:19" ht="15.75" customHeight="1">
      <c r="A62" s="4">
        <v>9821</v>
      </c>
      <c r="B62" s="2">
        <v>51</v>
      </c>
      <c r="C62" s="4"/>
      <c r="D62" s="2">
        <v>232</v>
      </c>
      <c r="E62" s="2" t="s">
        <v>155</v>
      </c>
      <c r="F62" s="2" t="s">
        <v>94</v>
      </c>
      <c r="G62" s="2">
        <v>1957</v>
      </c>
      <c r="H62" s="2" t="s">
        <v>43</v>
      </c>
      <c r="I62" s="2" t="s">
        <v>126</v>
      </c>
      <c r="J62" s="2">
        <v>50</v>
      </c>
      <c r="K62" s="3">
        <v>0.23927083333333327</v>
      </c>
      <c r="L62" s="2"/>
      <c r="M62" s="2" t="s">
        <v>37</v>
      </c>
      <c r="N62" s="2">
        <v>1</v>
      </c>
      <c r="O62" s="2"/>
      <c r="P62" s="2"/>
      <c r="Q62" s="2"/>
      <c r="R62" s="2"/>
      <c r="S62" s="2"/>
    </row>
    <row r="63" spans="1:19" ht="15.75" customHeight="1">
      <c r="A63" s="4">
        <v>9821</v>
      </c>
      <c r="B63" s="2">
        <v>52</v>
      </c>
      <c r="C63" s="4"/>
      <c r="D63" s="2">
        <v>280</v>
      </c>
      <c r="E63" s="2" t="s">
        <v>156</v>
      </c>
      <c r="F63" s="2" t="s">
        <v>48</v>
      </c>
      <c r="G63" s="2">
        <v>1957</v>
      </c>
      <c r="H63" s="2" t="s">
        <v>43</v>
      </c>
      <c r="I63" s="2" t="s">
        <v>126</v>
      </c>
      <c r="J63" s="2">
        <v>70</v>
      </c>
      <c r="K63" s="3">
        <v>0.5157175925925926</v>
      </c>
      <c r="L63" s="2"/>
      <c r="M63" s="2" t="s">
        <v>37</v>
      </c>
      <c r="N63" s="2">
        <v>1</v>
      </c>
      <c r="O63" s="2"/>
      <c r="P63" s="2"/>
      <c r="Q63" s="2"/>
      <c r="R63" s="2"/>
      <c r="S63" s="2"/>
    </row>
    <row r="64" spans="1:13" ht="15.75" customHeight="1">
      <c r="A64" s="5"/>
      <c r="B64" s="6"/>
      <c r="C64" s="5"/>
      <c r="D64" s="6"/>
      <c r="E64" s="6"/>
      <c r="F64" s="6"/>
      <c r="G64" s="6"/>
      <c r="H64" s="6"/>
      <c r="I64" s="6"/>
      <c r="J64" s="6"/>
      <c r="K64" s="7"/>
      <c r="L64" s="6"/>
      <c r="M64" s="6"/>
    </row>
    <row r="65" spans="1:2" ht="15.75" customHeight="1">
      <c r="A65" s="6" t="s">
        <v>157</v>
      </c>
      <c r="B65" s="8" t="s">
        <v>158</v>
      </c>
    </row>
    <row r="67" ht="15.75" customHeight="1">
      <c r="A67" t="s">
        <v>159</v>
      </c>
    </row>
    <row r="68" ht="15.75" customHeight="1">
      <c r="B68" t="s">
        <v>160</v>
      </c>
    </row>
    <row r="69" spans="2:6" ht="15.75" customHeight="1">
      <c r="B69" t="s">
        <v>161</v>
      </c>
      <c r="F69" t="s">
        <v>162</v>
      </c>
    </row>
  </sheetData>
  <sheetProtection/>
  <mergeCells count="11">
    <mergeCell ref="F3:G3"/>
    <mergeCell ref="B4:E4"/>
    <mergeCell ref="B5:E5"/>
    <mergeCell ref="B6:C6"/>
    <mergeCell ref="B7:C7"/>
    <mergeCell ref="B1:L1"/>
    <mergeCell ref="B2:C2"/>
    <mergeCell ref="D2:E2"/>
    <mergeCell ref="F2:G2"/>
    <mergeCell ref="B3:C3"/>
    <mergeCell ref="D3:E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9347</dc:creator>
  <cp:keywords/>
  <dc:description/>
  <cp:lastModifiedBy>Admin</cp:lastModifiedBy>
  <dcterms:created xsi:type="dcterms:W3CDTF">2016-02-07T08:02:20Z</dcterms:created>
  <dcterms:modified xsi:type="dcterms:W3CDTF">2016-02-08T12:42:31Z</dcterms:modified>
  <cp:category/>
  <cp:version/>
  <cp:contentType/>
  <cp:contentStatus/>
</cp:coreProperties>
</file>