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05" windowWidth="11205" windowHeight="9315" activeTab="1"/>
  </bookViews>
  <sheets>
    <sheet name="GAN97" sheetId="1" r:id="rId1"/>
    <sheet name="загрузка" sheetId="2" r:id="rId2"/>
  </sheets>
  <definedNames/>
  <calcPr fullCalcOnLoad="1"/>
</workbook>
</file>

<file path=xl/sharedStrings.xml><?xml version="1.0" encoding="utf-8"?>
<sst xmlns="http://schemas.openxmlformats.org/spreadsheetml/2006/main" count="142" uniqueCount="97">
  <si>
    <t>ПРОТОКОЛ</t>
  </si>
  <si>
    <t>XVII Кросса.с.возрастным.гандикапом-2001. 11-00, 7.10.2001, ясно тихо, +12*С</t>
  </si>
  <si>
    <t>Академ Городок, трасса-круг 2.5км, дистанция.мужчин 15км, женщин -10км</t>
  </si>
  <si>
    <t>Посвящен Дням  области. Проведен при поддержке Иркутского горспорткомитета по физкультуре и спорту</t>
  </si>
  <si>
    <t>N....</t>
  </si>
  <si>
    <t>Ф.И.О.</t>
  </si>
  <si>
    <t>.Год.</t>
  </si>
  <si>
    <t>Время(час:мин.сек)</t>
  </si>
  <si>
    <t>Место</t>
  </si>
  <si>
    <t>рожд.</t>
  </si>
  <si>
    <t>Ганди</t>
  </si>
  <si>
    <t>Общее.по.кругам,.Ниже.на.каждом.круге, Чистое время.на дистанции:</t>
  </si>
  <si>
    <t>капа.</t>
  </si>
  <si>
    <t>Ниже-биологический.возраст.(лет).</t>
  </si>
  <si>
    <t>.....</t>
  </si>
  <si>
    <t>2.5km</t>
  </si>
  <si>
    <t>5km</t>
  </si>
  <si>
    <t>7.5km</t>
  </si>
  <si>
    <t>10km</t>
  </si>
  <si>
    <t>12.5km</t>
  </si>
  <si>
    <t>15km</t>
  </si>
  <si>
    <t>15км</t>
  </si>
  <si>
    <t>Мужчины</t>
  </si>
  <si>
    <t>Чупаха Вик.Вас.</t>
  </si>
  <si>
    <t>Старт</t>
  </si>
  <si>
    <t>11; 53</t>
  </si>
  <si>
    <t>Сафронов Вл.Тр.</t>
  </si>
  <si>
    <t>17; 37</t>
  </si>
  <si>
    <t>Кулыгин А.И</t>
  </si>
  <si>
    <t>11,5; 56,0</t>
  </si>
  <si>
    <t>Савченко В.С.</t>
  </si>
  <si>
    <t>Ангарск</t>
  </si>
  <si>
    <t>12; 50</t>
  </si>
  <si>
    <t>Чернов Ю.И.</t>
  </si>
  <si>
    <t>14; 43</t>
  </si>
  <si>
    <t>Китов.А.Д...</t>
  </si>
  <si>
    <t>Эол</t>
  </si>
  <si>
    <t>20; 31</t>
  </si>
  <si>
    <t>Коваленко.С.Н.</t>
  </si>
  <si>
    <t>16; 39</t>
  </si>
  <si>
    <t>Верхотуров А.В.</t>
  </si>
  <si>
    <t>19,5; 32</t>
  </si>
  <si>
    <t>Башкатов О.Е.</t>
  </si>
  <si>
    <t>16; 37.5</t>
  </si>
  <si>
    <t>Деревнин.А.А</t>
  </si>
  <si>
    <t>12,5;  48</t>
  </si>
  <si>
    <t>Конев А.А.</t>
  </si>
  <si>
    <t>1.5; 73.5</t>
  </si>
  <si>
    <t>Петрушев В.А.</t>
  </si>
  <si>
    <t>9,5; 59</t>
  </si>
  <si>
    <t>Ганюшкин В.Я.</t>
  </si>
  <si>
    <t>Победа</t>
  </si>
  <si>
    <t>7; 64</t>
  </si>
  <si>
    <t>Язев.А.И....</t>
  </si>
  <si>
    <t>1,5; 74.5</t>
  </si>
  <si>
    <t>Кострамин.Ю.В.</t>
  </si>
  <si>
    <t>2,5; 72,5</t>
  </si>
  <si>
    <t>Башкатов Г.О.</t>
  </si>
  <si>
    <t>9; 48</t>
  </si>
  <si>
    <t>Зырянова Н.В.</t>
  </si>
  <si>
    <t>10.5; 40.5</t>
  </si>
  <si>
    <t>Примечание: биологический возраст для мужчин считается по 15 км, для женщин по 10 км,</t>
  </si>
  <si>
    <t>если участник бежал меньше километров, то приходится экстраполировать результат - точность хуже</t>
  </si>
  <si>
    <t>Кривая результатов от возраста имеет вид параболы, т.е. двузначна (две ветви) -</t>
  </si>
  <si>
    <t xml:space="preserve">каждому результату соответствует 2 возраста, кроме оптимального (25-26 лет), - моложе, </t>
  </si>
  <si>
    <t>как вы видимо бежали бы в детстве, и старше оптимального - выбирайте любой по вкусу.</t>
  </si>
  <si>
    <t>Для ребятишек - это, вероятно, время как будете бежать в пожилом возрасте, если не будите</t>
  </si>
  <si>
    <t>поддерживать форму. За оптимальное принято время для мужчин 56 мин, для женщин - 44 мин</t>
  </si>
  <si>
    <t>Это время пробегания дистанции без учета гандикапа. Лучший результат (3 разряд) - 25-26 лет.</t>
  </si>
  <si>
    <t>Главный.судья.И.Крюкова</t>
  </si>
  <si>
    <t>Судьи:А.Оргильянов, Т.Деревнина</t>
  </si>
  <si>
    <t>Организатор.А.Китов</t>
  </si>
  <si>
    <t>ж</t>
  </si>
  <si>
    <t>м</t>
  </si>
  <si>
    <t>дистанция</t>
  </si>
  <si>
    <t>ФИО</t>
  </si>
  <si>
    <t>команда</t>
  </si>
  <si>
    <t>ГР</t>
  </si>
  <si>
    <t>результат</t>
  </si>
  <si>
    <t>пол</t>
  </si>
  <si>
    <t xml:space="preserve">Чупаха Вик Вас </t>
  </si>
  <si>
    <t xml:space="preserve">Сафронов Вл Тр </t>
  </si>
  <si>
    <t>Кулыгин А И</t>
  </si>
  <si>
    <t xml:space="preserve">Савченко В С </t>
  </si>
  <si>
    <t xml:space="preserve">Чернов Ю И </t>
  </si>
  <si>
    <t xml:space="preserve">Китов А Д   </t>
  </si>
  <si>
    <t xml:space="preserve">Коваленко С Н </t>
  </si>
  <si>
    <t xml:space="preserve">Верхотуров А В </t>
  </si>
  <si>
    <t xml:space="preserve">Башкатов О Е </t>
  </si>
  <si>
    <t>Деревнин А А</t>
  </si>
  <si>
    <t xml:space="preserve">Конев А А </t>
  </si>
  <si>
    <t xml:space="preserve">Петрушев В А </t>
  </si>
  <si>
    <t xml:space="preserve">Ганюшкин В Я </t>
  </si>
  <si>
    <t xml:space="preserve">Язев А И    </t>
  </si>
  <si>
    <t xml:space="preserve">Кострамин Ю В </t>
  </si>
  <si>
    <t xml:space="preserve">Башкатов Г О </t>
  </si>
  <si>
    <t xml:space="preserve">Зырянова Н 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</si>
</sst>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/>
    </xf>
    <xf numFmtId="21" fontId="4" fillId="0" borderId="9" xfId="0" applyNumberFormat="1" applyFont="1" applyBorder="1" applyAlignment="1">
      <alignment/>
    </xf>
    <xf numFmtId="21" fontId="4" fillId="0" borderId="9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21" fontId="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D8" sqref="D8"/>
    </sheetView>
  </sheetViews>
  <sheetFormatPr defaultColWidth="9.00390625" defaultRowHeight="12.75"/>
  <cols>
    <col min="1" max="1" width="3.75390625" style="5" customWidth="1"/>
    <col min="2" max="2" width="14.125" style="5" customWidth="1"/>
    <col min="3" max="3" width="4.25390625" style="5" customWidth="1"/>
    <col min="4" max="4" width="6.00390625" style="5" customWidth="1"/>
    <col min="5" max="5" width="7.75390625" style="5" customWidth="1"/>
    <col min="6" max="6" width="7.875" style="5" customWidth="1"/>
    <col min="7" max="8" width="7.75390625" style="5" customWidth="1"/>
    <col min="9" max="9" width="8.125" style="5" customWidth="1"/>
    <col min="10" max="10" width="8.25390625" style="5" customWidth="1"/>
    <col min="11" max="11" width="9.125" style="4" customWidth="1"/>
    <col min="12" max="16384" width="9.125" style="5" customWidth="1"/>
  </cols>
  <sheetData>
    <row r="1" spans="1:10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"/>
    </row>
    <row r="3" spans="1:11" ht="12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2"/>
    </row>
    <row r="4" spans="1:11" ht="13.5" thickBo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3.5" thickTop="1">
      <c r="A5" s="9" t="s">
        <v>4</v>
      </c>
      <c r="B5" s="9" t="s">
        <v>5</v>
      </c>
      <c r="C5" s="9" t="s">
        <v>6</v>
      </c>
      <c r="D5" s="10" t="s">
        <v>7</v>
      </c>
      <c r="E5" s="11"/>
      <c r="F5" s="11"/>
      <c r="G5" s="11"/>
      <c r="H5" s="11"/>
      <c r="I5" s="11"/>
      <c r="J5" s="11"/>
      <c r="K5" s="12"/>
    </row>
    <row r="6" spans="1:12" ht="12.75">
      <c r="A6" s="9" t="s">
        <v>8</v>
      </c>
      <c r="B6" s="13"/>
      <c r="C6" s="9" t="s">
        <v>9</v>
      </c>
      <c r="D6" s="14" t="s">
        <v>10</v>
      </c>
      <c r="E6" s="15" t="s">
        <v>11</v>
      </c>
      <c r="F6" s="15"/>
      <c r="G6" s="15"/>
      <c r="H6" s="15"/>
      <c r="I6" s="15"/>
      <c r="J6" s="15"/>
      <c r="K6" s="16"/>
      <c r="L6" s="1"/>
    </row>
    <row r="7" spans="1:12" ht="12.75">
      <c r="A7" s="13"/>
      <c r="B7" s="13"/>
      <c r="C7" s="13"/>
      <c r="D7" s="9" t="s">
        <v>12</v>
      </c>
      <c r="E7" s="11" t="s">
        <v>13</v>
      </c>
      <c r="F7" s="11"/>
      <c r="G7" s="11"/>
      <c r="H7" s="11"/>
      <c r="I7" s="11"/>
      <c r="J7" s="11"/>
      <c r="K7" s="12"/>
      <c r="L7" s="1"/>
    </row>
    <row r="8" spans="1:11" ht="12.75">
      <c r="A8" s="17" t="s">
        <v>14</v>
      </c>
      <c r="B8" s="17"/>
      <c r="C8" s="17">
        <v>2001</v>
      </c>
      <c r="D8" s="17"/>
      <c r="E8" s="18" t="s">
        <v>15</v>
      </c>
      <c r="F8" s="18" t="s">
        <v>16</v>
      </c>
      <c r="G8" s="18" t="s">
        <v>17</v>
      </c>
      <c r="H8" s="18" t="s">
        <v>18</v>
      </c>
      <c r="I8" s="18" t="s">
        <v>19</v>
      </c>
      <c r="J8" s="18" t="s">
        <v>20</v>
      </c>
      <c r="K8" s="18" t="s">
        <v>21</v>
      </c>
    </row>
    <row r="9" spans="1:11" ht="12.75">
      <c r="A9" s="6" t="s">
        <v>22</v>
      </c>
      <c r="B9" s="6"/>
      <c r="C9" s="6"/>
      <c r="D9" s="6"/>
      <c r="E9" s="6"/>
      <c r="F9" s="6"/>
      <c r="G9" s="6"/>
      <c r="H9" s="6"/>
      <c r="I9" s="6"/>
      <c r="J9" s="6"/>
      <c r="K9" s="2"/>
    </row>
    <row r="10" spans="1:11" ht="12.75">
      <c r="A10" s="19">
        <v>1</v>
      </c>
      <c r="B10" s="20" t="s">
        <v>23</v>
      </c>
      <c r="C10" s="20">
        <v>1936</v>
      </c>
      <c r="D10" s="21">
        <v>0.01840277777777778</v>
      </c>
      <c r="E10" s="21">
        <v>0.02585648148148148</v>
      </c>
      <c r="F10" s="21">
        <v>0.03353009259259259</v>
      </c>
      <c r="G10" s="21">
        <v>0.041122685185185186</v>
      </c>
      <c r="H10" s="21">
        <v>0.04862268518518518</v>
      </c>
      <c r="I10" s="21">
        <v>0.05628472222222222</v>
      </c>
      <c r="J10" s="21">
        <v>0.06416666666666666</v>
      </c>
      <c r="K10" s="22">
        <f>J10-D10</f>
        <v>0.04576388888888888</v>
      </c>
    </row>
    <row r="11" spans="1:11" ht="12.75">
      <c r="A11" s="19"/>
      <c r="B11" s="20" t="s">
        <v>24</v>
      </c>
      <c r="C11" s="20">
        <f>C$8-C10</f>
        <v>65</v>
      </c>
      <c r="D11" s="21"/>
      <c r="E11" s="21">
        <f aca="true" t="shared" si="0" ref="E11:J11">E10-D10</f>
        <v>0.007453703703703702</v>
      </c>
      <c r="F11" s="21">
        <f t="shared" si="0"/>
        <v>0.00767361111111111</v>
      </c>
      <c r="G11" s="21">
        <f t="shared" si="0"/>
        <v>0.007592592592592595</v>
      </c>
      <c r="H11" s="21">
        <f t="shared" si="0"/>
        <v>0.007499999999999993</v>
      </c>
      <c r="I11" s="21">
        <f t="shared" si="0"/>
        <v>0.007662037037037044</v>
      </c>
      <c r="J11" s="21">
        <f t="shared" si="0"/>
        <v>0.007881944444444441</v>
      </c>
      <c r="K11" s="23" t="s">
        <v>25</v>
      </c>
    </row>
    <row r="12" spans="1:11" ht="12.75">
      <c r="A12" s="20">
        <v>2</v>
      </c>
      <c r="B12" s="20" t="s">
        <v>26</v>
      </c>
      <c r="C12" s="20">
        <v>1941</v>
      </c>
      <c r="D12" s="21">
        <v>0.02513888888888889</v>
      </c>
      <c r="E12" s="21">
        <v>0.03194444444444445</v>
      </c>
      <c r="F12" s="21">
        <v>0.03872685185185185</v>
      </c>
      <c r="G12" s="21">
        <v>0.04553240740740741</v>
      </c>
      <c r="H12" s="21">
        <v>0.05236111111111111</v>
      </c>
      <c r="I12" s="21">
        <v>0.059375</v>
      </c>
      <c r="J12" s="21">
        <v>0.06613425925925925</v>
      </c>
      <c r="K12" s="22">
        <f>J12-D12</f>
        <v>0.04099537037037036</v>
      </c>
    </row>
    <row r="13" spans="1:11" ht="12.75">
      <c r="A13" s="19"/>
      <c r="B13" s="20" t="s">
        <v>24</v>
      </c>
      <c r="C13" s="20">
        <f>C$8-C12</f>
        <v>60</v>
      </c>
      <c r="D13" s="21"/>
      <c r="E13" s="21">
        <f aca="true" t="shared" si="1" ref="E13:J13">E12-D12</f>
        <v>0.006805555555555558</v>
      </c>
      <c r="F13" s="21">
        <f t="shared" si="1"/>
        <v>0.006782407407407404</v>
      </c>
      <c r="G13" s="21">
        <f t="shared" si="1"/>
        <v>0.006805555555555558</v>
      </c>
      <c r="H13" s="21">
        <f t="shared" si="1"/>
        <v>0.006828703703703698</v>
      </c>
      <c r="I13" s="21">
        <f t="shared" si="1"/>
        <v>0.007013888888888889</v>
      </c>
      <c r="J13" s="21">
        <f t="shared" si="1"/>
        <v>0.0067592592592592565</v>
      </c>
      <c r="K13" s="23" t="s">
        <v>27</v>
      </c>
    </row>
    <row r="14" spans="1:11" ht="12.75">
      <c r="A14" s="19">
        <v>3</v>
      </c>
      <c r="B14" s="20" t="s">
        <v>28</v>
      </c>
      <c r="C14" s="20">
        <v>1937</v>
      </c>
      <c r="D14" s="21">
        <v>0.019814814814814816</v>
      </c>
      <c r="E14" s="21">
        <v>0.02710648148148148</v>
      </c>
      <c r="F14" s="21">
        <v>0.03450231481481481</v>
      </c>
      <c r="G14" s="21">
        <v>0.04215277777777778</v>
      </c>
      <c r="H14" s="21">
        <v>0.050011574074074076</v>
      </c>
      <c r="I14" s="21">
        <v>0.05826388888888889</v>
      </c>
      <c r="J14" s="21">
        <v>0.06672453703703704</v>
      </c>
      <c r="K14" s="22">
        <f>J14-D14</f>
        <v>0.04690972222222223</v>
      </c>
    </row>
    <row r="15" spans="1:11" ht="12.75">
      <c r="A15" s="19"/>
      <c r="B15" s="20" t="s">
        <v>24</v>
      </c>
      <c r="C15" s="20">
        <f>C$8-C14</f>
        <v>64</v>
      </c>
      <c r="D15" s="21"/>
      <c r="E15" s="21">
        <f aca="true" t="shared" si="2" ref="E15:J15">E14-D14</f>
        <v>0.007291666666666665</v>
      </c>
      <c r="F15" s="21">
        <f t="shared" si="2"/>
        <v>0.007395833333333331</v>
      </c>
      <c r="G15" s="21">
        <f t="shared" si="2"/>
        <v>0.00765046296296297</v>
      </c>
      <c r="H15" s="21">
        <f t="shared" si="2"/>
        <v>0.007858796296296294</v>
      </c>
      <c r="I15" s="21">
        <f t="shared" si="2"/>
        <v>0.008252314814814816</v>
      </c>
      <c r="J15" s="21">
        <f t="shared" si="2"/>
        <v>0.008460648148148148</v>
      </c>
      <c r="K15" s="23" t="s">
        <v>29</v>
      </c>
    </row>
    <row r="16" spans="1:11" ht="12.75">
      <c r="A16" s="19">
        <v>4</v>
      </c>
      <c r="B16" s="20" t="s">
        <v>30</v>
      </c>
      <c r="C16" s="20">
        <v>1940</v>
      </c>
      <c r="D16" s="21">
        <v>0.02423611111111111</v>
      </c>
      <c r="E16" s="21">
        <v>0.03142361111111111</v>
      </c>
      <c r="F16" s="21">
        <v>0.03875</v>
      </c>
      <c r="G16" s="21">
        <v>0.04612268518518519</v>
      </c>
      <c r="H16" s="21">
        <v>0.053564814814814815</v>
      </c>
      <c r="I16" s="21">
        <v>0.061030092592592594</v>
      </c>
      <c r="J16" s="21">
        <v>0.06872685185185186</v>
      </c>
      <c r="K16" s="22">
        <f>J16-D16</f>
        <v>0.04449074074074075</v>
      </c>
    </row>
    <row r="17" spans="1:11" ht="12.75">
      <c r="A17" s="19"/>
      <c r="B17" s="20" t="s">
        <v>31</v>
      </c>
      <c r="C17" s="20">
        <f>C$8-C16</f>
        <v>61</v>
      </c>
      <c r="D17" s="21"/>
      <c r="E17" s="21">
        <f aca="true" t="shared" si="3" ref="E17:J17">E16-D16</f>
        <v>0.0071874999999999994</v>
      </c>
      <c r="F17" s="21">
        <f t="shared" si="3"/>
        <v>0.007326388888888889</v>
      </c>
      <c r="G17" s="21">
        <f t="shared" si="3"/>
        <v>0.0073726851851851904</v>
      </c>
      <c r="H17" s="21">
        <f t="shared" si="3"/>
        <v>0.007442129629629625</v>
      </c>
      <c r="I17" s="21">
        <f t="shared" si="3"/>
        <v>0.007465277777777779</v>
      </c>
      <c r="J17" s="21">
        <f t="shared" si="3"/>
        <v>0.007696759259259264</v>
      </c>
      <c r="K17" s="23" t="s">
        <v>32</v>
      </c>
    </row>
    <row r="18" spans="1:11" ht="12.75">
      <c r="A18" s="19">
        <v>5</v>
      </c>
      <c r="B18" s="20" t="s">
        <v>33</v>
      </c>
      <c r="C18" s="20">
        <v>1944</v>
      </c>
      <c r="D18" s="21">
        <v>0.02666666666666667</v>
      </c>
      <c r="E18" s="21">
        <v>0.03365740740740741</v>
      </c>
      <c r="F18" s="21">
        <v>0.040636574074074075</v>
      </c>
      <c r="G18" s="21">
        <v>0.047754629629629626</v>
      </c>
      <c r="H18" s="21">
        <v>0.05496527777777777</v>
      </c>
      <c r="I18" s="21">
        <v>0.0621875</v>
      </c>
      <c r="J18" s="21">
        <v>0.06912037037037037</v>
      </c>
      <c r="K18" s="22">
        <f>J18-D18</f>
        <v>0.0424537037037037</v>
      </c>
    </row>
    <row r="19" spans="1:11" ht="12.75">
      <c r="A19" s="19"/>
      <c r="B19" s="20" t="s">
        <v>24</v>
      </c>
      <c r="C19" s="20">
        <f>C$8-C18</f>
        <v>57</v>
      </c>
      <c r="D19" s="21"/>
      <c r="E19" s="21">
        <f aca="true" t="shared" si="4" ref="E19:J19">E18-D18</f>
        <v>0.006990740740740738</v>
      </c>
      <c r="F19" s="21">
        <f t="shared" si="4"/>
        <v>0.006979166666666668</v>
      </c>
      <c r="G19" s="21">
        <f t="shared" si="4"/>
        <v>0.007118055555555551</v>
      </c>
      <c r="H19" s="21">
        <f t="shared" si="4"/>
        <v>0.007210648148148147</v>
      </c>
      <c r="I19" s="21">
        <f t="shared" si="4"/>
        <v>0.007222222222222227</v>
      </c>
      <c r="J19" s="21">
        <f t="shared" si="4"/>
        <v>0.006932870370370374</v>
      </c>
      <c r="K19" s="23" t="s">
        <v>34</v>
      </c>
    </row>
    <row r="20" spans="1:11" ht="12.75">
      <c r="A20" s="19">
        <v>6</v>
      </c>
      <c r="B20" s="20" t="s">
        <v>35</v>
      </c>
      <c r="C20" s="20">
        <v>1951</v>
      </c>
      <c r="D20" s="21">
        <v>0.02951388888888889</v>
      </c>
      <c r="E20" s="21">
        <v>0.03612268518518518</v>
      </c>
      <c r="F20" s="21">
        <v>0.04278935185185185</v>
      </c>
      <c r="G20" s="21">
        <v>0.049479166666666664</v>
      </c>
      <c r="H20" s="21">
        <v>0.056053240740740744</v>
      </c>
      <c r="I20" s="21">
        <v>0.06277777777777778</v>
      </c>
      <c r="J20" s="21">
        <v>0.06927083333333334</v>
      </c>
      <c r="K20" s="22">
        <f>J20-D20</f>
        <v>0.03975694444444444</v>
      </c>
    </row>
    <row r="21" spans="1:11" ht="12.75">
      <c r="A21" s="19"/>
      <c r="B21" s="20" t="s">
        <v>36</v>
      </c>
      <c r="C21" s="20">
        <f>C$8-C20</f>
        <v>50</v>
      </c>
      <c r="D21" s="21"/>
      <c r="E21" s="21">
        <f aca="true" t="shared" si="5" ref="E21:J21">E20-D20</f>
        <v>0.00660879629629629</v>
      </c>
      <c r="F21" s="21">
        <f t="shared" si="5"/>
        <v>0.006666666666666668</v>
      </c>
      <c r="G21" s="21">
        <f t="shared" si="5"/>
        <v>0.006689814814814815</v>
      </c>
      <c r="H21" s="21">
        <f t="shared" si="5"/>
        <v>0.006574074074074079</v>
      </c>
      <c r="I21" s="21">
        <f t="shared" si="5"/>
        <v>0.006724537037037036</v>
      </c>
      <c r="J21" s="21">
        <f t="shared" si="5"/>
        <v>0.0064930555555555575</v>
      </c>
      <c r="K21" s="23" t="s">
        <v>37</v>
      </c>
    </row>
    <row r="22" spans="1:11" ht="12" customHeight="1">
      <c r="A22" s="20">
        <v>7</v>
      </c>
      <c r="B22" s="20" t="s">
        <v>38</v>
      </c>
      <c r="C22" s="20">
        <v>1954</v>
      </c>
      <c r="D22" s="21">
        <v>0.030416666666666665</v>
      </c>
      <c r="E22" s="21">
        <v>0.037141203703703704</v>
      </c>
      <c r="F22" s="21">
        <v>0.044375</v>
      </c>
      <c r="G22" s="21">
        <v>0.05145833333333333</v>
      </c>
      <c r="H22" s="21">
        <v>0.05824074074074074</v>
      </c>
      <c r="I22" s="21">
        <v>0.06509259259259259</v>
      </c>
      <c r="J22" s="21">
        <v>0.07185185185185185</v>
      </c>
      <c r="K22" s="22">
        <f>J22-D22</f>
        <v>0.041435185185185186</v>
      </c>
    </row>
    <row r="23" spans="1:11" ht="12.75">
      <c r="A23" s="19"/>
      <c r="B23" s="20" t="s">
        <v>36</v>
      </c>
      <c r="C23" s="20">
        <f>C$8-C22</f>
        <v>47</v>
      </c>
      <c r="D23" s="21"/>
      <c r="E23" s="21">
        <f aca="true" t="shared" si="6" ref="E23:J23">E22-D22</f>
        <v>0.006724537037037039</v>
      </c>
      <c r="F23" s="21">
        <f t="shared" si="6"/>
        <v>0.007233796296296294</v>
      </c>
      <c r="G23" s="21">
        <f t="shared" si="6"/>
        <v>0.00708333333333333</v>
      </c>
      <c r="H23" s="21">
        <f t="shared" si="6"/>
        <v>0.006782407407407411</v>
      </c>
      <c r="I23" s="21">
        <f t="shared" si="6"/>
        <v>0.006851851851851852</v>
      </c>
      <c r="J23" s="21">
        <f t="shared" si="6"/>
        <v>0.0067592592592592565</v>
      </c>
      <c r="K23" s="23" t="s">
        <v>39</v>
      </c>
    </row>
    <row r="24" spans="1:11" ht="12.75">
      <c r="A24" s="19">
        <v>8</v>
      </c>
      <c r="B24" s="20" t="s">
        <v>40</v>
      </c>
      <c r="C24" s="20">
        <v>1960</v>
      </c>
      <c r="D24" s="21">
        <v>0.03208333333333333</v>
      </c>
      <c r="E24" s="21">
        <v>0.0384375</v>
      </c>
      <c r="F24" s="21">
        <v>0.04511574074074074</v>
      </c>
      <c r="G24" s="21">
        <v>0.05179398148148148</v>
      </c>
      <c r="H24" s="21">
        <v>0.05850694444444445</v>
      </c>
      <c r="I24" s="21">
        <v>0.06533564814814814</v>
      </c>
      <c r="J24" s="21">
        <v>0.07190972222222222</v>
      </c>
      <c r="K24" s="22">
        <f>J24-D24</f>
        <v>0.03982638888888889</v>
      </c>
    </row>
    <row r="25" spans="1:11" ht="12.75">
      <c r="A25" s="19"/>
      <c r="B25" s="20" t="s">
        <v>31</v>
      </c>
      <c r="C25" s="20">
        <f>C$8-C24</f>
        <v>41</v>
      </c>
      <c r="D25" s="21"/>
      <c r="E25" s="21">
        <f aca="true" t="shared" si="7" ref="E25:J25">E24-D24</f>
        <v>0.006354166666666668</v>
      </c>
      <c r="F25" s="21">
        <f t="shared" si="7"/>
        <v>0.0066782407407407415</v>
      </c>
      <c r="G25" s="21">
        <f t="shared" si="7"/>
        <v>0.0066782407407407415</v>
      </c>
      <c r="H25" s="21">
        <f t="shared" si="7"/>
        <v>0.006712962962962969</v>
      </c>
      <c r="I25" s="21">
        <f t="shared" si="7"/>
        <v>0.006828703703703691</v>
      </c>
      <c r="J25" s="21">
        <f t="shared" si="7"/>
        <v>0.006574074074074079</v>
      </c>
      <c r="K25" s="23" t="s">
        <v>41</v>
      </c>
    </row>
    <row r="26" spans="1:11" ht="12.75">
      <c r="A26" s="19">
        <v>9</v>
      </c>
      <c r="B26" s="20" t="s">
        <v>42</v>
      </c>
      <c r="C26" s="20">
        <v>1959</v>
      </c>
      <c r="D26" s="21">
        <v>0.031875</v>
      </c>
      <c r="E26" s="21">
        <v>0.038356481481481484</v>
      </c>
      <c r="F26" s="21">
        <v>0.045092592592592594</v>
      </c>
      <c r="G26" s="21">
        <v>0.05196759259259259</v>
      </c>
      <c r="H26" s="21">
        <v>0.05885416666666667</v>
      </c>
      <c r="I26" s="21">
        <v>0.0658912037037037</v>
      </c>
      <c r="J26" s="21">
        <v>0.07299768518518518</v>
      </c>
      <c r="K26" s="22">
        <f>J26-D26</f>
        <v>0.04112268518518518</v>
      </c>
    </row>
    <row r="27" spans="1:11" ht="12.75">
      <c r="A27" s="19"/>
      <c r="B27" s="20" t="s">
        <v>36</v>
      </c>
      <c r="C27" s="20">
        <f>C$8-C26</f>
        <v>42</v>
      </c>
      <c r="D27" s="21"/>
      <c r="E27" s="21">
        <f aca="true" t="shared" si="8" ref="E27:J27">E26-D26</f>
        <v>0.006481481481481484</v>
      </c>
      <c r="F27" s="21">
        <f t="shared" si="8"/>
        <v>0.006736111111111109</v>
      </c>
      <c r="G27" s="21">
        <f t="shared" si="8"/>
        <v>0.006874999999999999</v>
      </c>
      <c r="H27" s="21">
        <f t="shared" si="8"/>
        <v>0.00688657407407408</v>
      </c>
      <c r="I27" s="21">
        <f t="shared" si="8"/>
        <v>0.007037037037037029</v>
      </c>
      <c r="J27" s="21">
        <f t="shared" si="8"/>
        <v>0.0071064814814814775</v>
      </c>
      <c r="K27" s="23" t="s">
        <v>43</v>
      </c>
    </row>
    <row r="28" spans="1:11" ht="12.75">
      <c r="A28" s="19">
        <v>10</v>
      </c>
      <c r="B28" s="20" t="s">
        <v>44</v>
      </c>
      <c r="C28" s="20">
        <v>1952</v>
      </c>
      <c r="D28" s="21">
        <v>0.029861111111111113</v>
      </c>
      <c r="E28" s="21">
        <v>0.03681712962962963</v>
      </c>
      <c r="F28" s="21">
        <v>0.04395833333333333</v>
      </c>
      <c r="G28" s="21">
        <v>0.05122685185185185</v>
      </c>
      <c r="H28" s="21">
        <v>0.05862268518518519</v>
      </c>
      <c r="I28" s="21">
        <v>0.06605324074074075</v>
      </c>
      <c r="J28" s="21">
        <v>0.07373842592592593</v>
      </c>
      <c r="K28" s="22">
        <f>J28-D28</f>
        <v>0.04387731481481481</v>
      </c>
    </row>
    <row r="29" spans="1:11" ht="12.75">
      <c r="A29" s="19"/>
      <c r="B29" s="20" t="s">
        <v>36</v>
      </c>
      <c r="C29" s="20">
        <f>C$8-C28</f>
        <v>49</v>
      </c>
      <c r="D29" s="21"/>
      <c r="E29" s="21">
        <f aca="true" t="shared" si="9" ref="E29:J29">E28-D28</f>
        <v>0.006956018518518518</v>
      </c>
      <c r="F29" s="21">
        <f t="shared" si="9"/>
        <v>0.007141203703703698</v>
      </c>
      <c r="G29" s="21">
        <f t="shared" si="9"/>
        <v>0.007268518518518521</v>
      </c>
      <c r="H29" s="21">
        <f t="shared" si="9"/>
        <v>0.007395833333333338</v>
      </c>
      <c r="I29" s="21">
        <f t="shared" si="9"/>
        <v>0.007430555555555558</v>
      </c>
      <c r="J29" s="21">
        <f t="shared" si="9"/>
        <v>0.007685185185185184</v>
      </c>
      <c r="K29" s="23" t="s">
        <v>45</v>
      </c>
    </row>
    <row r="30" spans="1:11" ht="12.75">
      <c r="A30" s="20">
        <v>11</v>
      </c>
      <c r="B30" s="20" t="s">
        <v>46</v>
      </c>
      <c r="C30" s="20">
        <v>1928</v>
      </c>
      <c r="D30" s="21">
        <v>0</v>
      </c>
      <c r="E30" s="21">
        <v>0.011712962962962965</v>
      </c>
      <c r="F30" s="21">
        <v>0.02388888888888889</v>
      </c>
      <c r="G30" s="21">
        <v>0.03634259259259259</v>
      </c>
      <c r="H30" s="21">
        <v>0.04939814814814814</v>
      </c>
      <c r="I30" s="21">
        <v>0.06269675925925926</v>
      </c>
      <c r="J30" s="21">
        <v>0.07596064814814814</v>
      </c>
      <c r="K30" s="22">
        <f>J30-D30</f>
        <v>0.07596064814814814</v>
      </c>
    </row>
    <row r="31" spans="1:11" ht="12.75">
      <c r="A31" s="19"/>
      <c r="B31" s="20" t="s">
        <v>36</v>
      </c>
      <c r="C31" s="20">
        <f>C$8-C30</f>
        <v>73</v>
      </c>
      <c r="D31" s="21"/>
      <c r="E31" s="21">
        <f aca="true" t="shared" si="10" ref="E31:J31">E30-D30</f>
        <v>0.011712962962962965</v>
      </c>
      <c r="F31" s="21">
        <f t="shared" si="10"/>
        <v>0.012175925925925925</v>
      </c>
      <c r="G31" s="21">
        <f t="shared" si="10"/>
        <v>0.012453703703703703</v>
      </c>
      <c r="H31" s="21">
        <f t="shared" si="10"/>
        <v>0.01305555555555555</v>
      </c>
      <c r="I31" s="21">
        <f t="shared" si="10"/>
        <v>0.013298611111111115</v>
      </c>
      <c r="J31" s="21">
        <f t="shared" si="10"/>
        <v>0.01326388888888888</v>
      </c>
      <c r="K31" s="23" t="s">
        <v>47</v>
      </c>
    </row>
    <row r="32" spans="1:11" ht="12.75">
      <c r="A32" s="19">
        <v>12</v>
      </c>
      <c r="B32" s="20" t="s">
        <v>48</v>
      </c>
      <c r="C32" s="20">
        <v>1948</v>
      </c>
      <c r="D32" s="21">
        <v>0.028402777777777777</v>
      </c>
      <c r="E32" s="21">
        <v>0.03638888888888889</v>
      </c>
      <c r="F32" s="21">
        <v>0.04442129629629629</v>
      </c>
      <c r="G32" s="21">
        <v>0.052465277777777784</v>
      </c>
      <c r="H32" s="21">
        <v>0.06059027777777778</v>
      </c>
      <c r="I32" s="21">
        <v>0.06848379629629629</v>
      </c>
      <c r="J32" s="21">
        <v>0.07658564814814815</v>
      </c>
      <c r="K32" s="22">
        <f>J32-D32</f>
        <v>0.048182870370370376</v>
      </c>
    </row>
    <row r="33" spans="1:11" ht="12.75">
      <c r="A33" s="19"/>
      <c r="B33" s="20" t="s">
        <v>36</v>
      </c>
      <c r="C33" s="20">
        <f>C$8-C32</f>
        <v>53</v>
      </c>
      <c r="D33" s="21"/>
      <c r="E33" s="21">
        <f aca="true" t="shared" si="11" ref="E33:J33">E32-D32</f>
        <v>0.00798611111111111</v>
      </c>
      <c r="F33" s="21">
        <f t="shared" si="11"/>
        <v>0.008032407407407405</v>
      </c>
      <c r="G33" s="21">
        <f t="shared" si="11"/>
        <v>0.008043981481481492</v>
      </c>
      <c r="H33" s="21">
        <f t="shared" si="11"/>
        <v>0.008124999999999993</v>
      </c>
      <c r="I33" s="21">
        <f t="shared" si="11"/>
        <v>0.007893518518518515</v>
      </c>
      <c r="J33" s="21">
        <f t="shared" si="11"/>
        <v>0.00810185185185186</v>
      </c>
      <c r="K33" s="23" t="s">
        <v>49</v>
      </c>
    </row>
    <row r="34" spans="1:11" ht="12.75">
      <c r="A34" s="19">
        <v>13</v>
      </c>
      <c r="B34" s="20" t="s">
        <v>50</v>
      </c>
      <c r="C34" s="20">
        <v>1939</v>
      </c>
      <c r="D34" s="21">
        <v>0.022777777777777775</v>
      </c>
      <c r="E34" s="21">
        <v>0.03170138888888889</v>
      </c>
      <c r="F34" s="21">
        <v>0.04054398148148148</v>
      </c>
      <c r="G34" s="21">
        <v>0.04976851851851852</v>
      </c>
      <c r="H34" s="21">
        <v>0.0590162037037037</v>
      </c>
      <c r="I34" s="21">
        <v>0.0682175925925926</v>
      </c>
      <c r="J34" s="21">
        <v>0.07726851851851851</v>
      </c>
      <c r="K34" s="22">
        <f>J34-D34</f>
        <v>0.05449074074074074</v>
      </c>
    </row>
    <row r="35" spans="1:11" ht="12.75">
      <c r="A35" s="19"/>
      <c r="B35" s="20" t="s">
        <v>51</v>
      </c>
      <c r="C35" s="20">
        <f>C$8-C34</f>
        <v>62</v>
      </c>
      <c r="D35" s="21"/>
      <c r="E35" s="21">
        <f aca="true" t="shared" si="12" ref="E35:J35">E34-D34</f>
        <v>0.008923611111111115</v>
      </c>
      <c r="F35" s="21">
        <f t="shared" si="12"/>
        <v>0.00884259259259259</v>
      </c>
      <c r="G35" s="21">
        <f t="shared" si="12"/>
        <v>0.009224537037037038</v>
      </c>
      <c r="H35" s="21">
        <f t="shared" si="12"/>
        <v>0.009247685185185185</v>
      </c>
      <c r="I35" s="21">
        <f t="shared" si="12"/>
        <v>0.009201388888888891</v>
      </c>
      <c r="J35" s="21">
        <f t="shared" si="12"/>
        <v>0.00905092592592592</v>
      </c>
      <c r="K35" s="23" t="s">
        <v>52</v>
      </c>
    </row>
    <row r="36" spans="1:11" ht="12.75">
      <c r="A36" s="20">
        <v>14</v>
      </c>
      <c r="B36" s="20" t="s">
        <v>53</v>
      </c>
      <c r="C36" s="20">
        <v>1930</v>
      </c>
      <c r="D36" s="21">
        <v>0.005902777777777778</v>
      </c>
      <c r="E36" s="21">
        <v>0.017395833333333336</v>
      </c>
      <c r="F36" s="21">
        <v>0.02960648148148148</v>
      </c>
      <c r="G36" s="24">
        <v>0.042465277777777775</v>
      </c>
      <c r="H36" s="21">
        <v>0.05578703703703703</v>
      </c>
      <c r="I36" s="21">
        <v>0.06956018518518518</v>
      </c>
      <c r="J36" s="21">
        <v>0.08416666666666667</v>
      </c>
      <c r="K36" s="22">
        <f>J36-D36</f>
        <v>0.07826388888888888</v>
      </c>
    </row>
    <row r="37" spans="1:11" ht="12.75">
      <c r="A37" s="19"/>
      <c r="B37" s="20" t="s">
        <v>36</v>
      </c>
      <c r="C37" s="20">
        <f>C$8-C36</f>
        <v>71</v>
      </c>
      <c r="D37" s="21"/>
      <c r="E37" s="21">
        <f aca="true" t="shared" si="13" ref="E37:J37">E36-D36</f>
        <v>0.011493055555555558</v>
      </c>
      <c r="F37" s="21">
        <f t="shared" si="13"/>
        <v>0.012210648148148144</v>
      </c>
      <c r="G37" s="21">
        <f t="shared" si="13"/>
        <v>0.012858796296296295</v>
      </c>
      <c r="H37" s="21">
        <f t="shared" si="13"/>
        <v>0.013321759259259255</v>
      </c>
      <c r="I37" s="21">
        <f t="shared" si="13"/>
        <v>0.013773148148148152</v>
      </c>
      <c r="J37" s="21">
        <f t="shared" si="13"/>
        <v>0.014606481481481484</v>
      </c>
      <c r="K37" s="23" t="s">
        <v>54</v>
      </c>
    </row>
    <row r="38" spans="1:11" ht="12.75">
      <c r="A38" s="20">
        <v>15</v>
      </c>
      <c r="B38" s="20" t="s">
        <v>55</v>
      </c>
      <c r="C38" s="20">
        <v>1930</v>
      </c>
      <c r="D38" s="21">
        <v>0.005902777777777778</v>
      </c>
      <c r="E38" s="21">
        <v>0.017395833333333336</v>
      </c>
      <c r="F38" s="21">
        <v>0.02960648148148148</v>
      </c>
      <c r="G38" s="24">
        <v>0.042465277777777775</v>
      </c>
      <c r="H38" s="21">
        <v>0.05376157407407408</v>
      </c>
      <c r="I38" s="21">
        <v>0.06556712962962963</v>
      </c>
      <c r="J38" s="21">
        <v>0.07737268518518518</v>
      </c>
      <c r="K38" s="22">
        <f>J38-D38</f>
        <v>0.07146990740740741</v>
      </c>
    </row>
    <row r="39" spans="1:11" ht="12.75">
      <c r="A39" s="19"/>
      <c r="B39" s="20" t="s">
        <v>36</v>
      </c>
      <c r="C39" s="20">
        <f>C$8-C38</f>
        <v>71</v>
      </c>
      <c r="D39" s="21"/>
      <c r="E39" s="21">
        <f aca="true" t="shared" si="14" ref="E39:J39">E38-D38</f>
        <v>0.011493055555555558</v>
      </c>
      <c r="F39" s="21">
        <f t="shared" si="14"/>
        <v>0.012210648148148144</v>
      </c>
      <c r="G39" s="21">
        <f t="shared" si="14"/>
        <v>0.012858796296296295</v>
      </c>
      <c r="H39" s="21">
        <f t="shared" si="14"/>
        <v>0.011296296296296304</v>
      </c>
      <c r="I39" s="21">
        <f t="shared" si="14"/>
        <v>0.011805555555555548</v>
      </c>
      <c r="J39" s="21">
        <f t="shared" si="14"/>
        <v>0.011805555555555555</v>
      </c>
      <c r="K39" s="23" t="s">
        <v>56</v>
      </c>
    </row>
    <row r="40" spans="1:11" ht="12.75">
      <c r="A40" s="19">
        <v>16</v>
      </c>
      <c r="B40" s="20" t="s">
        <v>57</v>
      </c>
      <c r="C40" s="20">
        <v>1988</v>
      </c>
      <c r="D40" s="21">
        <v>0.03027777777777778</v>
      </c>
      <c r="E40" s="21">
        <v>0.04097222222222222</v>
      </c>
      <c r="F40" s="21">
        <v>0.05211805555555556</v>
      </c>
      <c r="G40" s="21">
        <v>0.06414351851851852</v>
      </c>
      <c r="H40" s="21">
        <v>0.07594907407407407</v>
      </c>
      <c r="I40" s="21">
        <v>0.06414351851851852</v>
      </c>
      <c r="J40" s="21">
        <v>0.06414351851851852</v>
      </c>
      <c r="K40" s="22">
        <f>J40-D40</f>
        <v>0.03386574074074074</v>
      </c>
    </row>
    <row r="41" spans="1:11" ht="12.75">
      <c r="A41" s="19"/>
      <c r="B41" s="20" t="s">
        <v>36</v>
      </c>
      <c r="C41" s="20">
        <f>C$8-C40</f>
        <v>13</v>
      </c>
      <c r="D41" s="21"/>
      <c r="E41" s="21">
        <f aca="true" t="shared" si="15" ref="E41:J41">E40-D40</f>
        <v>0.010694444444444444</v>
      </c>
      <c r="F41" s="21">
        <f t="shared" si="15"/>
        <v>0.011145833333333341</v>
      </c>
      <c r="G41" s="21">
        <f t="shared" si="15"/>
        <v>0.012025462962962953</v>
      </c>
      <c r="H41" s="21">
        <f t="shared" si="15"/>
        <v>0.011805555555555555</v>
      </c>
      <c r="I41" s="21">
        <f t="shared" si="15"/>
        <v>-0.011805555555555555</v>
      </c>
      <c r="J41" s="21">
        <f t="shared" si="15"/>
        <v>0</v>
      </c>
      <c r="K41" s="23" t="s">
        <v>58</v>
      </c>
    </row>
    <row r="42" spans="1:11" ht="12.75">
      <c r="A42" s="19">
        <v>1</v>
      </c>
      <c r="B42" s="20" t="s">
        <v>59</v>
      </c>
      <c r="C42" s="20">
        <v>1973</v>
      </c>
      <c r="D42" s="21">
        <v>0.03840277777777778</v>
      </c>
      <c r="E42" s="21">
        <v>0.046875</v>
      </c>
      <c r="F42" s="21">
        <v>0.05520833333333333</v>
      </c>
      <c r="G42" s="21">
        <v>0.06336805555555557</v>
      </c>
      <c r="H42" s="21">
        <v>0.07135416666666666</v>
      </c>
      <c r="I42" s="21"/>
      <c r="J42" s="21"/>
      <c r="K42" s="22">
        <f>H42-D42</f>
        <v>0.032951388888888884</v>
      </c>
    </row>
    <row r="43" spans="1:11" ht="12.75">
      <c r="A43" s="19"/>
      <c r="B43" s="20" t="s">
        <v>36</v>
      </c>
      <c r="C43" s="20">
        <f>C$8-C42</f>
        <v>28</v>
      </c>
      <c r="D43" s="21"/>
      <c r="E43" s="21">
        <f>E42-D42</f>
        <v>0.008472222222222221</v>
      </c>
      <c r="F43" s="21">
        <f>F42-E42</f>
        <v>0.008333333333333331</v>
      </c>
      <c r="G43" s="21">
        <f>G42-F42</f>
        <v>0.008159722222222235</v>
      </c>
      <c r="H43" s="21">
        <f>H42-G42</f>
        <v>0.007986111111111097</v>
      </c>
      <c r="I43" s="21"/>
      <c r="J43" s="21"/>
      <c r="K43" s="23" t="s">
        <v>60</v>
      </c>
    </row>
    <row r="44" spans="1:11" ht="12.75">
      <c r="A44" s="1" t="s">
        <v>61</v>
      </c>
      <c r="B44" s="1"/>
      <c r="C44" s="1"/>
      <c r="D44" s="1"/>
      <c r="E44" s="1"/>
      <c r="F44" s="1"/>
      <c r="G44" s="1"/>
      <c r="H44" s="1"/>
      <c r="I44" s="1"/>
      <c r="J44" s="1"/>
      <c r="K44" s="2"/>
    </row>
    <row r="45" spans="1:11" ht="12.75">
      <c r="A45" s="1" t="s">
        <v>62</v>
      </c>
      <c r="B45" s="1"/>
      <c r="C45" s="1"/>
      <c r="D45" s="1"/>
      <c r="E45" s="1"/>
      <c r="F45" s="1"/>
      <c r="G45" s="1"/>
      <c r="H45" s="1"/>
      <c r="I45" s="1"/>
      <c r="J45" s="1"/>
      <c r="K45" s="2"/>
    </row>
    <row r="46" spans="1:11" ht="12.75">
      <c r="A46" s="1" t="s">
        <v>63</v>
      </c>
      <c r="B46" s="1"/>
      <c r="C46" s="1"/>
      <c r="D46" s="1"/>
      <c r="E46" s="1"/>
      <c r="F46" s="1"/>
      <c r="G46" s="1"/>
      <c r="H46" s="1"/>
      <c r="I46" s="1"/>
      <c r="J46" s="1"/>
      <c r="K46" s="2"/>
    </row>
    <row r="47" spans="1:11" ht="12.75">
      <c r="A47" s="1" t="s">
        <v>64</v>
      </c>
      <c r="B47" s="1"/>
      <c r="C47" s="1"/>
      <c r="D47" s="1"/>
      <c r="E47" s="1"/>
      <c r="F47" s="1"/>
      <c r="G47" s="1"/>
      <c r="H47" s="1"/>
      <c r="I47" s="1"/>
      <c r="J47" s="1"/>
      <c r="K47" s="2"/>
    </row>
    <row r="48" spans="1:11" ht="12.75">
      <c r="A48" s="1" t="s">
        <v>65</v>
      </c>
      <c r="B48" s="1"/>
      <c r="C48" s="1"/>
      <c r="D48" s="1"/>
      <c r="E48" s="1"/>
      <c r="F48" s="1"/>
      <c r="G48" s="1"/>
      <c r="H48" s="1"/>
      <c r="I48" s="1"/>
      <c r="J48" s="1"/>
      <c r="K48" s="2"/>
    </row>
    <row r="49" spans="1:11" ht="12.75">
      <c r="A49" s="1" t="s">
        <v>66</v>
      </c>
      <c r="B49" s="1"/>
      <c r="C49" s="1"/>
      <c r="D49" s="1"/>
      <c r="E49" s="1"/>
      <c r="F49" s="1"/>
      <c r="G49" s="1"/>
      <c r="H49" s="1"/>
      <c r="I49" s="1"/>
      <c r="J49" s="1"/>
      <c r="K49" s="2"/>
    </row>
    <row r="50" spans="1:11" ht="12.75">
      <c r="A50" s="1" t="s">
        <v>67</v>
      </c>
      <c r="B50" s="1"/>
      <c r="C50" s="1"/>
      <c r="D50" s="1"/>
      <c r="E50" s="1"/>
      <c r="F50" s="1"/>
      <c r="G50" s="1"/>
      <c r="H50" s="1"/>
      <c r="I50" s="1"/>
      <c r="J50" s="1"/>
      <c r="K50" s="2"/>
    </row>
    <row r="51" spans="1:11" ht="12.75">
      <c r="A51" s="1" t="s">
        <v>68</v>
      </c>
      <c r="B51" s="1"/>
      <c r="C51" s="1"/>
      <c r="D51" s="1"/>
      <c r="E51" s="1"/>
      <c r="F51" s="1"/>
      <c r="G51" s="1"/>
      <c r="H51" s="1"/>
      <c r="I51" s="1"/>
      <c r="J51" s="1"/>
      <c r="K51" s="2"/>
    </row>
    <row r="52" spans="1:11" ht="12.75">
      <c r="A52" s="1" t="s">
        <v>69</v>
      </c>
      <c r="B52" s="1"/>
      <c r="C52" s="1"/>
      <c r="D52" s="1" t="s">
        <v>70</v>
      </c>
      <c r="E52" s="1"/>
      <c r="F52" s="1"/>
      <c r="G52" s="1"/>
      <c r="H52" s="1" t="s">
        <v>71</v>
      </c>
      <c r="I52" s="1"/>
      <c r="J52" s="1"/>
      <c r="K52" s="2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</row>
  </sheetData>
  <printOptions/>
  <pageMargins left="0.75" right="0.75" top="0.67" bottom="0.8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B1" sqref="B1:B16384"/>
    </sheetView>
  </sheetViews>
  <sheetFormatPr defaultColWidth="9.00390625" defaultRowHeight="12.75"/>
  <cols>
    <col min="1" max="1" width="6.75390625" style="5" customWidth="1"/>
    <col min="2" max="3" width="14.125" style="5" customWidth="1"/>
    <col min="4" max="4" width="4.25390625" style="5" customWidth="1"/>
    <col min="5" max="5" width="9.125" style="4" customWidth="1"/>
    <col min="6" max="16384" width="9.125" style="5" customWidth="1"/>
  </cols>
  <sheetData>
    <row r="1" spans="1:6" ht="12.75">
      <c r="A1" s="5" t="s">
        <v>74</v>
      </c>
      <c r="B1" s="5" t="s">
        <v>75</v>
      </c>
      <c r="C1" s="5" t="s">
        <v>76</v>
      </c>
      <c r="D1" s="5" t="s">
        <v>77</v>
      </c>
      <c r="E1" s="4" t="s">
        <v>78</v>
      </c>
      <c r="F1" s="5" t="s">
        <v>79</v>
      </c>
    </row>
    <row r="2" spans="1:6" ht="12.75">
      <c r="A2" s="19">
        <v>15</v>
      </c>
      <c r="B2" s="20" t="s">
        <v>80</v>
      </c>
      <c r="C2" s="20" t="s">
        <v>24</v>
      </c>
      <c r="D2" s="20">
        <v>1936</v>
      </c>
      <c r="E2" s="22">
        <v>0.04576388888888888</v>
      </c>
      <c r="F2" s="5" t="s">
        <v>73</v>
      </c>
    </row>
    <row r="3" spans="1:6" ht="12.75">
      <c r="A3" s="19">
        <v>15</v>
      </c>
      <c r="B3" s="20" t="s">
        <v>81</v>
      </c>
      <c r="C3" s="20" t="s">
        <v>24</v>
      </c>
      <c r="D3" s="20">
        <v>1941</v>
      </c>
      <c r="E3" s="22">
        <v>0.04099537037037036</v>
      </c>
      <c r="F3" s="5" t="s">
        <v>73</v>
      </c>
    </row>
    <row r="4" spans="1:6" ht="12.75">
      <c r="A4" s="19">
        <v>15</v>
      </c>
      <c r="B4" s="20" t="s">
        <v>82</v>
      </c>
      <c r="C4" s="20" t="s">
        <v>24</v>
      </c>
      <c r="D4" s="20">
        <v>1937</v>
      </c>
      <c r="E4" s="22">
        <v>0.04690972222222223</v>
      </c>
      <c r="F4" s="5" t="s">
        <v>73</v>
      </c>
    </row>
    <row r="5" spans="1:6" ht="12.75">
      <c r="A5" s="19">
        <v>15</v>
      </c>
      <c r="B5" s="20" t="s">
        <v>83</v>
      </c>
      <c r="C5" s="20" t="s">
        <v>31</v>
      </c>
      <c r="D5" s="20">
        <v>1940</v>
      </c>
      <c r="E5" s="22">
        <v>0.04449074074074075</v>
      </c>
      <c r="F5" s="5" t="s">
        <v>73</v>
      </c>
    </row>
    <row r="6" spans="1:6" ht="12.75">
      <c r="A6" s="19">
        <v>15</v>
      </c>
      <c r="B6" s="20" t="s">
        <v>84</v>
      </c>
      <c r="C6" s="20" t="s">
        <v>24</v>
      </c>
      <c r="D6" s="20">
        <v>1944</v>
      </c>
      <c r="E6" s="22">
        <v>0.0424537037037037</v>
      </c>
      <c r="F6" s="5" t="s">
        <v>73</v>
      </c>
    </row>
    <row r="7" spans="1:6" ht="12.75">
      <c r="A7" s="19">
        <v>15</v>
      </c>
      <c r="B7" s="20" t="s">
        <v>85</v>
      </c>
      <c r="C7" s="20" t="s">
        <v>36</v>
      </c>
      <c r="D7" s="20">
        <v>1951</v>
      </c>
      <c r="E7" s="22">
        <v>0.03975694444444444</v>
      </c>
      <c r="F7" s="5" t="s">
        <v>73</v>
      </c>
    </row>
    <row r="8" spans="1:6" ht="12" customHeight="1">
      <c r="A8" s="19">
        <v>15</v>
      </c>
      <c r="B8" s="20" t="s">
        <v>86</v>
      </c>
      <c r="C8" s="20" t="s">
        <v>36</v>
      </c>
      <c r="D8" s="20">
        <v>1954</v>
      </c>
      <c r="E8" s="22">
        <v>0.041435185185185186</v>
      </c>
      <c r="F8" s="5" t="s">
        <v>73</v>
      </c>
    </row>
    <row r="9" spans="1:6" ht="12.75">
      <c r="A9" s="19">
        <v>15</v>
      </c>
      <c r="B9" s="20" t="s">
        <v>87</v>
      </c>
      <c r="C9" s="20" t="s">
        <v>31</v>
      </c>
      <c r="D9" s="20">
        <v>1960</v>
      </c>
      <c r="E9" s="22">
        <v>0.03982638888888889</v>
      </c>
      <c r="F9" s="5" t="s">
        <v>73</v>
      </c>
    </row>
    <row r="10" spans="1:6" ht="12.75">
      <c r="A10" s="19">
        <v>15</v>
      </c>
      <c r="B10" s="20" t="s">
        <v>88</v>
      </c>
      <c r="C10" s="20" t="s">
        <v>36</v>
      </c>
      <c r="D10" s="20">
        <v>1959</v>
      </c>
      <c r="E10" s="22">
        <v>0.04112268518518518</v>
      </c>
      <c r="F10" s="5" t="s">
        <v>73</v>
      </c>
    </row>
    <row r="11" spans="1:6" ht="12.75">
      <c r="A11" s="19">
        <v>15</v>
      </c>
      <c r="B11" s="20" t="s">
        <v>89</v>
      </c>
      <c r="C11" s="20" t="s">
        <v>36</v>
      </c>
      <c r="D11" s="20">
        <v>1952</v>
      </c>
      <c r="E11" s="22">
        <v>0.04387731481481481</v>
      </c>
      <c r="F11" s="5" t="s">
        <v>73</v>
      </c>
    </row>
    <row r="12" spans="1:6" ht="12.75">
      <c r="A12" s="19">
        <v>15</v>
      </c>
      <c r="B12" s="20" t="s">
        <v>90</v>
      </c>
      <c r="C12" s="20" t="s">
        <v>36</v>
      </c>
      <c r="D12" s="20">
        <v>1928</v>
      </c>
      <c r="E12" s="22">
        <v>0.07596064814814814</v>
      </c>
      <c r="F12" s="5" t="s">
        <v>73</v>
      </c>
    </row>
    <row r="13" spans="1:6" ht="12.75">
      <c r="A13" s="19">
        <v>15</v>
      </c>
      <c r="B13" s="20" t="s">
        <v>91</v>
      </c>
      <c r="C13" s="20" t="s">
        <v>36</v>
      </c>
      <c r="D13" s="20">
        <v>1948</v>
      </c>
      <c r="E13" s="22">
        <v>0.048182870370370376</v>
      </c>
      <c r="F13" s="5" t="s">
        <v>73</v>
      </c>
    </row>
    <row r="14" spans="1:6" ht="12.75">
      <c r="A14" s="19">
        <v>15</v>
      </c>
      <c r="B14" s="20" t="s">
        <v>92</v>
      </c>
      <c r="C14" s="20" t="s">
        <v>51</v>
      </c>
      <c r="D14" s="20">
        <v>1939</v>
      </c>
      <c r="E14" s="22">
        <v>0.05449074074074074</v>
      </c>
      <c r="F14" s="5" t="s">
        <v>73</v>
      </c>
    </row>
    <row r="15" spans="1:6" ht="12.75">
      <c r="A15" s="19">
        <v>15</v>
      </c>
      <c r="B15" s="20" t="s">
        <v>93</v>
      </c>
      <c r="C15" s="20" t="s">
        <v>36</v>
      </c>
      <c r="D15" s="20">
        <v>1930</v>
      </c>
      <c r="E15" s="22">
        <v>0.07826388888888888</v>
      </c>
      <c r="F15" s="5" t="s">
        <v>73</v>
      </c>
    </row>
    <row r="16" spans="1:6" ht="12.75">
      <c r="A16" s="19">
        <v>15</v>
      </c>
      <c r="B16" s="20" t="s">
        <v>94</v>
      </c>
      <c r="C16" s="20" t="s">
        <v>36</v>
      </c>
      <c r="D16" s="20">
        <v>1930</v>
      </c>
      <c r="E16" s="22">
        <v>0.07146990740740741</v>
      </c>
      <c r="F16" s="5" t="s">
        <v>73</v>
      </c>
    </row>
    <row r="17" spans="1:6" ht="12.75">
      <c r="A17" s="19">
        <v>7.5</v>
      </c>
      <c r="B17" s="20" t="s">
        <v>95</v>
      </c>
      <c r="C17" s="20" t="s">
        <v>36</v>
      </c>
      <c r="D17" s="20">
        <v>1988</v>
      </c>
      <c r="E17" s="22">
        <v>0.03386574074074074</v>
      </c>
      <c r="F17" s="5" t="s">
        <v>73</v>
      </c>
    </row>
    <row r="18" spans="1:6" ht="12.75">
      <c r="A18" s="19">
        <v>10</v>
      </c>
      <c r="B18" s="20" t="s">
        <v>96</v>
      </c>
      <c r="C18" s="20" t="s">
        <v>36</v>
      </c>
      <c r="D18" s="20">
        <v>1973</v>
      </c>
      <c r="E18" s="22">
        <v>0.032951388888888884</v>
      </c>
      <c r="F18" s="5" t="s">
        <v>72</v>
      </c>
    </row>
    <row r="20" spans="1:5" ht="12.75">
      <c r="A20" s="1"/>
      <c r="B20" s="1"/>
      <c r="C20" s="1"/>
      <c r="D20" s="1"/>
      <c r="E20" s="2"/>
    </row>
    <row r="21" spans="1:5" ht="12.75">
      <c r="A21" s="1"/>
      <c r="B21" s="1"/>
      <c r="C21" s="1"/>
      <c r="D21" s="1"/>
      <c r="E21" s="2"/>
    </row>
  </sheetData>
  <printOptions/>
  <pageMargins left="0.75" right="0.75" top="0.67" bottom="0.8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К</cp:lastModifiedBy>
  <cp:lastPrinted>2001-03-24T12:29:11Z</cp:lastPrinted>
  <dcterms:created xsi:type="dcterms:W3CDTF">1997-10-14T10:36:28Z</dcterms:created>
  <dcterms:modified xsi:type="dcterms:W3CDTF">2019-12-19T17:07:58Z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1704319571</vt:i4>
  </property>
  <property fmtid="{D5CDD505-2E9C-101B-9397-08002B2CF9AE}" pid="3" name="_EmailSubject">
    <vt:lpwstr>Еще Протоколы</vt:lpwstr>
  </property>
  <property fmtid="{D5CDD505-2E9C-101B-9397-08002B2CF9AE}" pid="4" name="_AuthorEmail">
    <vt:lpwstr>kitov@irigs.irk.ru</vt:lpwstr>
  </property>
  <property fmtid="{D5CDD505-2E9C-101B-9397-08002B2CF9AE}" pid="5" name="_AuthorEmailDisplayName">
    <vt:lpwstr>Aleksander Kitov</vt:lpwstr>
  </property>
  <property fmtid="{D5CDD505-2E9C-101B-9397-08002B2CF9AE}" pid="6" name="_ReviewingToolsShownOnce">
    <vt:lpwstr/>
  </property>
</Properties>
</file>