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2465" windowHeight="8070" activeTab="1"/>
  </bookViews>
  <sheets>
    <sheet name="Лист1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<sst xmlns="http://schemas.openxmlformats.org/spreadsheetml/2006/main" count="207" uniqueCount="71">
  <si>
    <t>Эол</t>
  </si>
  <si>
    <t>Круг</t>
  </si>
  <si>
    <t>7.1км</t>
  </si>
  <si>
    <t>14.1км</t>
  </si>
  <si>
    <t>21.1км</t>
  </si>
  <si>
    <t>Старт</t>
  </si>
  <si>
    <t>БегМира</t>
  </si>
  <si>
    <t>Мужчины 30-39 лет</t>
  </si>
  <si>
    <t>Гула Александр В.</t>
  </si>
  <si>
    <t>Мужчины 40-49 лет</t>
  </si>
  <si>
    <t>Оргильянов Алексей И.</t>
  </si>
  <si>
    <t>Мужчины 50-59 лет</t>
  </si>
  <si>
    <t>Китов Александр Д.</t>
  </si>
  <si>
    <t>Деревнин Анатолий А.</t>
  </si>
  <si>
    <t>Петрушев Виктор А.</t>
  </si>
  <si>
    <t>Сафронов Владимир Т.</t>
  </si>
  <si>
    <t>Кулыгин Юрий Н.</t>
  </si>
  <si>
    <t>Костромин Юрий В.</t>
  </si>
  <si>
    <t>Место</t>
  </si>
  <si>
    <t>Ф.И.О.</t>
  </si>
  <si>
    <t>Год.р.</t>
  </si>
  <si>
    <t>КЛБ</t>
  </si>
  <si>
    <t>Время на дистанции и по кругам 7 км, ч:мм:сс</t>
  </si>
  <si>
    <t>Женщины</t>
  </si>
  <si>
    <t>Командное первенство</t>
  </si>
  <si>
    <t>Протокол</t>
  </si>
  <si>
    <t>ЭОЛ</t>
  </si>
  <si>
    <t>кругов</t>
  </si>
  <si>
    <t>Судья-организатор - А.Китов</t>
  </si>
  <si>
    <t>Мужчин</t>
  </si>
  <si>
    <t>Женщин</t>
  </si>
  <si>
    <t>Всего</t>
  </si>
  <si>
    <t>Цепаев Виктор Владим.</t>
  </si>
  <si>
    <t>Ангарск</t>
  </si>
  <si>
    <t>Хавин Борис Лейбович</t>
  </si>
  <si>
    <t>Победа</t>
  </si>
  <si>
    <t>Никонова Ирина Мих.</t>
  </si>
  <si>
    <t>Чернов Юрий Ив.</t>
  </si>
  <si>
    <t>Власов Александр Мих.</t>
  </si>
  <si>
    <t>Коваленко Сергей Ник.</t>
  </si>
  <si>
    <t xml:space="preserve">Хахулин Влад Иваннович </t>
  </si>
  <si>
    <t>Евсюнин Владимир Гав.</t>
  </si>
  <si>
    <t>XV Весеннего полумарафона - открытого первенства КЛБ (открытие бегового сезона) 26.03.2006, 11-10</t>
  </si>
  <si>
    <t>Бульвар Гагарина (круг 7 км), облачно, ветер ЮВ 1-3 м/с, Т=-10 - -1*С</t>
  </si>
  <si>
    <t>Веселов Юрий Пет.</t>
  </si>
  <si>
    <t>Поспелов Г.Е.</t>
  </si>
  <si>
    <t>Митин Борис. П.</t>
  </si>
  <si>
    <t>Митина Неля П.</t>
  </si>
  <si>
    <t>Павлов Владимир А.</t>
  </si>
  <si>
    <t>Башкаов Олег Е.</t>
  </si>
  <si>
    <t>Эол_Налог</t>
  </si>
  <si>
    <t>Асеев В.В.</t>
  </si>
  <si>
    <t>Калугин Юрий В.</t>
  </si>
  <si>
    <t>Войличенко Сергей К.</t>
  </si>
  <si>
    <t>Ковацкий Александр Анат.</t>
  </si>
  <si>
    <t>Гаврилов Дмитрий Зот.</t>
  </si>
  <si>
    <t>Мужчины 70-79 лет</t>
  </si>
  <si>
    <t>Мужчины 60-69 лет</t>
  </si>
  <si>
    <t>Судьи - О.Китова, И.Крюкова, Е.Комарова</t>
  </si>
  <si>
    <t>результат</t>
  </si>
  <si>
    <t>группа</t>
  </si>
  <si>
    <t>пол</t>
  </si>
  <si>
    <t>м</t>
  </si>
  <si>
    <t>ж</t>
  </si>
  <si>
    <t>дистанция</t>
  </si>
  <si>
    <t>место в группе</t>
  </si>
  <si>
    <t>ФИО</t>
  </si>
  <si>
    <t>ГР</t>
  </si>
  <si>
    <t>команда</t>
  </si>
  <si>
    <t>7,1 км</t>
  </si>
  <si>
    <t>14,1 км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</si>
</sst>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1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46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I27" sqref="I27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7.25390625" style="1" customWidth="1"/>
    <col min="4" max="4" width="12.25390625" style="0" customWidth="1"/>
    <col min="5" max="5" width="13.00390625" style="2" customWidth="1"/>
    <col min="6" max="6" width="8.875" style="9" customWidth="1"/>
    <col min="8" max="8" width="9.125" style="9" customWidth="1"/>
  </cols>
  <sheetData>
    <row r="1" spans="1:9" s="4" customFormat="1" ht="12.75">
      <c r="A1" s="17" t="s">
        <v>25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12.75">
      <c r="A2" s="16" t="s">
        <v>42</v>
      </c>
      <c r="B2" s="16"/>
      <c r="C2" s="16"/>
      <c r="D2" s="16"/>
      <c r="E2" s="16"/>
      <c r="F2" s="16"/>
      <c r="G2" s="16"/>
      <c r="H2" s="16"/>
      <c r="I2" s="16"/>
    </row>
    <row r="3" spans="1:9" s="4" customFormat="1" ht="12.75">
      <c r="A3" s="16" t="s">
        <v>43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12.75">
      <c r="A4" s="3" t="s">
        <v>18</v>
      </c>
      <c r="B4" s="3" t="s">
        <v>19</v>
      </c>
      <c r="C4" s="3" t="s">
        <v>20</v>
      </c>
      <c r="D4" s="3" t="s">
        <v>21</v>
      </c>
      <c r="E4" s="16" t="s">
        <v>22</v>
      </c>
      <c r="F4" s="16"/>
      <c r="G4" s="16"/>
      <c r="H4" s="16"/>
      <c r="I4" s="16"/>
    </row>
    <row r="5" spans="3:9" s="4" customFormat="1" ht="12.75">
      <c r="C5" s="3"/>
      <c r="E5" s="5" t="s">
        <v>2</v>
      </c>
      <c r="F5" s="5" t="s">
        <v>3</v>
      </c>
      <c r="G5" s="3" t="s">
        <v>1</v>
      </c>
      <c r="H5" s="5" t="s">
        <v>4</v>
      </c>
      <c r="I5" s="3" t="s">
        <v>1</v>
      </c>
    </row>
    <row r="6" spans="1:9" s="4" customFormat="1" ht="12.75">
      <c r="A6" s="13"/>
      <c r="B6" s="6" t="s">
        <v>7</v>
      </c>
      <c r="C6" s="12"/>
      <c r="D6" s="10"/>
      <c r="E6" s="11"/>
      <c r="F6" s="11"/>
      <c r="G6" s="10"/>
      <c r="H6" s="11"/>
      <c r="I6" s="10"/>
    </row>
    <row r="7" spans="1:9" s="4" customFormat="1" ht="12.75">
      <c r="A7" s="13">
        <v>1</v>
      </c>
      <c r="B7" s="4" t="s">
        <v>40</v>
      </c>
      <c r="C7" s="3">
        <v>1976</v>
      </c>
      <c r="D7" s="4" t="s">
        <v>5</v>
      </c>
      <c r="E7" s="7">
        <v>0.01880787037037037</v>
      </c>
      <c r="F7" s="7">
        <v>0.03761574074074074</v>
      </c>
      <c r="G7" s="8">
        <f>F7-E7</f>
        <v>0.01880787037037037</v>
      </c>
      <c r="H7" s="7">
        <v>0.05724537037037037</v>
      </c>
      <c r="I7" s="8">
        <f>H7-F7</f>
        <v>0.01962962962962963</v>
      </c>
    </row>
    <row r="8" spans="1:9" s="4" customFormat="1" ht="12.75">
      <c r="A8" s="13">
        <v>2</v>
      </c>
      <c r="B8" s="4" t="s">
        <v>41</v>
      </c>
      <c r="C8" s="3">
        <v>1970</v>
      </c>
      <c r="D8" s="4" t="s">
        <v>0</v>
      </c>
      <c r="E8" s="7">
        <v>0.020127314814814817</v>
      </c>
      <c r="F8" s="7">
        <v>0.040486111111111105</v>
      </c>
      <c r="G8" s="8">
        <f>F8-E8</f>
        <v>0.020358796296296288</v>
      </c>
      <c r="H8" s="7">
        <v>0.060335648148148145</v>
      </c>
      <c r="I8" s="8">
        <f>H8-F8</f>
        <v>0.01984953703703704</v>
      </c>
    </row>
    <row r="9" spans="1:9" s="4" customFormat="1" ht="12.75">
      <c r="A9" s="13">
        <v>3</v>
      </c>
      <c r="B9" s="4" t="s">
        <v>53</v>
      </c>
      <c r="C9" s="3">
        <v>1973</v>
      </c>
      <c r="D9" s="4" t="s">
        <v>0</v>
      </c>
      <c r="E9" s="7">
        <v>0.02226851851851852</v>
      </c>
      <c r="F9" s="7">
        <v>0.04390046296296296</v>
      </c>
      <c r="G9" s="8">
        <f>F9-E9</f>
        <v>0.02163194444444444</v>
      </c>
      <c r="H9" s="7">
        <v>0.06435185185185184</v>
      </c>
      <c r="I9" s="8">
        <f>H9-F9</f>
        <v>0.02045138888888888</v>
      </c>
    </row>
    <row r="10" spans="1:9" s="4" customFormat="1" ht="12.75">
      <c r="A10" s="13">
        <v>4</v>
      </c>
      <c r="B10" s="4" t="s">
        <v>54</v>
      </c>
      <c r="C10" s="3">
        <v>1973</v>
      </c>
      <c r="D10" s="4" t="s">
        <v>6</v>
      </c>
      <c r="E10" s="7">
        <v>0.023993055555555556</v>
      </c>
      <c r="F10" s="7"/>
      <c r="G10" s="8"/>
      <c r="H10" s="7"/>
      <c r="I10" s="8"/>
    </row>
    <row r="11" spans="1:9" s="4" customFormat="1" ht="12.75">
      <c r="A11" s="13">
        <v>5</v>
      </c>
      <c r="B11" s="4" t="s">
        <v>55</v>
      </c>
      <c r="C11" s="3">
        <v>1968</v>
      </c>
      <c r="D11" s="4" t="s">
        <v>6</v>
      </c>
      <c r="E11" s="7">
        <v>0.0240625</v>
      </c>
      <c r="F11" s="7"/>
      <c r="G11" s="8"/>
      <c r="H11" s="7"/>
      <c r="I11" s="8"/>
    </row>
    <row r="12" spans="1:8" s="4" customFormat="1" ht="12.75">
      <c r="A12" s="13"/>
      <c r="B12" s="6" t="s">
        <v>9</v>
      </c>
      <c r="C12" s="3"/>
      <c r="E12" s="6"/>
      <c r="F12" s="6"/>
      <c r="H12" s="6"/>
    </row>
    <row r="13" spans="1:9" s="4" customFormat="1" ht="12.75">
      <c r="A13" s="13">
        <v>1</v>
      </c>
      <c r="B13" s="4" t="s">
        <v>49</v>
      </c>
      <c r="C13" s="3">
        <v>1959</v>
      </c>
      <c r="D13" s="4" t="s">
        <v>50</v>
      </c>
      <c r="E13" s="7">
        <v>0.021122685185185185</v>
      </c>
      <c r="F13" s="7">
        <v>0.04232638888888889</v>
      </c>
      <c r="G13" s="8">
        <f>F13-E13</f>
        <v>0.021203703703703707</v>
      </c>
      <c r="H13" s="7">
        <v>0.06424768518518519</v>
      </c>
      <c r="I13" s="8">
        <f>H13-F13</f>
        <v>0.021921296296296293</v>
      </c>
    </row>
    <row r="14" spans="1:9" s="4" customFormat="1" ht="12.75">
      <c r="A14" s="13">
        <v>2</v>
      </c>
      <c r="B14" s="4" t="s">
        <v>8</v>
      </c>
      <c r="C14" s="3">
        <v>1964</v>
      </c>
      <c r="D14" s="4" t="s">
        <v>0</v>
      </c>
      <c r="E14" s="7">
        <v>0.020995370370370373</v>
      </c>
      <c r="F14" s="7">
        <v>0.042673611111111114</v>
      </c>
      <c r="G14" s="8">
        <f>F14-E14</f>
        <v>0.02167824074074074</v>
      </c>
      <c r="H14" s="7">
        <v>0.065</v>
      </c>
      <c r="I14" s="8">
        <f>H14-F14</f>
        <v>0.02232638888888889</v>
      </c>
    </row>
    <row r="15" spans="1:9" s="4" customFormat="1" ht="12.75">
      <c r="A15" s="13">
        <v>3</v>
      </c>
      <c r="B15" s="4" t="s">
        <v>10</v>
      </c>
      <c r="C15" s="3">
        <v>1960</v>
      </c>
      <c r="D15" s="4" t="s">
        <v>0</v>
      </c>
      <c r="E15" s="7">
        <v>0.020891203703703703</v>
      </c>
      <c r="F15" s="7">
        <v>0.04273148148148148</v>
      </c>
      <c r="G15" s="8">
        <f>F15-E15</f>
        <v>0.021840277777777778</v>
      </c>
      <c r="H15" s="7">
        <v>0.06582175925925926</v>
      </c>
      <c r="I15" s="8">
        <f>H15-F15</f>
        <v>0.02309027777777778</v>
      </c>
    </row>
    <row r="16" spans="1:9" s="4" customFormat="1" ht="12.75">
      <c r="A16" s="13">
        <v>4</v>
      </c>
      <c r="B16" s="4" t="s">
        <v>48</v>
      </c>
      <c r="C16" s="3">
        <v>1963</v>
      </c>
      <c r="D16" s="4" t="s">
        <v>0</v>
      </c>
      <c r="E16" s="7">
        <v>0.023402777777777783</v>
      </c>
      <c r="F16" s="7">
        <v>0.04712962962962963</v>
      </c>
      <c r="G16" s="8">
        <f>F16-E16</f>
        <v>0.02372685185185185</v>
      </c>
      <c r="H16" s="7"/>
      <c r="I16" s="8"/>
    </row>
    <row r="17" spans="1:8" s="4" customFormat="1" ht="12.75">
      <c r="A17" s="13"/>
      <c r="B17" s="6" t="s">
        <v>11</v>
      </c>
      <c r="C17" s="3"/>
      <c r="E17" s="11"/>
      <c r="F17" s="11"/>
      <c r="G17" s="11"/>
      <c r="H17" s="6"/>
    </row>
    <row r="18" spans="1:9" s="4" customFormat="1" ht="12.75">
      <c r="A18" s="13">
        <v>1</v>
      </c>
      <c r="B18" s="4" t="s">
        <v>38</v>
      </c>
      <c r="C18" s="3">
        <v>1955</v>
      </c>
      <c r="D18" s="4" t="s">
        <v>5</v>
      </c>
      <c r="E18" s="7">
        <v>0.020127314814814817</v>
      </c>
      <c r="F18" s="7">
        <v>0.04123842592592592</v>
      </c>
      <c r="G18" s="8">
        <f aca="true" t="shared" si="0" ref="G18:G24">F18-E18</f>
        <v>0.021111111111111105</v>
      </c>
      <c r="H18" s="7">
        <v>0.06377314814814815</v>
      </c>
      <c r="I18" s="8">
        <f aca="true" t="shared" si="1" ref="I18:I24">H18-F18</f>
        <v>0.022534722222222227</v>
      </c>
    </row>
    <row r="19" spans="1:9" s="4" customFormat="1" ht="12.75">
      <c r="A19" s="13">
        <v>2</v>
      </c>
      <c r="B19" s="4" t="s">
        <v>13</v>
      </c>
      <c r="C19" s="3">
        <v>1952</v>
      </c>
      <c r="D19" s="4" t="s">
        <v>0</v>
      </c>
      <c r="E19" s="7">
        <v>0.02225694444444444</v>
      </c>
      <c r="F19" s="7">
        <v>0.04412037037037037</v>
      </c>
      <c r="G19" s="8">
        <f t="shared" si="0"/>
        <v>0.021863425925925932</v>
      </c>
      <c r="H19" s="7">
        <v>0.06668981481481481</v>
      </c>
      <c r="I19" s="8">
        <f t="shared" si="1"/>
        <v>0.02256944444444444</v>
      </c>
    </row>
    <row r="20" spans="1:9" s="4" customFormat="1" ht="12.75">
      <c r="A20" s="13">
        <v>3</v>
      </c>
      <c r="B20" s="4" t="s">
        <v>44</v>
      </c>
      <c r="C20" s="3">
        <v>1955</v>
      </c>
      <c r="D20" s="4" t="s">
        <v>5</v>
      </c>
      <c r="E20" s="7">
        <v>0.021238425925925924</v>
      </c>
      <c r="F20" s="7">
        <v>0.04221064814814815</v>
      </c>
      <c r="G20" s="8">
        <f t="shared" si="0"/>
        <v>0.020972222222222225</v>
      </c>
      <c r="H20" s="7">
        <v>0.06780092592592592</v>
      </c>
      <c r="I20" s="8">
        <f t="shared" si="1"/>
        <v>0.025590277777777767</v>
      </c>
    </row>
    <row r="21" spans="1:9" s="4" customFormat="1" ht="12.75">
      <c r="A21" s="13">
        <v>4</v>
      </c>
      <c r="B21" s="4" t="s">
        <v>52</v>
      </c>
      <c r="C21" s="3">
        <v>1950</v>
      </c>
      <c r="D21" s="4" t="s">
        <v>5</v>
      </c>
      <c r="E21" s="7">
        <v>0.022314814814814815</v>
      </c>
      <c r="F21" s="7">
        <v>0.04505787037037037</v>
      </c>
      <c r="G21" s="8">
        <f t="shared" si="0"/>
        <v>0.022743055555555558</v>
      </c>
      <c r="H21" s="7">
        <v>0.06790509259259259</v>
      </c>
      <c r="I21" s="8">
        <f t="shared" si="1"/>
        <v>0.022847222222222213</v>
      </c>
    </row>
    <row r="22" spans="1:9" s="4" customFormat="1" ht="12.75">
      <c r="A22" s="13">
        <v>5</v>
      </c>
      <c r="B22" s="4" t="s">
        <v>39</v>
      </c>
      <c r="C22" s="3">
        <v>1954</v>
      </c>
      <c r="D22" s="4" t="s">
        <v>0</v>
      </c>
      <c r="E22" s="7">
        <v>0.023460648148148147</v>
      </c>
      <c r="F22" s="7">
        <v>0.046863425925925926</v>
      </c>
      <c r="G22" s="8">
        <f t="shared" si="0"/>
        <v>0.02340277777777778</v>
      </c>
      <c r="H22" s="7">
        <v>0.06978009259259259</v>
      </c>
      <c r="I22" s="15">
        <f t="shared" si="1"/>
        <v>0.02291666666666666</v>
      </c>
    </row>
    <row r="23" spans="1:9" s="4" customFormat="1" ht="12.75">
      <c r="A23" s="13">
        <v>6</v>
      </c>
      <c r="B23" s="4" t="s">
        <v>12</v>
      </c>
      <c r="C23" s="3">
        <v>1951</v>
      </c>
      <c r="D23" s="4" t="s">
        <v>0</v>
      </c>
      <c r="E23" s="7">
        <v>0.02225694444444444</v>
      </c>
      <c r="F23" s="7">
        <v>0.045335648148148146</v>
      </c>
      <c r="G23" s="8">
        <f t="shared" si="0"/>
        <v>0.023078703703703705</v>
      </c>
      <c r="H23" s="7">
        <v>0.07137731481481481</v>
      </c>
      <c r="I23" s="15">
        <f t="shared" si="1"/>
        <v>0.026041666666666664</v>
      </c>
    </row>
    <row r="24" spans="1:9" s="4" customFormat="1" ht="12.75">
      <c r="A24" s="13">
        <v>7</v>
      </c>
      <c r="B24" s="4" t="s">
        <v>14</v>
      </c>
      <c r="C24" s="3">
        <v>1948</v>
      </c>
      <c r="D24" s="4" t="s">
        <v>0</v>
      </c>
      <c r="E24" s="7">
        <v>0.026967592592592595</v>
      </c>
      <c r="F24" s="7">
        <v>0.055844907407407406</v>
      </c>
      <c r="G24" s="8">
        <f t="shared" si="0"/>
        <v>0.02887731481481481</v>
      </c>
      <c r="H24" s="7">
        <v>0.08783564814814815</v>
      </c>
      <c r="I24" s="8">
        <f t="shared" si="1"/>
        <v>0.03199074074074074</v>
      </c>
    </row>
    <row r="25" spans="1:8" s="4" customFormat="1" ht="12.75">
      <c r="A25" s="13"/>
      <c r="B25" s="6" t="s">
        <v>57</v>
      </c>
      <c r="C25" s="3"/>
      <c r="D25" s="10"/>
      <c r="E25" s="11"/>
      <c r="F25" s="11"/>
      <c r="G25" s="10"/>
      <c r="H25" s="6"/>
    </row>
    <row r="26" spans="1:9" s="4" customFormat="1" ht="12.75">
      <c r="A26" s="13">
        <v>1</v>
      </c>
      <c r="B26" s="4" t="s">
        <v>37</v>
      </c>
      <c r="C26" s="3">
        <v>1944</v>
      </c>
      <c r="D26" s="4" t="s">
        <v>5</v>
      </c>
      <c r="E26" s="7">
        <v>0.02259259259259259</v>
      </c>
      <c r="F26" s="7">
        <v>0.04511574074074074</v>
      </c>
      <c r="G26" s="8">
        <f aca="true" t="shared" si="2" ref="G26:G31">F26-E26</f>
        <v>0.02252314814814815</v>
      </c>
      <c r="H26" s="7">
        <v>0.06798611111111111</v>
      </c>
      <c r="I26" s="8">
        <f>H26-F26</f>
        <v>0.022870370370370367</v>
      </c>
    </row>
    <row r="27" spans="1:9" s="4" customFormat="1" ht="12.75">
      <c r="A27" s="13">
        <v>2</v>
      </c>
      <c r="B27" s="4" t="s">
        <v>15</v>
      </c>
      <c r="C27" s="3">
        <v>1941</v>
      </c>
      <c r="D27" s="4" t="s">
        <v>5</v>
      </c>
      <c r="E27" s="7">
        <v>0.02259259259259259</v>
      </c>
      <c r="F27" s="7">
        <v>0.045254629629629624</v>
      </c>
      <c r="G27" s="8">
        <f t="shared" si="2"/>
        <v>0.022662037037037033</v>
      </c>
      <c r="H27" s="7">
        <v>0.06960648148148148</v>
      </c>
      <c r="I27" s="15">
        <f>H27-F27</f>
        <v>0.024351851851851854</v>
      </c>
    </row>
    <row r="28" spans="1:9" s="4" customFormat="1" ht="12.75">
      <c r="A28" s="13">
        <v>3</v>
      </c>
      <c r="B28" s="4" t="s">
        <v>51</v>
      </c>
      <c r="C28" s="3">
        <v>1937</v>
      </c>
      <c r="D28" s="4" t="s">
        <v>33</v>
      </c>
      <c r="E28" s="7">
        <v>0.02513888888888889</v>
      </c>
      <c r="F28" s="7">
        <v>0.052835648148148145</v>
      </c>
      <c r="G28" s="8">
        <f t="shared" si="2"/>
        <v>0.027696759259259254</v>
      </c>
      <c r="H28" s="7">
        <v>0.0840625</v>
      </c>
      <c r="I28" s="8">
        <f>H28-F28</f>
        <v>0.031226851851851853</v>
      </c>
    </row>
    <row r="29" spans="1:9" s="4" customFormat="1" ht="12.75">
      <c r="A29" s="13">
        <v>4</v>
      </c>
      <c r="B29" s="4" t="s">
        <v>46</v>
      </c>
      <c r="C29" s="3">
        <v>1942</v>
      </c>
      <c r="D29" s="4" t="s">
        <v>0</v>
      </c>
      <c r="E29" s="7">
        <v>0.028854166666666667</v>
      </c>
      <c r="F29" s="7">
        <v>0.05917824074074074</v>
      </c>
      <c r="G29" s="8">
        <f t="shared" si="2"/>
        <v>0.030324074074074073</v>
      </c>
      <c r="H29" s="7">
        <v>0.09153935185185186</v>
      </c>
      <c r="I29" s="8">
        <f>H29-F29</f>
        <v>0.03236111111111112</v>
      </c>
    </row>
    <row r="30" spans="1:9" s="4" customFormat="1" ht="12.75">
      <c r="A30" s="13">
        <v>5</v>
      </c>
      <c r="B30" s="4" t="s">
        <v>45</v>
      </c>
      <c r="C30" s="3">
        <v>1943</v>
      </c>
      <c r="D30" s="4" t="s">
        <v>33</v>
      </c>
      <c r="E30" s="7">
        <v>0.03152777777777777</v>
      </c>
      <c r="F30" s="7">
        <v>0.06460648148148147</v>
      </c>
      <c r="G30" s="8">
        <f t="shared" si="2"/>
        <v>0.0330787037037037</v>
      </c>
      <c r="H30" s="7">
        <v>0.09944444444444445</v>
      </c>
      <c r="I30" s="8">
        <f>H30-F30</f>
        <v>0.03483796296296297</v>
      </c>
    </row>
    <row r="31" spans="1:9" s="4" customFormat="1" ht="12.75">
      <c r="A31" s="13">
        <v>6</v>
      </c>
      <c r="B31" s="4" t="s">
        <v>16</v>
      </c>
      <c r="C31" s="3">
        <v>1937</v>
      </c>
      <c r="D31" s="4" t="s">
        <v>5</v>
      </c>
      <c r="E31" s="7">
        <v>0.0234375</v>
      </c>
      <c r="F31" s="7">
        <v>0.04795138888888889</v>
      </c>
      <c r="G31" s="8">
        <f t="shared" si="2"/>
        <v>0.02451388888888889</v>
      </c>
      <c r="H31" s="7"/>
      <c r="I31" s="8"/>
    </row>
    <row r="32" spans="1:9" s="4" customFormat="1" ht="12.75">
      <c r="A32" s="13">
        <v>7</v>
      </c>
      <c r="B32" s="4" t="s">
        <v>34</v>
      </c>
      <c r="C32" s="3">
        <v>1935</v>
      </c>
      <c r="D32" s="4" t="s">
        <v>35</v>
      </c>
      <c r="E32" s="7">
        <v>0.04513888888888889</v>
      </c>
      <c r="F32" s="7"/>
      <c r="G32" s="8"/>
      <c r="H32" s="7"/>
      <c r="I32" s="8"/>
    </row>
    <row r="33" spans="1:8" s="4" customFormat="1" ht="12.75">
      <c r="A33" s="13"/>
      <c r="B33" s="6" t="s">
        <v>56</v>
      </c>
      <c r="C33" s="3"/>
      <c r="E33" s="6"/>
      <c r="F33" s="6"/>
      <c r="H33" s="6"/>
    </row>
    <row r="34" spans="1:9" s="4" customFormat="1" ht="12.75">
      <c r="A34" s="13">
        <v>1</v>
      </c>
      <c r="B34" s="4" t="s">
        <v>32</v>
      </c>
      <c r="C34" s="3">
        <v>1936</v>
      </c>
      <c r="D34" s="4" t="s">
        <v>33</v>
      </c>
      <c r="E34" s="7">
        <v>0.02513888888888889</v>
      </c>
      <c r="F34" s="7">
        <v>0.050509259259259254</v>
      </c>
      <c r="G34" s="8">
        <f>F34-E34</f>
        <v>0.025370370370370363</v>
      </c>
      <c r="H34" s="7">
        <v>0.07634259259259259</v>
      </c>
      <c r="I34" s="8">
        <f>H34-F34</f>
        <v>0.025833333333333333</v>
      </c>
    </row>
    <row r="35" spans="1:9" s="4" customFormat="1" ht="12.75">
      <c r="A35" s="13">
        <v>2</v>
      </c>
      <c r="B35" s="4" t="s">
        <v>17</v>
      </c>
      <c r="C35" s="3">
        <v>1930</v>
      </c>
      <c r="D35" s="4" t="s">
        <v>0</v>
      </c>
      <c r="E35" s="7">
        <v>0.035277777777777776</v>
      </c>
      <c r="F35" s="7"/>
      <c r="G35" s="8"/>
      <c r="H35" s="7"/>
      <c r="I35" s="8"/>
    </row>
    <row r="36" spans="1:8" s="4" customFormat="1" ht="12.75">
      <c r="A36" s="13"/>
      <c r="B36" s="6" t="s">
        <v>23</v>
      </c>
      <c r="C36" s="3"/>
      <c r="E36" s="6"/>
      <c r="F36" s="6"/>
      <c r="H36" s="6"/>
    </row>
    <row r="37" spans="1:9" s="4" customFormat="1" ht="12.75">
      <c r="A37" s="13">
        <v>1</v>
      </c>
      <c r="B37" s="4" t="s">
        <v>36</v>
      </c>
      <c r="C37" s="3">
        <v>1942</v>
      </c>
      <c r="D37" s="4" t="s">
        <v>33</v>
      </c>
      <c r="E37" s="7">
        <v>0.025185185185185185</v>
      </c>
      <c r="F37" s="7">
        <v>0.05075231481481481</v>
      </c>
      <c r="G37" s="8">
        <f>F37-E37</f>
        <v>0.025567129629629627</v>
      </c>
      <c r="H37" s="7">
        <v>0.07670138888888889</v>
      </c>
      <c r="I37" s="8">
        <f>H37-F37</f>
        <v>0.025949074074074076</v>
      </c>
    </row>
    <row r="38" spans="1:9" s="4" customFormat="1" ht="12.75">
      <c r="A38" s="13">
        <v>2</v>
      </c>
      <c r="B38" s="4" t="s">
        <v>47</v>
      </c>
      <c r="C38" s="3">
        <v>1942</v>
      </c>
      <c r="D38" s="4" t="s">
        <v>0</v>
      </c>
      <c r="E38" s="7">
        <v>0.029247685185185186</v>
      </c>
      <c r="F38" s="7">
        <v>0.05946759259259259</v>
      </c>
      <c r="G38" s="8">
        <f>F38-E38</f>
        <v>0.030219907407407407</v>
      </c>
      <c r="H38" s="7"/>
      <c r="I38" s="8"/>
    </row>
    <row r="39" spans="2:8" s="4" customFormat="1" ht="12.75">
      <c r="B39" s="6" t="s">
        <v>24</v>
      </c>
      <c r="C39" s="3"/>
      <c r="E39" s="6"/>
      <c r="F39" s="6"/>
      <c r="H39" s="6"/>
    </row>
    <row r="40" spans="1:8" s="4" customFormat="1" ht="12.75">
      <c r="A40" s="4">
        <v>1</v>
      </c>
      <c r="B40" s="4" t="s">
        <v>26</v>
      </c>
      <c r="C40" s="3">
        <v>34</v>
      </c>
      <c r="D40" s="4" t="s">
        <v>27</v>
      </c>
      <c r="E40" s="6" t="s">
        <v>58</v>
      </c>
      <c r="F40" s="6"/>
      <c r="H40" s="6"/>
    </row>
    <row r="41" spans="1:5" ht="12.75">
      <c r="A41" s="4">
        <v>2</v>
      </c>
      <c r="B41" s="4" t="s">
        <v>5</v>
      </c>
      <c r="C41" s="1">
        <v>20</v>
      </c>
      <c r="D41" s="4" t="s">
        <v>27</v>
      </c>
      <c r="E41" s="4" t="s">
        <v>28</v>
      </c>
    </row>
    <row r="42" spans="1:8" ht="12.75">
      <c r="A42" s="4">
        <v>3</v>
      </c>
      <c r="B42" s="4" t="s">
        <v>33</v>
      </c>
      <c r="C42" s="1">
        <v>12</v>
      </c>
      <c r="D42" s="4" t="s">
        <v>27</v>
      </c>
      <c r="E42" s="2" t="s">
        <v>29</v>
      </c>
      <c r="F42" s="9">
        <v>25</v>
      </c>
      <c r="G42" s="14" t="s">
        <v>31</v>
      </c>
      <c r="H42" s="9">
        <f>F42+F43</f>
        <v>27</v>
      </c>
    </row>
    <row r="43" spans="1:6" ht="12.75">
      <c r="A43" s="4">
        <v>4</v>
      </c>
      <c r="B43" s="4" t="s">
        <v>6</v>
      </c>
      <c r="C43" s="1">
        <v>2</v>
      </c>
      <c r="D43" s="4" t="s">
        <v>27</v>
      </c>
      <c r="E43" s="2" t="s">
        <v>30</v>
      </c>
      <c r="F43" s="9">
        <v>2</v>
      </c>
    </row>
    <row r="44" spans="1:4" ht="12.75">
      <c r="A44" s="4">
        <v>5</v>
      </c>
      <c r="B44" s="4" t="s">
        <v>35</v>
      </c>
      <c r="C44" s="1">
        <v>1</v>
      </c>
      <c r="D44" s="4" t="s">
        <v>27</v>
      </c>
    </row>
    <row r="45" spans="1:4" ht="12.75">
      <c r="A45" s="4"/>
      <c r="B45" s="4"/>
      <c r="D45" s="4"/>
    </row>
  </sheetData>
  <mergeCells count="4">
    <mergeCell ref="E4:I4"/>
    <mergeCell ref="A1:I1"/>
    <mergeCell ref="A2:I2"/>
    <mergeCell ref="A3:I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A22" sqref="A22:IV22"/>
    </sheetView>
  </sheetViews>
  <sheetFormatPr defaultColWidth="9.00390625" defaultRowHeight="12.75"/>
  <cols>
    <col min="2" max="2" width="7.00390625" style="0" customWidth="1"/>
    <col min="3" max="3" width="22.75390625" style="0" customWidth="1"/>
    <col min="4" max="4" width="7.25390625" style="1" customWidth="1"/>
    <col min="5" max="5" width="12.25390625" style="0" customWidth="1"/>
    <col min="6" max="6" width="13.00390625" style="2" customWidth="1"/>
    <col min="7" max="7" width="8.875" style="9" customWidth="1"/>
    <col min="8" max="8" width="9.125" style="9" customWidth="1"/>
  </cols>
  <sheetData>
    <row r="1" spans="1:10" s="4" customFormat="1" ht="12.75">
      <c r="A1" s="4" t="s">
        <v>64</v>
      </c>
      <c r="B1" s="4" t="s">
        <v>65</v>
      </c>
      <c r="C1" s="4" t="s">
        <v>66</v>
      </c>
      <c r="D1" s="3" t="s">
        <v>67</v>
      </c>
      <c r="E1" s="4" t="s">
        <v>68</v>
      </c>
      <c r="F1" s="5" t="s">
        <v>69</v>
      </c>
      <c r="G1" s="5" t="s">
        <v>70</v>
      </c>
      <c r="H1" s="5" t="s">
        <v>59</v>
      </c>
      <c r="I1" s="4" t="s">
        <v>60</v>
      </c>
      <c r="J1" s="4" t="s">
        <v>61</v>
      </c>
    </row>
    <row r="2" spans="1:10" s="4" customFormat="1" ht="12.75">
      <c r="A2" s="4">
        <v>21.1</v>
      </c>
      <c r="B2" s="13">
        <v>1</v>
      </c>
      <c r="C2" s="4" t="s">
        <v>40</v>
      </c>
      <c r="D2" s="3">
        <v>1976</v>
      </c>
      <c r="E2" s="4" t="s">
        <v>5</v>
      </c>
      <c r="F2" s="7">
        <v>0.01880787037037037</v>
      </c>
      <c r="G2" s="7">
        <v>0.03761574074074074</v>
      </c>
      <c r="H2" s="7">
        <v>0.05724537037037037</v>
      </c>
      <c r="I2" s="6" t="s">
        <v>7</v>
      </c>
      <c r="J2" s="4" t="s">
        <v>62</v>
      </c>
    </row>
    <row r="3" spans="1:10" s="4" customFormat="1" ht="12.75">
      <c r="A3" s="4">
        <v>21.1</v>
      </c>
      <c r="B3" s="13">
        <v>2</v>
      </c>
      <c r="C3" s="4" t="s">
        <v>41</v>
      </c>
      <c r="D3" s="3">
        <v>1970</v>
      </c>
      <c r="E3" s="4" t="s">
        <v>0</v>
      </c>
      <c r="F3" s="7">
        <v>0.020127314814814817</v>
      </c>
      <c r="G3" s="7">
        <v>0.040486111111111105</v>
      </c>
      <c r="H3" s="7">
        <v>0.060335648148148145</v>
      </c>
      <c r="I3" s="6" t="s">
        <v>7</v>
      </c>
      <c r="J3" s="4" t="s">
        <v>62</v>
      </c>
    </row>
    <row r="4" spans="1:10" s="4" customFormat="1" ht="12.75">
      <c r="A4" s="4">
        <v>21.1</v>
      </c>
      <c r="B4" s="13">
        <v>3</v>
      </c>
      <c r="C4" s="4" t="s">
        <v>53</v>
      </c>
      <c r="D4" s="3">
        <v>1973</v>
      </c>
      <c r="E4" s="4" t="s">
        <v>0</v>
      </c>
      <c r="F4" s="7">
        <v>0.02226851851851852</v>
      </c>
      <c r="G4" s="7">
        <v>0.04390046296296296</v>
      </c>
      <c r="H4" s="7">
        <v>0.06435185185185184</v>
      </c>
      <c r="I4" s="6" t="s">
        <v>7</v>
      </c>
      <c r="J4" s="4" t="s">
        <v>62</v>
      </c>
    </row>
    <row r="5" spans="1:10" s="4" customFormat="1" ht="12.75">
      <c r="A5" s="4">
        <v>21.1</v>
      </c>
      <c r="B5" s="13">
        <v>1</v>
      </c>
      <c r="C5" s="4" t="s">
        <v>49</v>
      </c>
      <c r="D5" s="3">
        <v>1959</v>
      </c>
      <c r="E5" s="4" t="s">
        <v>50</v>
      </c>
      <c r="F5" s="7">
        <v>0.021122685185185185</v>
      </c>
      <c r="G5" s="7">
        <v>0.04232638888888889</v>
      </c>
      <c r="H5" s="7">
        <v>0.06424768518518519</v>
      </c>
      <c r="I5" s="6" t="s">
        <v>9</v>
      </c>
      <c r="J5" s="4" t="s">
        <v>62</v>
      </c>
    </row>
    <row r="6" spans="1:10" s="4" customFormat="1" ht="12.75">
      <c r="A6" s="4">
        <v>21.1</v>
      </c>
      <c r="B6" s="13">
        <v>2</v>
      </c>
      <c r="C6" s="4" t="s">
        <v>8</v>
      </c>
      <c r="D6" s="3">
        <v>1964</v>
      </c>
      <c r="E6" s="4" t="s">
        <v>0</v>
      </c>
      <c r="F6" s="7">
        <v>0.020995370370370373</v>
      </c>
      <c r="G6" s="7">
        <v>0.042673611111111114</v>
      </c>
      <c r="H6" s="7">
        <v>0.065</v>
      </c>
      <c r="I6" s="6" t="s">
        <v>9</v>
      </c>
      <c r="J6" s="4" t="s">
        <v>62</v>
      </c>
    </row>
    <row r="7" spans="1:10" s="4" customFormat="1" ht="12.75">
      <c r="A7" s="4">
        <v>21.1</v>
      </c>
      <c r="B7" s="13">
        <v>3</v>
      </c>
      <c r="C7" s="4" t="s">
        <v>10</v>
      </c>
      <c r="D7" s="3">
        <v>1960</v>
      </c>
      <c r="E7" s="4" t="s">
        <v>0</v>
      </c>
      <c r="F7" s="7">
        <v>0.020891203703703703</v>
      </c>
      <c r="G7" s="7">
        <v>0.04273148148148148</v>
      </c>
      <c r="H7" s="7">
        <v>0.06582175925925926</v>
      </c>
      <c r="I7" s="6" t="s">
        <v>9</v>
      </c>
      <c r="J7" s="4" t="s">
        <v>62</v>
      </c>
    </row>
    <row r="8" spans="1:10" s="4" customFormat="1" ht="12.75">
      <c r="A8" s="4">
        <v>21.1</v>
      </c>
      <c r="B8" s="13">
        <v>1</v>
      </c>
      <c r="C8" s="4" t="s">
        <v>38</v>
      </c>
      <c r="D8" s="3">
        <v>1955</v>
      </c>
      <c r="E8" s="4" t="s">
        <v>5</v>
      </c>
      <c r="F8" s="7">
        <v>0.020127314814814817</v>
      </c>
      <c r="G8" s="7">
        <v>0.04123842592592592</v>
      </c>
      <c r="H8" s="7">
        <v>0.06377314814814815</v>
      </c>
      <c r="I8" s="6" t="s">
        <v>11</v>
      </c>
      <c r="J8" s="4" t="s">
        <v>62</v>
      </c>
    </row>
    <row r="9" spans="1:10" s="4" customFormat="1" ht="12.75">
      <c r="A9" s="4">
        <v>21.1</v>
      </c>
      <c r="B9" s="13">
        <v>2</v>
      </c>
      <c r="C9" s="4" t="s">
        <v>13</v>
      </c>
      <c r="D9" s="3">
        <v>1952</v>
      </c>
      <c r="E9" s="4" t="s">
        <v>0</v>
      </c>
      <c r="F9" s="7">
        <v>0.02225694444444444</v>
      </c>
      <c r="G9" s="7">
        <v>0.04412037037037037</v>
      </c>
      <c r="H9" s="7">
        <v>0.06668981481481481</v>
      </c>
      <c r="I9" s="6" t="s">
        <v>11</v>
      </c>
      <c r="J9" s="4" t="s">
        <v>62</v>
      </c>
    </row>
    <row r="10" spans="1:10" s="4" customFormat="1" ht="12.75">
      <c r="A10" s="4">
        <v>21.1</v>
      </c>
      <c r="B10" s="13">
        <v>3</v>
      </c>
      <c r="C10" s="4" t="s">
        <v>44</v>
      </c>
      <c r="D10" s="3">
        <v>1955</v>
      </c>
      <c r="E10" s="4" t="s">
        <v>5</v>
      </c>
      <c r="F10" s="7">
        <v>0.021238425925925924</v>
      </c>
      <c r="G10" s="7">
        <v>0.04221064814814815</v>
      </c>
      <c r="H10" s="7">
        <v>0.06780092592592592</v>
      </c>
      <c r="I10" s="6" t="s">
        <v>11</v>
      </c>
      <c r="J10" s="4" t="s">
        <v>62</v>
      </c>
    </row>
    <row r="11" spans="1:10" s="4" customFormat="1" ht="12.75">
      <c r="A11" s="4">
        <v>21.1</v>
      </c>
      <c r="B11" s="13">
        <v>4</v>
      </c>
      <c r="C11" s="4" t="s">
        <v>52</v>
      </c>
      <c r="D11" s="3">
        <v>1950</v>
      </c>
      <c r="E11" s="4" t="s">
        <v>5</v>
      </c>
      <c r="F11" s="7">
        <v>0.022314814814814815</v>
      </c>
      <c r="G11" s="7">
        <v>0.04505787037037037</v>
      </c>
      <c r="H11" s="7">
        <v>0.06790509259259259</v>
      </c>
      <c r="I11" s="6" t="s">
        <v>11</v>
      </c>
      <c r="J11" s="4" t="s">
        <v>62</v>
      </c>
    </row>
    <row r="12" spans="1:10" s="4" customFormat="1" ht="12.75">
      <c r="A12" s="4">
        <v>21.1</v>
      </c>
      <c r="B12" s="13">
        <v>5</v>
      </c>
      <c r="C12" s="4" t="s">
        <v>39</v>
      </c>
      <c r="D12" s="3">
        <v>1954</v>
      </c>
      <c r="E12" s="4" t="s">
        <v>0</v>
      </c>
      <c r="F12" s="7">
        <v>0.023460648148148147</v>
      </c>
      <c r="G12" s="7">
        <v>0.046863425925925926</v>
      </c>
      <c r="H12" s="7">
        <v>0.06978009259259259</v>
      </c>
      <c r="I12" s="6" t="s">
        <v>11</v>
      </c>
      <c r="J12" s="4" t="s">
        <v>62</v>
      </c>
    </row>
    <row r="13" spans="1:10" s="4" customFormat="1" ht="12.75">
      <c r="A13" s="4">
        <v>21.1</v>
      </c>
      <c r="B13" s="13">
        <v>6</v>
      </c>
      <c r="C13" s="4" t="s">
        <v>12</v>
      </c>
      <c r="D13" s="3">
        <v>1951</v>
      </c>
      <c r="E13" s="4" t="s">
        <v>0</v>
      </c>
      <c r="F13" s="7">
        <v>0.02225694444444444</v>
      </c>
      <c r="G13" s="7">
        <v>0.045335648148148146</v>
      </c>
      <c r="H13" s="7">
        <v>0.07137731481481481</v>
      </c>
      <c r="I13" s="6" t="s">
        <v>11</v>
      </c>
      <c r="J13" s="4" t="s">
        <v>62</v>
      </c>
    </row>
    <row r="14" spans="1:10" s="4" customFormat="1" ht="12.75">
      <c r="A14" s="4">
        <v>21.1</v>
      </c>
      <c r="B14" s="13">
        <v>7</v>
      </c>
      <c r="C14" s="4" t="s">
        <v>14</v>
      </c>
      <c r="D14" s="3">
        <v>1948</v>
      </c>
      <c r="E14" s="4" t="s">
        <v>0</v>
      </c>
      <c r="F14" s="7">
        <v>0.026967592592592595</v>
      </c>
      <c r="G14" s="7">
        <v>0.055844907407407406</v>
      </c>
      <c r="H14" s="7">
        <v>0.08783564814814815</v>
      </c>
      <c r="I14" s="6" t="s">
        <v>11</v>
      </c>
      <c r="J14" s="4" t="s">
        <v>62</v>
      </c>
    </row>
    <row r="15" spans="1:10" s="4" customFormat="1" ht="12.75">
      <c r="A15" s="4">
        <v>21.1</v>
      </c>
      <c r="B15" s="13">
        <v>1</v>
      </c>
      <c r="C15" s="4" t="s">
        <v>37</v>
      </c>
      <c r="D15" s="3">
        <v>1944</v>
      </c>
      <c r="E15" s="4" t="s">
        <v>5</v>
      </c>
      <c r="F15" s="7">
        <v>0.02259259259259259</v>
      </c>
      <c r="G15" s="7">
        <v>0.04511574074074074</v>
      </c>
      <c r="H15" s="7">
        <v>0.06798611111111111</v>
      </c>
      <c r="I15" s="6" t="s">
        <v>57</v>
      </c>
      <c r="J15" s="4" t="s">
        <v>62</v>
      </c>
    </row>
    <row r="16" spans="1:10" s="4" customFormat="1" ht="12.75">
      <c r="A16" s="4">
        <v>21.1</v>
      </c>
      <c r="B16" s="13">
        <v>2</v>
      </c>
      <c r="C16" s="4" t="s">
        <v>15</v>
      </c>
      <c r="D16" s="3">
        <v>1941</v>
      </c>
      <c r="E16" s="4" t="s">
        <v>5</v>
      </c>
      <c r="F16" s="7">
        <v>0.02259259259259259</v>
      </c>
      <c r="G16" s="7">
        <v>0.045254629629629624</v>
      </c>
      <c r="H16" s="7">
        <v>0.06960648148148148</v>
      </c>
      <c r="I16" s="6" t="s">
        <v>57</v>
      </c>
      <c r="J16" s="4" t="s">
        <v>62</v>
      </c>
    </row>
    <row r="17" spans="1:10" s="4" customFormat="1" ht="12.75">
      <c r="A17" s="4">
        <v>21.1</v>
      </c>
      <c r="B17" s="13">
        <v>3</v>
      </c>
      <c r="C17" s="4" t="s">
        <v>51</v>
      </c>
      <c r="D17" s="3">
        <v>1937</v>
      </c>
      <c r="E17" s="4" t="s">
        <v>33</v>
      </c>
      <c r="F17" s="7">
        <v>0.02513888888888889</v>
      </c>
      <c r="G17" s="7">
        <v>0.052835648148148145</v>
      </c>
      <c r="H17" s="7">
        <v>0.0840625</v>
      </c>
      <c r="I17" s="6" t="s">
        <v>57</v>
      </c>
      <c r="J17" s="4" t="s">
        <v>62</v>
      </c>
    </row>
    <row r="18" spans="1:10" s="4" customFormat="1" ht="12.75">
      <c r="A18" s="4">
        <v>21.1</v>
      </c>
      <c r="B18" s="13">
        <v>4</v>
      </c>
      <c r="C18" s="4" t="s">
        <v>46</v>
      </c>
      <c r="D18" s="3">
        <v>1942</v>
      </c>
      <c r="E18" s="4" t="s">
        <v>0</v>
      </c>
      <c r="F18" s="7">
        <v>0.028854166666666667</v>
      </c>
      <c r="G18" s="7">
        <v>0.05917824074074074</v>
      </c>
      <c r="H18" s="7">
        <v>0.09153935185185186</v>
      </c>
      <c r="I18" s="6" t="s">
        <v>57</v>
      </c>
      <c r="J18" s="4" t="s">
        <v>62</v>
      </c>
    </row>
    <row r="19" spans="1:10" s="4" customFormat="1" ht="12.75">
      <c r="A19" s="4">
        <v>21.1</v>
      </c>
      <c r="B19" s="13">
        <v>5</v>
      </c>
      <c r="C19" s="4" t="s">
        <v>45</v>
      </c>
      <c r="D19" s="3">
        <v>1943</v>
      </c>
      <c r="E19" s="4" t="s">
        <v>33</v>
      </c>
      <c r="F19" s="7">
        <v>0.03152777777777777</v>
      </c>
      <c r="G19" s="7">
        <v>0.06460648148148147</v>
      </c>
      <c r="H19" s="7">
        <v>0.09944444444444445</v>
      </c>
      <c r="I19" s="6" t="s">
        <v>57</v>
      </c>
      <c r="J19" s="4" t="s">
        <v>62</v>
      </c>
    </row>
    <row r="20" spans="1:10" s="4" customFormat="1" ht="12.75">
      <c r="A20" s="4">
        <v>21.1</v>
      </c>
      <c r="B20" s="13">
        <v>1</v>
      </c>
      <c r="C20" s="4" t="s">
        <v>32</v>
      </c>
      <c r="D20" s="3">
        <v>1936</v>
      </c>
      <c r="E20" s="4" t="s">
        <v>33</v>
      </c>
      <c r="F20" s="7">
        <v>0.02513888888888889</v>
      </c>
      <c r="G20" s="7">
        <v>0.050509259259259254</v>
      </c>
      <c r="H20" s="7">
        <v>0.07634259259259259</v>
      </c>
      <c r="I20" s="6" t="s">
        <v>56</v>
      </c>
      <c r="J20" s="4" t="s">
        <v>62</v>
      </c>
    </row>
    <row r="21" spans="1:10" s="4" customFormat="1" ht="12.75">
      <c r="A21" s="4">
        <v>21.1</v>
      </c>
      <c r="B21" s="13">
        <v>1</v>
      </c>
      <c r="C21" s="4" t="s">
        <v>36</v>
      </c>
      <c r="D21" s="3">
        <v>1942</v>
      </c>
      <c r="E21" s="4" t="s">
        <v>33</v>
      </c>
      <c r="F21" s="7">
        <v>0.025185185185185185</v>
      </c>
      <c r="G21" s="7">
        <v>0.05075231481481481</v>
      </c>
      <c r="H21" s="7">
        <v>0.07670138888888889</v>
      </c>
      <c r="I21" s="6" t="s">
        <v>23</v>
      </c>
      <c r="J21" s="4" t="s">
        <v>63</v>
      </c>
    </row>
    <row r="22" spans="1:10" s="4" customFormat="1" ht="12.75">
      <c r="A22" s="4">
        <v>14.1</v>
      </c>
      <c r="B22" s="13">
        <v>4</v>
      </c>
      <c r="C22" s="4" t="s">
        <v>48</v>
      </c>
      <c r="D22" s="3">
        <v>1963</v>
      </c>
      <c r="E22" s="4" t="s">
        <v>0</v>
      </c>
      <c r="F22" s="7">
        <v>0.023402777777777783</v>
      </c>
      <c r="G22" s="7">
        <v>0.04712962962962963</v>
      </c>
      <c r="H22" s="7"/>
      <c r="I22" s="6" t="s">
        <v>9</v>
      </c>
      <c r="J22" s="4" t="s">
        <v>62</v>
      </c>
    </row>
    <row r="23" spans="1:10" s="4" customFormat="1" ht="12.75">
      <c r="A23" s="4">
        <v>14.1</v>
      </c>
      <c r="B23" s="13">
        <v>2</v>
      </c>
      <c r="C23" s="4" t="s">
        <v>47</v>
      </c>
      <c r="D23" s="3">
        <v>1942</v>
      </c>
      <c r="E23" s="4" t="s">
        <v>0</v>
      </c>
      <c r="F23" s="7">
        <v>0.029247685185185186</v>
      </c>
      <c r="G23" s="7">
        <v>0.05946759259259259</v>
      </c>
      <c r="H23" s="7"/>
      <c r="I23" s="6" t="s">
        <v>23</v>
      </c>
      <c r="J23" s="4" t="s">
        <v>63</v>
      </c>
    </row>
    <row r="24" spans="1:10" s="4" customFormat="1" ht="12.75">
      <c r="A24" s="4">
        <v>14.1</v>
      </c>
      <c r="B24" s="13">
        <v>6</v>
      </c>
      <c r="C24" s="4" t="s">
        <v>16</v>
      </c>
      <c r="D24" s="3">
        <v>1937</v>
      </c>
      <c r="E24" s="4" t="s">
        <v>5</v>
      </c>
      <c r="F24" s="7">
        <v>0.0234375</v>
      </c>
      <c r="G24" s="7">
        <v>0.04795138888888889</v>
      </c>
      <c r="H24" s="7"/>
      <c r="I24" s="6" t="s">
        <v>57</v>
      </c>
      <c r="J24" s="4" t="s">
        <v>62</v>
      </c>
    </row>
    <row r="25" spans="1:10" s="4" customFormat="1" ht="12.75">
      <c r="A25" s="4">
        <v>7.1</v>
      </c>
      <c r="B25" s="13">
        <v>4</v>
      </c>
      <c r="C25" s="4" t="s">
        <v>54</v>
      </c>
      <c r="D25" s="3">
        <v>1973</v>
      </c>
      <c r="E25" s="4" t="s">
        <v>6</v>
      </c>
      <c r="F25" s="7">
        <v>0.023993055555555556</v>
      </c>
      <c r="G25" s="7"/>
      <c r="H25" s="7"/>
      <c r="I25" s="6" t="s">
        <v>7</v>
      </c>
      <c r="J25" s="4" t="s">
        <v>62</v>
      </c>
    </row>
    <row r="26" spans="1:10" s="4" customFormat="1" ht="12.75">
      <c r="A26" s="4">
        <v>7.1</v>
      </c>
      <c r="B26" s="13">
        <v>5</v>
      </c>
      <c r="C26" s="4" t="s">
        <v>55</v>
      </c>
      <c r="D26" s="3">
        <v>1968</v>
      </c>
      <c r="E26" s="4" t="s">
        <v>6</v>
      </c>
      <c r="F26" s="7">
        <v>0.0240625</v>
      </c>
      <c r="G26" s="7"/>
      <c r="H26" s="7"/>
      <c r="I26" s="6" t="s">
        <v>7</v>
      </c>
      <c r="J26" s="4" t="s">
        <v>62</v>
      </c>
    </row>
    <row r="27" spans="1:10" s="4" customFormat="1" ht="12.75">
      <c r="A27" s="4">
        <v>7.1</v>
      </c>
      <c r="B27" s="13">
        <v>7</v>
      </c>
      <c r="C27" s="4" t="s">
        <v>34</v>
      </c>
      <c r="D27" s="3">
        <v>1935</v>
      </c>
      <c r="E27" s="4" t="s">
        <v>35</v>
      </c>
      <c r="F27" s="7">
        <v>0.04513888888888889</v>
      </c>
      <c r="G27" s="7"/>
      <c r="H27" s="7"/>
      <c r="I27" s="6" t="s">
        <v>57</v>
      </c>
      <c r="J27" s="4" t="s">
        <v>62</v>
      </c>
    </row>
    <row r="28" spans="1:10" s="4" customFormat="1" ht="12.75">
      <c r="A28" s="4">
        <v>7.1</v>
      </c>
      <c r="B28" s="13">
        <v>2</v>
      </c>
      <c r="C28" s="4" t="s">
        <v>17</v>
      </c>
      <c r="D28" s="3">
        <v>1930</v>
      </c>
      <c r="E28" s="4" t="s">
        <v>0</v>
      </c>
      <c r="F28" s="7">
        <v>0.035277777777777776</v>
      </c>
      <c r="G28" s="7"/>
      <c r="H28" s="7"/>
      <c r="I28" s="6" t="s">
        <v>56</v>
      </c>
      <c r="J28" s="4" t="s">
        <v>62</v>
      </c>
    </row>
    <row r="29" spans="2:5" ht="12.75">
      <c r="B29" s="4"/>
      <c r="C29" s="4"/>
      <c r="E29" s="4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</cp:lastModifiedBy>
  <cp:lastPrinted>2002-03-27T02:51:42Z</cp:lastPrinted>
  <dcterms:created xsi:type="dcterms:W3CDTF">2002-03-25T01:38:10Z</dcterms:created>
  <dcterms:modified xsi:type="dcterms:W3CDTF">2020-02-26T22:31:20Z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1991287766</vt:i4>
  </property>
  <property fmtid="{D5CDD505-2E9C-101B-9397-08002B2CF9AE}" pid="3" name="_EmailSubject">
    <vt:lpwstr>Весенний п/м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  <property fmtid="{D5CDD505-2E9C-101B-9397-08002B2CF9AE}" pid="6" name="_ReviewingToolsShownOnce">
    <vt:lpwstr/>
  </property>
</Properties>
</file>