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2510" windowHeight="8655" activeTab="1"/>
  </bookViews>
  <sheets>
    <sheet name="Лист1" sheetId="1" r:id="rId1"/>
    <sheet name="Лист2" sheetId="2" r:id="rId2"/>
  </sheets>
  <definedNames>
    <definedName name="_xlnm.Print_Area" localSheetId="0">'Лист1'!$A$1:$M$163</definedName>
  </definedNames>
  <calcPr fullCalcOnLoad="1"/>
</workbook>
</file>

<file path=xl/sharedStrings.xml><?xml version="1.0" encoding="utf-8"?>
<sst xmlns="http://schemas.openxmlformats.org/spreadsheetml/2006/main" count="751" uniqueCount="350">
  <si>
    <t>Петрушев В.</t>
  </si>
  <si>
    <t>Китов А.Д.</t>
  </si>
  <si>
    <t>ПРОТОКОЛ</t>
  </si>
  <si>
    <t>ФИО, год рожд.</t>
  </si>
  <si>
    <t>1_2</t>
  </si>
  <si>
    <t>1_3</t>
  </si>
  <si>
    <t>1_4ж</t>
  </si>
  <si>
    <t>1_4</t>
  </si>
  <si>
    <t>2_4</t>
  </si>
  <si>
    <t>1_5</t>
  </si>
  <si>
    <t>2_3</t>
  </si>
  <si>
    <t>3_4</t>
  </si>
  <si>
    <t>2_5</t>
  </si>
  <si>
    <t>2_2</t>
  </si>
  <si>
    <t>1_6</t>
  </si>
  <si>
    <t>3_5</t>
  </si>
  <si>
    <t>2_6</t>
  </si>
  <si>
    <t>3_6</t>
  </si>
  <si>
    <t>М_Г</t>
  </si>
  <si>
    <t>1_2ж</t>
  </si>
  <si>
    <t>Время общее и по кругам, час:мин:сек</t>
  </si>
  <si>
    <t>Организатор   Ю.Ф.Палкин</t>
  </si>
  <si>
    <t>Секретарь        А.Д.Китов</t>
  </si>
  <si>
    <t>КЛБ</t>
  </si>
  <si>
    <t>Эол</t>
  </si>
  <si>
    <t>Евсюнин В.Г.</t>
  </si>
  <si>
    <t>ИЗК</t>
  </si>
  <si>
    <t>Старт</t>
  </si>
  <si>
    <t>ИГ</t>
  </si>
  <si>
    <t>4_5</t>
  </si>
  <si>
    <t>5_5</t>
  </si>
  <si>
    <t>Коваленко С.Н.</t>
  </si>
  <si>
    <t xml:space="preserve">    Гл.судья         А.И.Антипина</t>
  </si>
  <si>
    <t>Ташлыкова Даша.</t>
  </si>
  <si>
    <t>ИНЦ</t>
  </si>
  <si>
    <t>Мареев А.В.</t>
  </si>
  <si>
    <t>ИОХ</t>
  </si>
  <si>
    <t>Хаташкеев А.В.</t>
  </si>
  <si>
    <t>3_2</t>
  </si>
  <si>
    <t>Стеканов Л.В.</t>
  </si>
  <si>
    <t>лет</t>
  </si>
  <si>
    <t>Дистанции: дети - 750м, женщины - 5 км, мужчины - 10 км, М_Г(ж) - место в группе (ж - у женщин), Лет-возр</t>
  </si>
  <si>
    <t>750 м</t>
  </si>
  <si>
    <t>Стеканов Степан,2001</t>
  </si>
  <si>
    <t>Возрастные группы: до 8 лет, 8-13 лет, 1:14-19, 2:20-29, 3:30-39, 4:40-49, 5:50-59, 6:60-69, 7:70-</t>
  </si>
  <si>
    <t>2.5 км</t>
  </si>
  <si>
    <t>5 км</t>
  </si>
  <si>
    <t>7.5 км</t>
  </si>
  <si>
    <t>10 км</t>
  </si>
  <si>
    <t>женщины до 30 лет</t>
  </si>
  <si>
    <t>женщины до 40 лет</t>
  </si>
  <si>
    <t>Стеканова С.О.</t>
  </si>
  <si>
    <t>женщины до 50 лет</t>
  </si>
  <si>
    <t>женщины с 50 лет</t>
  </si>
  <si>
    <t>1_0</t>
  </si>
  <si>
    <t>2_0</t>
  </si>
  <si>
    <t>1_1</t>
  </si>
  <si>
    <t>2_1</t>
  </si>
  <si>
    <t>Рыбченко А.А.</t>
  </si>
  <si>
    <t>ЛИН</t>
  </si>
  <si>
    <t>4_2</t>
  </si>
  <si>
    <t>5_2</t>
  </si>
  <si>
    <t>6_2</t>
  </si>
  <si>
    <t>7_2</t>
  </si>
  <si>
    <t>8_2</t>
  </si>
  <si>
    <t>9_2</t>
  </si>
  <si>
    <t>10_2</t>
  </si>
  <si>
    <t>11_2</t>
  </si>
  <si>
    <t>12_2</t>
  </si>
  <si>
    <t>13_2</t>
  </si>
  <si>
    <t>Гула А.В.</t>
  </si>
  <si>
    <t>№пп</t>
  </si>
  <si>
    <t>Аэропорт</t>
  </si>
  <si>
    <t>Белоусов О.В.</t>
  </si>
  <si>
    <t>Оргильянов А.И.</t>
  </si>
  <si>
    <t>Башкатов О.Е.</t>
  </si>
  <si>
    <t>Тамож</t>
  </si>
  <si>
    <t>4_4</t>
  </si>
  <si>
    <t>5_4</t>
  </si>
  <si>
    <t>Константинов Ю.М.</t>
  </si>
  <si>
    <t>СИФИБР</t>
  </si>
  <si>
    <t>Самоделкин Б.В.</t>
  </si>
  <si>
    <t>мужчины свыше 60 лет</t>
  </si>
  <si>
    <t>6_5</t>
  </si>
  <si>
    <t>7_5</t>
  </si>
  <si>
    <t>8_5</t>
  </si>
  <si>
    <t>1_5ж</t>
  </si>
  <si>
    <t>1_3ж</t>
  </si>
  <si>
    <t>2_2ж</t>
  </si>
  <si>
    <t>При поддержке ИНЦ СО РАН</t>
  </si>
  <si>
    <t>Бекарев А.В.</t>
  </si>
  <si>
    <t>Шеметов Н.Г.</t>
  </si>
  <si>
    <t>6_4</t>
  </si>
  <si>
    <t>Сумм</t>
  </si>
  <si>
    <t>км</t>
  </si>
  <si>
    <t>VIII Весеннего кросса любителей бега, 17.04.2008, четверг, старт 18-10. В зачет Спартакиады ИНЦ</t>
  </si>
  <si>
    <t>Сухо, ясно, дымка, ветер ЮВ 2-3 м/с, Т=+18*С, круг 2.385км</t>
  </si>
  <si>
    <t>Луцкий Паша, 2002</t>
  </si>
  <si>
    <t>Шипилов Гриша, 2001</t>
  </si>
  <si>
    <t>3_0</t>
  </si>
  <si>
    <t>мальчики до 8 лет, 750 м</t>
  </si>
  <si>
    <t>юноши 8-12 лет</t>
  </si>
  <si>
    <t>Москвитин Саша, 1998</t>
  </si>
  <si>
    <t>Москвитин Леня, 1999</t>
  </si>
  <si>
    <t>Волосков Женя, 1999</t>
  </si>
  <si>
    <t>Саламатов Витя, 1999</t>
  </si>
  <si>
    <t>Стрельцов Рома, 1999</t>
  </si>
  <si>
    <t>Бодрухин Артем, 1999</t>
  </si>
  <si>
    <t>3_1</t>
  </si>
  <si>
    <t>4_1</t>
  </si>
  <si>
    <t>5_1</t>
  </si>
  <si>
    <t>6_1</t>
  </si>
  <si>
    <t>девушки 8-17 лет</t>
  </si>
  <si>
    <t>Степанова О.Г.</t>
  </si>
  <si>
    <t>Тихонова Е.Н.</t>
  </si>
  <si>
    <t>Косникович И.В.</t>
  </si>
  <si>
    <t>ИГЛУ</t>
  </si>
  <si>
    <t>Хлыстов О.М.</t>
  </si>
  <si>
    <t>Чебыкин А.П.</t>
  </si>
  <si>
    <t>Сиянов Д.А.</t>
  </si>
  <si>
    <t>ИГПУ</t>
  </si>
  <si>
    <t>Калашников С.С.</t>
  </si>
  <si>
    <t>физ</t>
  </si>
  <si>
    <t>Татаринов А.П.</t>
  </si>
  <si>
    <t>Брагин Э.В.</t>
  </si>
  <si>
    <t>Невидимов Н.И.</t>
  </si>
  <si>
    <t>ИСЗФ</t>
  </si>
  <si>
    <t>Горбунов Е.С.</t>
  </si>
  <si>
    <t>Лебедев Ф.М.</t>
  </si>
  <si>
    <t>Хабуев А.В.</t>
  </si>
  <si>
    <t>Дашпилов Ц.Б.</t>
  </si>
  <si>
    <t>Чернов Ю.И.</t>
  </si>
  <si>
    <t>Чебыкин Е.П.</t>
  </si>
  <si>
    <t>Павлов В.А.</t>
  </si>
  <si>
    <t>Тимофеев Н.В.</t>
  </si>
  <si>
    <t>Кононов А.М.</t>
  </si>
  <si>
    <t>Власов А.В.</t>
  </si>
  <si>
    <t>Луцкий Е.В.</t>
  </si>
  <si>
    <t>Рыков П.В.</t>
  </si>
  <si>
    <t>Воронин В.И.</t>
  </si>
  <si>
    <t>Гениевский А.И.</t>
  </si>
  <si>
    <t>Победа</t>
  </si>
  <si>
    <t>Конев А.А.</t>
  </si>
  <si>
    <t>?</t>
  </si>
  <si>
    <t>Беляева К.В.</t>
  </si>
  <si>
    <t>Пономарев Ю.П.</t>
  </si>
  <si>
    <t>Яковлева А.В.</t>
  </si>
  <si>
    <t>Скитальцева Е.В.</t>
  </si>
  <si>
    <t>женщины с 60 лет</t>
  </si>
  <si>
    <t>Шевелева Н.Г.</t>
  </si>
  <si>
    <t>Павлов С.Х</t>
  </si>
  <si>
    <t>Маркова В.В.</t>
  </si>
  <si>
    <t>Ивченко Р.М.</t>
  </si>
  <si>
    <t>Крюкова И.Г.</t>
  </si>
  <si>
    <t>Евстегнеева Т.Д.</t>
  </si>
  <si>
    <t>Коптева А.В.</t>
  </si>
  <si>
    <t>Соловей О.А.</t>
  </si>
  <si>
    <t>Крапивина С.М.</t>
  </si>
  <si>
    <t>Хавин Б.Л.</t>
  </si>
  <si>
    <t>Голубев В.А.</t>
  </si>
  <si>
    <t>Гуцол М.В.</t>
  </si>
  <si>
    <t>Троицкая Е.С.</t>
  </si>
  <si>
    <t>Зимник Е.А.</t>
  </si>
  <si>
    <t>мужчины 30 - 39 лет</t>
  </si>
  <si>
    <t>мужчины до 30 лет (20-29)</t>
  </si>
  <si>
    <t xml:space="preserve"> </t>
  </si>
  <si>
    <t>мужчины 40-49 лет</t>
  </si>
  <si>
    <t>мужчины 50-59 лет</t>
  </si>
  <si>
    <t>Всего 73 участника, из них 53 бегуна и 20 бегуний</t>
  </si>
  <si>
    <t xml:space="preserve">Семейные команды: 1. Стекановы (10 км, 2 чел, ИЗК), 2. Луцкие(7.5км, 3 чел, ИГ) </t>
  </si>
  <si>
    <t>Командное первенство ИНЦ согласно суммарному расстоянию в километрах</t>
  </si>
  <si>
    <t xml:space="preserve">    Судьи:            В.М.Белошапкина, на трасс - Ю.Ф.Палкин. Отв.за чаепитие  Е.В.Прадедова</t>
  </si>
  <si>
    <t>3_3</t>
  </si>
  <si>
    <t>4_3</t>
  </si>
  <si>
    <t>5_3</t>
  </si>
  <si>
    <t>6_3</t>
  </si>
  <si>
    <t>7_3</t>
  </si>
  <si>
    <t>8_3</t>
  </si>
  <si>
    <t>3_2ж</t>
  </si>
  <si>
    <t>4_2ж</t>
  </si>
  <si>
    <t>2_3ж</t>
  </si>
  <si>
    <t>3_3ж</t>
  </si>
  <si>
    <t>4_3ж</t>
  </si>
  <si>
    <t>5_3ж</t>
  </si>
  <si>
    <t>2_4ж</t>
  </si>
  <si>
    <t>2_5ж</t>
  </si>
  <si>
    <t>3_5ж</t>
  </si>
  <si>
    <t>4_5ж</t>
  </si>
  <si>
    <t>1_6ж</t>
  </si>
  <si>
    <t>Демонтерова Е.И.</t>
  </si>
  <si>
    <t>Павлова Л.В.</t>
  </si>
  <si>
    <t>5_2ж</t>
  </si>
  <si>
    <t>6_2ж</t>
  </si>
  <si>
    <t>Маринайте И.И.</t>
  </si>
  <si>
    <t>Сумм.км: 1.ИЗК(92.5); 2.ЛИН(87.5); 3.ИОХ(85); 4.ИГ(30); 5.СИФИБР(15); 6.ИСЗФ(10)</t>
  </si>
  <si>
    <t>14_2</t>
  </si>
  <si>
    <t>4_6</t>
  </si>
  <si>
    <t>5_6</t>
  </si>
  <si>
    <t>6_6</t>
  </si>
  <si>
    <t>7_6</t>
  </si>
  <si>
    <t>1_1ж</t>
  </si>
  <si>
    <t>6_3ж</t>
  </si>
  <si>
    <t>Фамилия</t>
  </si>
  <si>
    <t>Имя</t>
  </si>
  <si>
    <t>Год рождения</t>
  </si>
  <si>
    <t>Город</t>
  </si>
  <si>
    <t>0,75 км</t>
  </si>
  <si>
    <t>Пол</t>
  </si>
  <si>
    <t>Группа</t>
  </si>
  <si>
    <t xml:space="preserve">Место </t>
  </si>
  <si>
    <t>Стеканов</t>
  </si>
  <si>
    <t>Луцкий</t>
  </si>
  <si>
    <t>Беляева</t>
  </si>
  <si>
    <t>В.В.</t>
  </si>
  <si>
    <t>Калашников</t>
  </si>
  <si>
    <t>С.С.</t>
  </si>
  <si>
    <t>Эол, ИСЗФ</t>
  </si>
  <si>
    <t>В.Г.</t>
  </si>
  <si>
    <t>А.П.</t>
  </si>
  <si>
    <t>Эол, ИГ</t>
  </si>
  <si>
    <t>Эол, ИЗК</t>
  </si>
  <si>
    <t>Татаринов</t>
  </si>
  <si>
    <t>Гула</t>
  </si>
  <si>
    <t>Эол, Аэропорт</t>
  </si>
  <si>
    <t>Павлов</t>
  </si>
  <si>
    <t>Брагин</t>
  </si>
  <si>
    <t>Конев</t>
  </si>
  <si>
    <t>Оргильянов</t>
  </si>
  <si>
    <t>М.В.</t>
  </si>
  <si>
    <t>Китов</t>
  </si>
  <si>
    <t>Петрушев</t>
  </si>
  <si>
    <t>В.А.</t>
  </si>
  <si>
    <t>Гениевский</t>
  </si>
  <si>
    <t>Хавин</t>
  </si>
  <si>
    <t>Эол, ИОХ</t>
  </si>
  <si>
    <t>Эол, ЛИН</t>
  </si>
  <si>
    <t>Эол, ИГПУ</t>
  </si>
  <si>
    <t>Эол, СИФИБР</t>
  </si>
  <si>
    <t>Эол, Тамож</t>
  </si>
  <si>
    <t>2,5 км</t>
  </si>
  <si>
    <t>7,5 км</t>
  </si>
  <si>
    <t>Шипилов</t>
  </si>
  <si>
    <t>Гриша</t>
  </si>
  <si>
    <t>Степан</t>
  </si>
  <si>
    <t>Паша</t>
  </si>
  <si>
    <t>Москвитин</t>
  </si>
  <si>
    <t>Саша</t>
  </si>
  <si>
    <t>Леня</t>
  </si>
  <si>
    <t>Волосков</t>
  </si>
  <si>
    <t>Женя</t>
  </si>
  <si>
    <t>Саламатов</t>
  </si>
  <si>
    <t>Витя</t>
  </si>
  <si>
    <t>Стрельцов</t>
  </si>
  <si>
    <t>Рома</t>
  </si>
  <si>
    <t>Бодрухин</t>
  </si>
  <si>
    <t>Артем</t>
  </si>
  <si>
    <t>Косникович</t>
  </si>
  <si>
    <t>И.В.</t>
  </si>
  <si>
    <t>Сиянов</t>
  </si>
  <si>
    <t>Д.А.</t>
  </si>
  <si>
    <t>Хаташкеев</t>
  </si>
  <si>
    <t>А.В.</t>
  </si>
  <si>
    <t>Невидимов</t>
  </si>
  <si>
    <t>Н.И.</t>
  </si>
  <si>
    <t>Горбунов</t>
  </si>
  <si>
    <t>Е.С.</t>
  </si>
  <si>
    <t>Кононов</t>
  </si>
  <si>
    <t>А.М.</t>
  </si>
  <si>
    <t>Дашпилов</t>
  </si>
  <si>
    <t>Ц.Б.</t>
  </si>
  <si>
    <t>Лебедев</t>
  </si>
  <si>
    <t>Ф.М.</t>
  </si>
  <si>
    <t>Хабуев</t>
  </si>
  <si>
    <t>Мареев</t>
  </si>
  <si>
    <t>Власов</t>
  </si>
  <si>
    <t>Тимофеев</t>
  </si>
  <si>
    <t>Н.В.</t>
  </si>
  <si>
    <t>Гуцол</t>
  </si>
  <si>
    <t>Хлыстов</t>
  </si>
  <si>
    <t>О.М.</t>
  </si>
  <si>
    <t>Евсюнин</t>
  </si>
  <si>
    <t>Чебыкин</t>
  </si>
  <si>
    <t>Э.В.</t>
  </si>
  <si>
    <t>Рыков</t>
  </si>
  <si>
    <t>П.В.</t>
  </si>
  <si>
    <t>Рыбченко</t>
  </si>
  <si>
    <t>А.А.</t>
  </si>
  <si>
    <t>Е.П.</t>
  </si>
  <si>
    <t>Е.В.</t>
  </si>
  <si>
    <t>Белоусов</t>
  </si>
  <si>
    <t>О.В.</t>
  </si>
  <si>
    <t>Л.В.</t>
  </si>
  <si>
    <t>Башкатов</t>
  </si>
  <si>
    <t>О.Е.</t>
  </si>
  <si>
    <t>А.И.</t>
  </si>
  <si>
    <t>А.Д.</t>
  </si>
  <si>
    <t>Шеметов</t>
  </si>
  <si>
    <t>Н.Г.</t>
  </si>
  <si>
    <t>Коваленко</t>
  </si>
  <si>
    <t>С.Н.</t>
  </si>
  <si>
    <t>Бекарев</t>
  </si>
  <si>
    <t>В.</t>
  </si>
  <si>
    <t>Пономарев</t>
  </si>
  <si>
    <t>Ю.П.</t>
  </si>
  <si>
    <t>Воронин</t>
  </si>
  <si>
    <t>В.И.</t>
  </si>
  <si>
    <t>Константинов</t>
  </si>
  <si>
    <t>Ю.М.</t>
  </si>
  <si>
    <t>Чернов</t>
  </si>
  <si>
    <t>Ю.И.</t>
  </si>
  <si>
    <t>Самоделкин</t>
  </si>
  <si>
    <t>Б.В.</t>
  </si>
  <si>
    <t>Голубев</t>
  </si>
  <si>
    <t>С.Х</t>
  </si>
  <si>
    <t>Б.Л.</t>
  </si>
  <si>
    <t>Ташлыкова</t>
  </si>
  <si>
    <t>Даша</t>
  </si>
  <si>
    <t>Тихонова</t>
  </si>
  <si>
    <t>Е.Н.</t>
  </si>
  <si>
    <t>Скитальцева</t>
  </si>
  <si>
    <t>Яковлева</t>
  </si>
  <si>
    <t>К.В.</t>
  </si>
  <si>
    <t>Степанова</t>
  </si>
  <si>
    <t>О.Г.</t>
  </si>
  <si>
    <t>Зимник</t>
  </si>
  <si>
    <t>Е.А.</t>
  </si>
  <si>
    <t>Троицкая</t>
  </si>
  <si>
    <t>Стеканова</t>
  </si>
  <si>
    <t>С.О.</t>
  </si>
  <si>
    <t>Демонтерова</t>
  </si>
  <si>
    <t>Е.И.</t>
  </si>
  <si>
    <t>Соловей</t>
  </si>
  <si>
    <t>О.А.</t>
  </si>
  <si>
    <t>Маркова</t>
  </si>
  <si>
    <t>Коптева</t>
  </si>
  <si>
    <t>Крапивина</t>
  </si>
  <si>
    <t>С.М.</t>
  </si>
  <si>
    <t>Маринайте</t>
  </si>
  <si>
    <t>И.И.</t>
  </si>
  <si>
    <t>Ивченко</t>
  </si>
  <si>
    <t>Р.М.</t>
  </si>
  <si>
    <t>Крюкова</t>
  </si>
  <si>
    <t>И.Г.</t>
  </si>
  <si>
    <t>Евстегнеева</t>
  </si>
  <si>
    <t>Т.Д.</t>
  </si>
  <si>
    <t>Павлова</t>
  </si>
  <si>
    <t>Шевелева</t>
  </si>
  <si>
    <t>мальчики до 8 лет</t>
  </si>
  <si>
    <t>м</t>
  </si>
  <si>
    <t>ж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</si>
</sst>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400]h:mm:ss\ AM/PM"/>
  </numFmts>
  <fonts count="30">
    <font>
      <sz val="10"/>
      <name val="Arial Cyr"/>
      <family val="0"/>
    </font>
    <font>
      <sz val="13"/>
      <color indexed="9"/>
      <name val="Times New Roman"/>
      <family val="1"/>
    </font>
    <font>
      <sz val="13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b/>
      <sz val="13"/>
      <color indexed="12"/>
      <name val="Times New Roman"/>
      <family val="1"/>
    </font>
    <font>
      <sz val="13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21" fontId="2" fillId="0" borderId="15" xfId="0" applyNumberFormat="1" applyFont="1" applyBorder="1" applyAlignment="1">
      <alignment/>
    </xf>
    <xf numFmtId="175" fontId="5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/>
    </xf>
    <xf numFmtId="175" fontId="2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" fontId="2" fillId="0" borderId="18" xfId="0" applyNumberFormat="1" applyFont="1" applyBorder="1" applyAlignment="1">
      <alignment/>
    </xf>
    <xf numFmtId="175" fontId="2" fillId="0" borderId="16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75" fontId="5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4" xfId="0" applyFont="1" applyBorder="1" applyAlignment="1">
      <alignment/>
    </xf>
    <xf numFmtId="175" fontId="2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5" fontId="3" fillId="0" borderId="16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175" fontId="8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1" fontId="2" fillId="0" borderId="15" xfId="0" applyNumberFormat="1" applyFont="1" applyFill="1" applyBorder="1" applyAlignment="1">
      <alignment/>
    </xf>
    <xf numFmtId="21" fontId="2" fillId="0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21" fontId="2" fillId="0" borderId="14" xfId="0" applyNumberFormat="1" applyFont="1" applyFill="1" applyBorder="1" applyAlignment="1">
      <alignment/>
    </xf>
    <xf numFmtId="21" fontId="2" fillId="0" borderId="16" xfId="0" applyNumberFormat="1" applyFont="1" applyFill="1" applyBorder="1" applyAlignment="1">
      <alignment/>
    </xf>
    <xf numFmtId="21" fontId="2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1" fontId="28" fillId="0" borderId="0" xfId="0" applyNumberFormat="1" applyFont="1" applyAlignment="1">
      <alignment/>
    </xf>
    <xf numFmtId="0" fontId="2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zoomScale="75" zoomScaleNormal="75" zoomScaleSheetLayoutView="75" workbookViewId="0" topLeftCell="A130">
      <selection activeCell="D155" sqref="D155"/>
    </sheetView>
  </sheetViews>
  <sheetFormatPr defaultColWidth="9.00390625" defaultRowHeight="12.75"/>
  <cols>
    <col min="1" max="1" width="6.25390625" style="40" customWidth="1"/>
    <col min="2" max="2" width="25.875" style="4" customWidth="1"/>
    <col min="3" max="3" width="9.75390625" style="4" customWidth="1"/>
    <col min="4" max="4" width="10.00390625" style="4" customWidth="1"/>
    <col min="5" max="5" width="9.375" style="4" customWidth="1"/>
    <col min="6" max="6" width="9.125" style="4" customWidth="1"/>
    <col min="7" max="7" width="8.00390625" style="4" customWidth="1"/>
    <col min="8" max="8" width="8.25390625" style="4" customWidth="1"/>
    <col min="9" max="9" width="8.00390625" style="4" customWidth="1"/>
    <col min="10" max="10" width="8.125" style="4" customWidth="1"/>
    <col min="11" max="11" width="8.25390625" style="4" customWidth="1"/>
    <col min="12" max="12" width="5.75390625" style="4" customWidth="1"/>
    <col min="13" max="13" width="4.625" style="4" customWidth="1"/>
    <col min="14" max="16384" width="9.125" style="4" customWidth="1"/>
  </cols>
  <sheetData>
    <row r="1" spans="1:13" ht="16.5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2"/>
      <c r="K1" s="2"/>
      <c r="L1" s="3"/>
      <c r="M1" s="3"/>
    </row>
    <row r="2" spans="1:13" ht="16.5">
      <c r="A2" s="33" t="s">
        <v>95</v>
      </c>
      <c r="B2" s="5"/>
      <c r="C2" s="5"/>
      <c r="D2" s="5"/>
      <c r="E2" s="5"/>
      <c r="F2" s="5"/>
      <c r="G2" s="5"/>
      <c r="H2" s="5"/>
      <c r="I2" s="5"/>
      <c r="J2" s="2"/>
      <c r="K2" s="2"/>
      <c r="L2" s="3">
        <v>2008</v>
      </c>
      <c r="M2" s="3"/>
    </row>
    <row r="3" spans="1:13" ht="16.5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3"/>
      <c r="M3" s="3"/>
    </row>
    <row r="4" spans="1:13" ht="16.5">
      <c r="A4" s="33" t="s">
        <v>44</v>
      </c>
      <c r="B4" s="5"/>
      <c r="C4" s="5"/>
      <c r="D4" s="5"/>
      <c r="E4" s="5"/>
      <c r="F4" s="5"/>
      <c r="G4" s="5"/>
      <c r="H4" s="5"/>
      <c r="I4" s="5"/>
      <c r="J4" s="2"/>
      <c r="K4" s="2"/>
      <c r="L4" s="3"/>
      <c r="M4" s="3"/>
    </row>
    <row r="5" spans="1:13" ht="16.5">
      <c r="A5" s="34" t="s">
        <v>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6.5">
      <c r="A6" s="35" t="s">
        <v>71</v>
      </c>
      <c r="B6" s="7" t="s">
        <v>3</v>
      </c>
      <c r="C6" s="7" t="s">
        <v>23</v>
      </c>
      <c r="D6" s="70" t="s">
        <v>20</v>
      </c>
      <c r="F6" s="71"/>
      <c r="G6" s="71"/>
      <c r="H6" s="8"/>
      <c r="I6" s="8"/>
      <c r="J6" s="9" t="s">
        <v>34</v>
      </c>
      <c r="K6" s="28" t="s">
        <v>34</v>
      </c>
      <c r="L6" s="10" t="s">
        <v>18</v>
      </c>
      <c r="M6" s="10" t="s">
        <v>40</v>
      </c>
    </row>
    <row r="7" spans="1:13" ht="16.5">
      <c r="A7" s="36"/>
      <c r="B7" s="9"/>
      <c r="C7" s="9"/>
      <c r="D7" s="72" t="s">
        <v>45</v>
      </c>
      <c r="E7" s="72" t="s">
        <v>46</v>
      </c>
      <c r="F7" s="72" t="s">
        <v>47</v>
      </c>
      <c r="G7" s="72" t="s">
        <v>48</v>
      </c>
      <c r="H7" s="11"/>
      <c r="I7" s="11" t="s">
        <v>93</v>
      </c>
      <c r="J7" s="12" t="s">
        <v>18</v>
      </c>
      <c r="K7" s="13"/>
      <c r="L7" s="14"/>
      <c r="M7" s="14"/>
    </row>
    <row r="8" spans="1:13" s="16" customFormat="1" ht="16.5">
      <c r="A8" s="37"/>
      <c r="B8" s="15"/>
      <c r="C8" s="14"/>
      <c r="D8" s="15" t="s">
        <v>100</v>
      </c>
      <c r="F8" s="14"/>
      <c r="G8" s="14"/>
      <c r="H8" s="14"/>
      <c r="I8" s="14" t="s">
        <v>94</v>
      </c>
      <c r="K8" s="14"/>
      <c r="L8" s="14"/>
      <c r="M8" s="14"/>
    </row>
    <row r="9" spans="1:13" s="16" customFormat="1" ht="16.5">
      <c r="A9" s="37">
        <v>1</v>
      </c>
      <c r="B9" s="14" t="s">
        <v>98</v>
      </c>
      <c r="C9" s="14" t="s">
        <v>24</v>
      </c>
      <c r="D9" s="17">
        <v>0.002534722222222222</v>
      </c>
      <c r="E9" s="17" t="s">
        <v>42</v>
      </c>
      <c r="F9" s="17"/>
      <c r="G9" s="17"/>
      <c r="H9" s="17"/>
      <c r="I9" s="1">
        <v>1998</v>
      </c>
      <c r="J9" s="17"/>
      <c r="K9" s="19"/>
      <c r="L9" s="20" t="s">
        <v>54</v>
      </c>
      <c r="M9" s="18">
        <v>7</v>
      </c>
    </row>
    <row r="10" spans="1:13" s="16" customFormat="1" ht="16.5">
      <c r="A10" s="37">
        <v>2</v>
      </c>
      <c r="B10" s="14" t="s">
        <v>43</v>
      </c>
      <c r="C10" s="14" t="s">
        <v>24</v>
      </c>
      <c r="D10" s="17">
        <v>0.0025925925925925925</v>
      </c>
      <c r="E10" s="17" t="s">
        <v>42</v>
      </c>
      <c r="F10" s="17"/>
      <c r="G10" s="17"/>
      <c r="H10" s="17"/>
      <c r="I10" s="1">
        <v>2001</v>
      </c>
      <c r="J10" s="17"/>
      <c r="K10" s="19"/>
      <c r="L10" s="20" t="s">
        <v>55</v>
      </c>
      <c r="M10" s="18">
        <v>7</v>
      </c>
    </row>
    <row r="11" spans="1:13" s="16" customFormat="1" ht="16.5">
      <c r="A11" s="37">
        <v>3</v>
      </c>
      <c r="B11" s="14" t="s">
        <v>97</v>
      </c>
      <c r="C11" s="14" t="s">
        <v>24</v>
      </c>
      <c r="D11" s="17">
        <v>0.003472222222222222</v>
      </c>
      <c r="E11" s="17" t="s">
        <v>42</v>
      </c>
      <c r="F11" s="17"/>
      <c r="G11" s="17"/>
      <c r="H11" s="17"/>
      <c r="I11" s="1">
        <v>1998</v>
      </c>
      <c r="J11" s="17"/>
      <c r="K11" s="19"/>
      <c r="L11" s="20" t="s">
        <v>99</v>
      </c>
      <c r="M11" s="18">
        <v>6</v>
      </c>
    </row>
    <row r="12" spans="1:13" s="16" customFormat="1" ht="16.5">
      <c r="A12" s="37"/>
      <c r="B12" s="15"/>
      <c r="C12" s="14"/>
      <c r="D12" s="15" t="s">
        <v>101</v>
      </c>
      <c r="F12" s="14"/>
      <c r="G12" s="14"/>
      <c r="H12" s="14"/>
      <c r="I12" s="27"/>
      <c r="J12" s="14"/>
      <c r="K12" s="14"/>
      <c r="L12" s="14"/>
      <c r="M12" s="14"/>
    </row>
    <row r="13" spans="1:13" s="16" customFormat="1" ht="16.5">
      <c r="A13" s="37">
        <v>4</v>
      </c>
      <c r="B13" s="14" t="s">
        <v>102</v>
      </c>
      <c r="C13" s="14" t="s">
        <v>24</v>
      </c>
      <c r="D13" s="17">
        <v>0.002361111111111111</v>
      </c>
      <c r="E13" s="17"/>
      <c r="F13" s="17"/>
      <c r="G13" s="17"/>
      <c r="H13" s="17"/>
      <c r="I13" s="1">
        <v>1998</v>
      </c>
      <c r="J13" s="17"/>
      <c r="K13" s="19"/>
      <c r="L13" s="20" t="s">
        <v>56</v>
      </c>
      <c r="M13" s="18">
        <f aca="true" t="shared" si="0" ref="M13:M18">$L$2-I13</f>
        <v>10</v>
      </c>
    </row>
    <row r="14" spans="1:13" s="16" customFormat="1" ht="16.5">
      <c r="A14" s="37">
        <v>5</v>
      </c>
      <c r="B14" s="14" t="s">
        <v>103</v>
      </c>
      <c r="C14" s="14" t="s">
        <v>24</v>
      </c>
      <c r="D14" s="17">
        <v>0.002372685185185185</v>
      </c>
      <c r="E14" s="17"/>
      <c r="F14" s="17"/>
      <c r="G14" s="17"/>
      <c r="H14" s="17"/>
      <c r="I14" s="1">
        <v>1999</v>
      </c>
      <c r="J14" s="17"/>
      <c r="K14" s="19"/>
      <c r="L14" s="20" t="s">
        <v>57</v>
      </c>
      <c r="M14" s="18">
        <f t="shared" si="0"/>
        <v>9</v>
      </c>
    </row>
    <row r="15" spans="1:13" s="16" customFormat="1" ht="16.5">
      <c r="A15" s="37">
        <v>6</v>
      </c>
      <c r="B15" s="14" t="s">
        <v>104</v>
      </c>
      <c r="C15" s="14" t="s">
        <v>24</v>
      </c>
      <c r="D15" s="17">
        <v>0.0024305555555555556</v>
      </c>
      <c r="E15" s="17"/>
      <c r="F15" s="17"/>
      <c r="G15" s="17"/>
      <c r="H15" s="17"/>
      <c r="I15" s="1">
        <v>1999</v>
      </c>
      <c r="J15" s="17"/>
      <c r="K15" s="19"/>
      <c r="L15" s="20" t="s">
        <v>108</v>
      </c>
      <c r="M15" s="18">
        <f t="shared" si="0"/>
        <v>9</v>
      </c>
    </row>
    <row r="16" spans="1:13" s="16" customFormat="1" ht="16.5">
      <c r="A16" s="37">
        <v>7</v>
      </c>
      <c r="B16" s="14" t="s">
        <v>105</v>
      </c>
      <c r="C16" s="14" t="s">
        <v>24</v>
      </c>
      <c r="D16" s="17">
        <v>0.0024421296296296296</v>
      </c>
      <c r="E16" s="17"/>
      <c r="F16" s="17"/>
      <c r="G16" s="17"/>
      <c r="H16" s="17"/>
      <c r="I16" s="1">
        <v>1999</v>
      </c>
      <c r="J16" s="17"/>
      <c r="K16" s="19"/>
      <c r="L16" s="20" t="s">
        <v>109</v>
      </c>
      <c r="M16" s="18">
        <f t="shared" si="0"/>
        <v>9</v>
      </c>
    </row>
    <row r="17" spans="1:13" s="16" customFormat="1" ht="16.5">
      <c r="A17" s="37">
        <v>8</v>
      </c>
      <c r="B17" s="14" t="s">
        <v>106</v>
      </c>
      <c r="C17" s="14" t="s">
        <v>24</v>
      </c>
      <c r="D17" s="17">
        <v>0.0024768518518518516</v>
      </c>
      <c r="E17" s="17"/>
      <c r="F17" s="17"/>
      <c r="G17" s="17"/>
      <c r="H17" s="17"/>
      <c r="I17" s="1">
        <v>1999</v>
      </c>
      <c r="J17" s="17"/>
      <c r="K17" s="19"/>
      <c r="L17" s="20" t="s">
        <v>110</v>
      </c>
      <c r="M17" s="18">
        <f t="shared" si="0"/>
        <v>9</v>
      </c>
    </row>
    <row r="18" spans="1:13" s="16" customFormat="1" ht="16.5">
      <c r="A18" s="37">
        <v>9</v>
      </c>
      <c r="B18" s="14" t="s">
        <v>107</v>
      </c>
      <c r="C18" s="14" t="s">
        <v>24</v>
      </c>
      <c r="D18" s="17">
        <v>0.0033912037037037036</v>
      </c>
      <c r="E18" s="17"/>
      <c r="F18" s="17"/>
      <c r="G18" s="17"/>
      <c r="H18" s="17"/>
      <c r="I18" s="1">
        <v>1999</v>
      </c>
      <c r="J18" s="17"/>
      <c r="K18" s="19"/>
      <c r="L18" s="20" t="s">
        <v>111</v>
      </c>
      <c r="M18" s="18">
        <f t="shared" si="0"/>
        <v>9</v>
      </c>
    </row>
    <row r="19" spans="1:13" s="16" customFormat="1" ht="16.5">
      <c r="A19" s="37"/>
      <c r="B19" s="15"/>
      <c r="C19" s="14"/>
      <c r="D19" s="15" t="s">
        <v>164</v>
      </c>
      <c r="F19" s="14"/>
      <c r="G19" s="14"/>
      <c r="H19" s="14"/>
      <c r="I19" s="14"/>
      <c r="J19" s="14"/>
      <c r="K19" s="14"/>
      <c r="L19" s="14"/>
      <c r="M19" s="14"/>
    </row>
    <row r="20" spans="1:13" s="16" customFormat="1" ht="16.5">
      <c r="A20" s="37">
        <v>10</v>
      </c>
      <c r="B20" s="14" t="s">
        <v>115</v>
      </c>
      <c r="C20" s="14" t="s">
        <v>116</v>
      </c>
      <c r="D20" s="17">
        <v>0.0060416666666666665</v>
      </c>
      <c r="E20" s="17">
        <v>0.013113425925925926</v>
      </c>
      <c r="F20" s="17">
        <v>0.02065972222222222</v>
      </c>
      <c r="G20" s="17">
        <v>0.026886574074074077</v>
      </c>
      <c r="H20" s="17"/>
      <c r="I20" s="18"/>
      <c r="J20" s="17"/>
      <c r="K20" s="19"/>
      <c r="L20" s="20" t="s">
        <v>4</v>
      </c>
      <c r="M20" s="14">
        <f>$L$2-B21</f>
        <v>22</v>
      </c>
    </row>
    <row r="21" spans="1:13" s="16" customFormat="1" ht="16.5">
      <c r="A21" s="37"/>
      <c r="B21" s="14">
        <v>1986</v>
      </c>
      <c r="D21" s="14"/>
      <c r="E21" s="17">
        <f>E20-D20</f>
        <v>0.007071759259259259</v>
      </c>
      <c r="F21" s="17">
        <f>F20-E20</f>
        <v>0.007546296296296296</v>
      </c>
      <c r="G21" s="17">
        <f>G20-F20</f>
        <v>0.006226851851851855</v>
      </c>
      <c r="H21" s="17"/>
      <c r="I21" s="18"/>
      <c r="J21" s="17"/>
      <c r="K21" s="19"/>
      <c r="L21" s="14"/>
      <c r="M21" s="14"/>
    </row>
    <row r="22" spans="1:13" s="16" customFormat="1" ht="16.5">
      <c r="A22" s="37">
        <v>11</v>
      </c>
      <c r="B22" s="14" t="s">
        <v>119</v>
      </c>
      <c r="C22" s="14" t="s">
        <v>120</v>
      </c>
      <c r="D22" s="17">
        <v>0.006597222222222222</v>
      </c>
      <c r="E22" s="17">
        <v>0.013715277777777778</v>
      </c>
      <c r="F22" s="17">
        <v>0.021168981481481483</v>
      </c>
      <c r="G22" s="17">
        <v>0.028622685185185185</v>
      </c>
      <c r="H22" s="17"/>
      <c r="I22" s="18"/>
      <c r="J22" s="17"/>
      <c r="K22" s="19"/>
      <c r="L22" s="20" t="s">
        <v>13</v>
      </c>
      <c r="M22" s="14">
        <f>$L$2-B23</f>
        <v>21</v>
      </c>
    </row>
    <row r="23" spans="1:13" s="16" customFormat="1" ht="16.5">
      <c r="A23" s="37"/>
      <c r="B23" s="14">
        <v>1987</v>
      </c>
      <c r="D23" s="14"/>
      <c r="E23" s="17">
        <f>E22-D22</f>
        <v>0.007118055555555555</v>
      </c>
      <c r="F23" s="17">
        <f>F22-E22</f>
        <v>0.0074537037037037054</v>
      </c>
      <c r="G23" s="17">
        <f>G22-F22</f>
        <v>0.007453703703703702</v>
      </c>
      <c r="H23" s="17"/>
      <c r="I23" s="18"/>
      <c r="J23" s="17"/>
      <c r="K23" s="19"/>
      <c r="L23" s="14"/>
      <c r="M23" s="14"/>
    </row>
    <row r="24" spans="1:13" s="16" customFormat="1" ht="16.5">
      <c r="A24" s="37">
        <v>12</v>
      </c>
      <c r="B24" s="41" t="s">
        <v>37</v>
      </c>
      <c r="C24" s="42" t="s">
        <v>24</v>
      </c>
      <c r="D24" s="43">
        <v>0.007199074074074074</v>
      </c>
      <c r="E24" s="43">
        <v>0.014583333333333332</v>
      </c>
      <c r="F24" s="43">
        <v>0.022094907407407407</v>
      </c>
      <c r="G24" s="43">
        <v>0.029317129629629634</v>
      </c>
      <c r="H24" s="43"/>
      <c r="I24" s="52">
        <v>10</v>
      </c>
      <c r="J24" s="15" t="s">
        <v>4</v>
      </c>
      <c r="K24" s="22"/>
      <c r="L24" s="20" t="s">
        <v>38</v>
      </c>
      <c r="M24" s="14">
        <f>$L$2-B25</f>
        <v>26</v>
      </c>
    </row>
    <row r="25" spans="1:13" s="16" customFormat="1" ht="16.5">
      <c r="A25" s="37"/>
      <c r="B25" s="45">
        <v>1982</v>
      </c>
      <c r="C25" s="46" t="s">
        <v>36</v>
      </c>
      <c r="D25" s="47"/>
      <c r="E25" s="48">
        <f>E24-D24</f>
        <v>0.007384259259259258</v>
      </c>
      <c r="F25" s="48">
        <f>F24-E24</f>
        <v>0.007511574074074075</v>
      </c>
      <c r="G25" s="48">
        <f>G24-F24</f>
        <v>0.007222222222222227</v>
      </c>
      <c r="H25" s="48"/>
      <c r="I25" s="49"/>
      <c r="J25" s="17"/>
      <c r="K25" s="19"/>
      <c r="L25" s="14"/>
      <c r="M25" s="14"/>
    </row>
    <row r="26" spans="1:13" s="16" customFormat="1" ht="16.5">
      <c r="A26" s="37">
        <f>A24+1</f>
        <v>13</v>
      </c>
      <c r="B26" s="41" t="s">
        <v>125</v>
      </c>
      <c r="C26" s="42" t="s">
        <v>24</v>
      </c>
      <c r="D26" s="43">
        <v>0.007476851851851853</v>
      </c>
      <c r="E26" s="43">
        <v>0.015231481481481483</v>
      </c>
      <c r="F26" s="43">
        <v>0.02280092592592593</v>
      </c>
      <c r="G26" s="43">
        <v>0.030474537037037036</v>
      </c>
      <c r="H26" s="43"/>
      <c r="I26" s="52">
        <v>10</v>
      </c>
      <c r="J26" s="15" t="s">
        <v>13</v>
      </c>
      <c r="K26" s="22"/>
      <c r="L26" s="20" t="s">
        <v>60</v>
      </c>
      <c r="M26" s="14">
        <f>$L$2-B27</f>
        <v>29</v>
      </c>
    </row>
    <row r="27" spans="1:13" s="16" customFormat="1" ht="16.5">
      <c r="A27" s="37" t="s">
        <v>165</v>
      </c>
      <c r="B27" s="45">
        <v>1979</v>
      </c>
      <c r="C27" s="50" t="s">
        <v>126</v>
      </c>
      <c r="D27" s="47"/>
      <c r="E27" s="48">
        <f>E26-D26</f>
        <v>0.00775462962962963</v>
      </c>
      <c r="F27" s="48">
        <f>F26-E26</f>
        <v>0.007569444444444446</v>
      </c>
      <c r="G27" s="48">
        <f>G26-F26</f>
        <v>0.007673611111111107</v>
      </c>
      <c r="H27" s="48"/>
      <c r="I27" s="51"/>
      <c r="J27" s="17"/>
      <c r="K27" s="19"/>
      <c r="L27" s="14"/>
      <c r="M27" s="14"/>
    </row>
    <row r="28" spans="1:13" s="16" customFormat="1" ht="16.5">
      <c r="A28" s="37">
        <f>A26+1</f>
        <v>14</v>
      </c>
      <c r="B28" s="14" t="s">
        <v>127</v>
      </c>
      <c r="C28" s="14" t="s">
        <v>24</v>
      </c>
      <c r="D28" s="17">
        <v>0.0075</v>
      </c>
      <c r="E28" s="17">
        <v>0.015046296296296295</v>
      </c>
      <c r="F28" s="17">
        <v>0.023067129629629632</v>
      </c>
      <c r="G28" s="17">
        <v>0.03186342592592593</v>
      </c>
      <c r="H28" s="17"/>
      <c r="I28" s="18"/>
      <c r="K28" s="19"/>
      <c r="L28" s="20" t="s">
        <v>61</v>
      </c>
      <c r="M28" s="14">
        <f>$L$2-B29</f>
        <v>23</v>
      </c>
    </row>
    <row r="29" spans="1:13" s="16" customFormat="1" ht="16.5">
      <c r="A29" s="37" t="s">
        <v>165</v>
      </c>
      <c r="B29" s="14">
        <v>1985</v>
      </c>
      <c r="C29" s="14" t="s">
        <v>120</v>
      </c>
      <c r="D29" s="14"/>
      <c r="E29" s="17">
        <f>E28-D28</f>
        <v>0.007546296296296296</v>
      </c>
      <c r="F29" s="17">
        <f>F28-E28</f>
        <v>0.008020833333333336</v>
      </c>
      <c r="G29" s="17">
        <f>G28-F28</f>
        <v>0.008796296296296295</v>
      </c>
      <c r="H29" s="17"/>
      <c r="I29" s="18"/>
      <c r="K29" s="19"/>
      <c r="L29" s="14"/>
      <c r="M29" s="14"/>
    </row>
    <row r="30" spans="1:13" s="16" customFormat="1" ht="16.5">
      <c r="A30" s="37">
        <f>A28+1</f>
        <v>15</v>
      </c>
      <c r="B30" s="41" t="s">
        <v>135</v>
      </c>
      <c r="C30" s="42" t="s">
        <v>24</v>
      </c>
      <c r="D30" s="43">
        <v>0.008101851851851851</v>
      </c>
      <c r="E30" s="43">
        <v>0.01638888888888889</v>
      </c>
      <c r="F30" s="43">
        <v>0.024699074074074078</v>
      </c>
      <c r="G30" s="43">
        <v>0.03236111111111111</v>
      </c>
      <c r="H30" s="43"/>
      <c r="I30" s="44">
        <v>10</v>
      </c>
      <c r="J30" s="15" t="s">
        <v>38</v>
      </c>
      <c r="K30" s="22"/>
      <c r="L30" s="20" t="s">
        <v>62</v>
      </c>
      <c r="M30" s="14">
        <f>$L$2-B31</f>
        <v>28</v>
      </c>
    </row>
    <row r="31" spans="1:13" s="16" customFormat="1" ht="16.5">
      <c r="A31" s="37" t="s">
        <v>165</v>
      </c>
      <c r="B31" s="45">
        <v>1980</v>
      </c>
      <c r="C31" s="46" t="s">
        <v>26</v>
      </c>
      <c r="D31" s="47"/>
      <c r="E31" s="48">
        <f>E30-D30</f>
        <v>0.008287037037037039</v>
      </c>
      <c r="F31" s="48">
        <f>F30-E30</f>
        <v>0.008310185185185188</v>
      </c>
      <c r="G31" s="48">
        <f>G30-F30</f>
        <v>0.007662037037037033</v>
      </c>
      <c r="H31" s="48"/>
      <c r="I31" s="49"/>
      <c r="J31" s="17"/>
      <c r="K31" s="19"/>
      <c r="L31" s="14"/>
      <c r="M31" s="14"/>
    </row>
    <row r="32" spans="1:13" s="16" customFormat="1" ht="16.5">
      <c r="A32" s="37">
        <f>A30+1</f>
        <v>16</v>
      </c>
      <c r="B32" s="41" t="s">
        <v>130</v>
      </c>
      <c r="C32" s="42" t="s">
        <v>24</v>
      </c>
      <c r="D32" s="43">
        <v>0.007638888888888889</v>
      </c>
      <c r="E32" s="43">
        <v>0.015856481481481482</v>
      </c>
      <c r="F32" s="43">
        <v>0.024398148148148145</v>
      </c>
      <c r="G32" s="43">
        <v>0.03273148148148148</v>
      </c>
      <c r="H32" s="43"/>
      <c r="I32" s="52">
        <v>10</v>
      </c>
      <c r="J32" s="15" t="s">
        <v>60</v>
      </c>
      <c r="K32" s="22"/>
      <c r="L32" s="20" t="s">
        <v>63</v>
      </c>
      <c r="M32" s="14">
        <f>$L$2-B33</f>
        <v>27</v>
      </c>
    </row>
    <row r="33" spans="1:13" s="16" customFormat="1" ht="16.5">
      <c r="A33" s="37" t="s">
        <v>165</v>
      </c>
      <c r="B33" s="45">
        <v>1981</v>
      </c>
      <c r="C33" s="46" t="s">
        <v>28</v>
      </c>
      <c r="D33" s="47"/>
      <c r="E33" s="48">
        <f>E32-D32</f>
        <v>0.008217592592592592</v>
      </c>
      <c r="F33" s="48">
        <f>F32-E32</f>
        <v>0.008541666666666663</v>
      </c>
      <c r="G33" s="48">
        <f>G32-F32</f>
        <v>0.008333333333333335</v>
      </c>
      <c r="H33" s="48"/>
      <c r="I33" s="49"/>
      <c r="J33" s="17"/>
      <c r="K33" s="19"/>
      <c r="L33" s="14"/>
      <c r="M33" s="14"/>
    </row>
    <row r="34" spans="1:13" s="16" customFormat="1" ht="16.5">
      <c r="A34" s="37">
        <f>A32+1</f>
        <v>17</v>
      </c>
      <c r="B34" s="41" t="s">
        <v>128</v>
      </c>
      <c r="C34" s="42" t="s">
        <v>24</v>
      </c>
      <c r="D34" s="43">
        <v>0.007546296296296297</v>
      </c>
      <c r="E34" s="43">
        <v>0.015868055555555555</v>
      </c>
      <c r="F34" s="43">
        <v>0.024918981481481483</v>
      </c>
      <c r="G34" s="43">
        <v>0.03346064814814815</v>
      </c>
      <c r="H34" s="43"/>
      <c r="I34" s="52">
        <v>10</v>
      </c>
      <c r="J34" s="15" t="s">
        <v>61</v>
      </c>
      <c r="K34" s="79"/>
      <c r="L34" s="20" t="s">
        <v>64</v>
      </c>
      <c r="M34" s="14">
        <f>$L$2-B35</f>
        <v>23</v>
      </c>
    </row>
    <row r="35" spans="1:13" s="16" customFormat="1" ht="16.5">
      <c r="A35" s="37" t="s">
        <v>165</v>
      </c>
      <c r="B35" s="45">
        <v>1985</v>
      </c>
      <c r="C35" s="55" t="s">
        <v>36</v>
      </c>
      <c r="D35" s="47"/>
      <c r="E35" s="48">
        <f>E34-D34</f>
        <v>0.008321759259259258</v>
      </c>
      <c r="F35" s="48">
        <f>F34-E34</f>
        <v>0.009050925925925928</v>
      </c>
      <c r="G35" s="48">
        <f>G34-F34</f>
        <v>0.008541666666666666</v>
      </c>
      <c r="H35" s="48"/>
      <c r="I35" s="49"/>
      <c r="J35" s="17"/>
      <c r="K35" s="19"/>
      <c r="L35" s="14"/>
      <c r="M35" s="14"/>
    </row>
    <row r="36" spans="1:13" s="16" customFormat="1" ht="16.5">
      <c r="A36" s="37">
        <f>A34+1</f>
        <v>18</v>
      </c>
      <c r="B36" s="41" t="s">
        <v>129</v>
      </c>
      <c r="C36" s="42" t="s">
        <v>24</v>
      </c>
      <c r="D36" s="43">
        <v>0.00755787037037037</v>
      </c>
      <c r="E36" s="43">
        <v>0.01611111111111111</v>
      </c>
      <c r="F36" s="43">
        <v>0.025</v>
      </c>
      <c r="G36" s="43">
        <v>0.03353009259259259</v>
      </c>
      <c r="H36" s="43"/>
      <c r="I36" s="52">
        <v>10</v>
      </c>
      <c r="J36" s="15" t="s">
        <v>62</v>
      </c>
      <c r="K36" s="22"/>
      <c r="L36" s="20" t="s">
        <v>65</v>
      </c>
      <c r="M36" s="14">
        <f>$L$2-B37</f>
        <v>27</v>
      </c>
    </row>
    <row r="37" spans="1:13" s="16" customFormat="1" ht="16.5">
      <c r="A37" s="37" t="s">
        <v>165</v>
      </c>
      <c r="B37" s="45">
        <v>1981</v>
      </c>
      <c r="C37" s="46" t="s">
        <v>59</v>
      </c>
      <c r="D37" s="47"/>
      <c r="E37" s="48">
        <f>E36-D36</f>
        <v>0.00855324074074074</v>
      </c>
      <c r="F37" s="48">
        <f>F36-E36</f>
        <v>0.00888888888888889</v>
      </c>
      <c r="G37" s="48">
        <f>G36-F36</f>
        <v>0.008530092592592589</v>
      </c>
      <c r="H37" s="48"/>
      <c r="I37" s="49"/>
      <c r="J37" s="17"/>
      <c r="K37" s="19"/>
      <c r="L37" s="14"/>
      <c r="M37" s="14"/>
    </row>
    <row r="38" spans="1:13" s="16" customFormat="1" ht="16.5">
      <c r="A38" s="37">
        <f>A36+1</f>
        <v>19</v>
      </c>
      <c r="B38" s="41" t="s">
        <v>35</v>
      </c>
      <c r="C38" s="42" t="s">
        <v>24</v>
      </c>
      <c r="D38" s="43">
        <v>0.007604166666666666</v>
      </c>
      <c r="E38" s="43">
        <v>0.016006944444444445</v>
      </c>
      <c r="F38" s="43">
        <v>0.025011574074074075</v>
      </c>
      <c r="G38" s="43">
        <v>0.03369212962962963</v>
      </c>
      <c r="H38" s="43"/>
      <c r="I38" s="52">
        <v>10</v>
      </c>
      <c r="J38" s="15" t="s">
        <v>63</v>
      </c>
      <c r="K38" s="22"/>
      <c r="L38" s="20" t="s">
        <v>66</v>
      </c>
      <c r="M38" s="14">
        <f>$L$2-B39</f>
        <v>29</v>
      </c>
    </row>
    <row r="39" spans="1:13" s="16" customFormat="1" ht="16.5">
      <c r="A39" s="37" t="s">
        <v>165</v>
      </c>
      <c r="B39" s="45">
        <v>1979</v>
      </c>
      <c r="C39" s="46" t="s">
        <v>36</v>
      </c>
      <c r="D39" s="47"/>
      <c r="E39" s="48">
        <f>E38-D38</f>
        <v>0.00840277777777778</v>
      </c>
      <c r="F39" s="48">
        <f>F38-E38</f>
        <v>0.00900462962962963</v>
      </c>
      <c r="G39" s="48">
        <f>G38-F38</f>
        <v>0.008680555555555552</v>
      </c>
      <c r="H39" s="48"/>
      <c r="I39" s="49"/>
      <c r="K39" s="19"/>
      <c r="L39" s="14"/>
      <c r="M39" s="14"/>
    </row>
    <row r="40" spans="1:13" s="16" customFormat="1" ht="16.5">
      <c r="A40" s="37">
        <f>A38+1</f>
        <v>20</v>
      </c>
      <c r="B40" s="41" t="s">
        <v>136</v>
      </c>
      <c r="C40" s="42" t="s">
        <v>24</v>
      </c>
      <c r="D40" s="43">
        <v>0.008125</v>
      </c>
      <c r="E40" s="43">
        <v>0.01644675925925926</v>
      </c>
      <c r="F40" s="43">
        <v>0.025069444444444446</v>
      </c>
      <c r="G40" s="43">
        <v>0.033715277777777775</v>
      </c>
      <c r="H40" s="43"/>
      <c r="I40" s="52">
        <v>10</v>
      </c>
      <c r="J40" s="15" t="s">
        <v>64</v>
      </c>
      <c r="K40" s="22"/>
      <c r="L40" s="20" t="s">
        <v>67</v>
      </c>
      <c r="M40" s="14">
        <f>$L$2-B41</f>
        <v>25</v>
      </c>
    </row>
    <row r="41" spans="1:13" s="16" customFormat="1" ht="16.5">
      <c r="A41" s="37" t="s">
        <v>165</v>
      </c>
      <c r="B41" s="45">
        <v>1983</v>
      </c>
      <c r="C41" s="53" t="s">
        <v>36</v>
      </c>
      <c r="D41" s="47"/>
      <c r="E41" s="48">
        <f>E40-D40</f>
        <v>0.008321759259259261</v>
      </c>
      <c r="F41" s="48">
        <f>F40-E40</f>
        <v>0.008622685185185185</v>
      </c>
      <c r="G41" s="48">
        <f>G40-F40</f>
        <v>0.008645833333333328</v>
      </c>
      <c r="H41" s="48"/>
      <c r="I41" s="49"/>
      <c r="J41" s="17"/>
      <c r="K41" s="19"/>
      <c r="L41" s="14"/>
      <c r="M41" s="14"/>
    </row>
    <row r="42" spans="1:13" s="16" customFormat="1" ht="16.5">
      <c r="A42" s="37">
        <f>A40+1</f>
        <v>21</v>
      </c>
      <c r="B42" s="14" t="s">
        <v>121</v>
      </c>
      <c r="C42" s="14" t="s">
        <v>122</v>
      </c>
      <c r="D42" s="17">
        <v>0.006863425925925926</v>
      </c>
      <c r="E42" s="17">
        <v>0.013680555555555555</v>
      </c>
      <c r="F42" s="17">
        <v>0.020405092592592593</v>
      </c>
      <c r="G42" s="17"/>
      <c r="H42" s="73"/>
      <c r="I42" s="29"/>
      <c r="J42" s="17"/>
      <c r="K42" s="19"/>
      <c r="L42" s="20" t="s">
        <v>68</v>
      </c>
      <c r="M42" s="14">
        <f>$L$2-B43</f>
        <v>22</v>
      </c>
    </row>
    <row r="43" spans="1:13" s="16" customFormat="1" ht="16.5">
      <c r="A43" s="37" t="s">
        <v>165</v>
      </c>
      <c r="B43" s="14">
        <v>1986</v>
      </c>
      <c r="D43" s="14"/>
      <c r="E43" s="17">
        <f>E42-D42</f>
        <v>0.00681712962962963</v>
      </c>
      <c r="F43" s="17">
        <f>F42-E42</f>
        <v>0.0067245370370370375</v>
      </c>
      <c r="G43" s="17"/>
      <c r="H43" s="32"/>
      <c r="I43" s="29"/>
      <c r="J43" s="17"/>
      <c r="K43" s="19"/>
      <c r="L43" s="14"/>
      <c r="M43" s="14"/>
    </row>
    <row r="44" spans="1:13" s="16" customFormat="1" ht="16.5">
      <c r="A44" s="37">
        <f>A42+1</f>
        <v>22</v>
      </c>
      <c r="B44" s="41" t="s">
        <v>134</v>
      </c>
      <c r="C44" s="42" t="s">
        <v>24</v>
      </c>
      <c r="D44" s="43">
        <v>0.008055555555555555</v>
      </c>
      <c r="E44" s="43">
        <v>0.01741898148148148</v>
      </c>
      <c r="F44" s="43"/>
      <c r="G44" s="43"/>
      <c r="H44" s="43"/>
      <c r="I44" s="54">
        <v>5</v>
      </c>
      <c r="J44" s="15" t="s">
        <v>65</v>
      </c>
      <c r="K44" s="22"/>
      <c r="L44" s="20" t="s">
        <v>69</v>
      </c>
      <c r="M44" s="14">
        <f>$L$2-B45</f>
        <v>23</v>
      </c>
    </row>
    <row r="45" spans="1:13" s="16" customFormat="1" ht="16.5">
      <c r="A45" s="37" t="s">
        <v>165</v>
      </c>
      <c r="B45" s="45">
        <v>1985</v>
      </c>
      <c r="C45" s="46" t="s">
        <v>26</v>
      </c>
      <c r="D45" s="47"/>
      <c r="E45" s="48">
        <f>E44-D44</f>
        <v>0.009363425925925924</v>
      </c>
      <c r="F45" s="48"/>
      <c r="G45" s="48"/>
      <c r="H45" s="48"/>
      <c r="I45" s="49"/>
      <c r="J45" s="17"/>
      <c r="K45" s="19"/>
      <c r="L45" s="14"/>
      <c r="M45" s="14"/>
    </row>
    <row r="46" spans="1:13" s="16" customFormat="1" ht="16.5">
      <c r="A46" s="37">
        <f>A44+1</f>
        <v>23</v>
      </c>
      <c r="B46" s="41" t="s">
        <v>160</v>
      </c>
      <c r="C46" s="42" t="s">
        <v>24</v>
      </c>
      <c r="D46" s="43">
        <v>0.009768518518518518</v>
      </c>
      <c r="E46" s="43"/>
      <c r="F46" s="43"/>
      <c r="G46" s="43"/>
      <c r="H46" s="43"/>
      <c r="I46" s="57">
        <v>2.5</v>
      </c>
      <c r="J46" s="15" t="s">
        <v>66</v>
      </c>
      <c r="K46" s="22"/>
      <c r="L46" s="20" t="s">
        <v>195</v>
      </c>
      <c r="M46" s="14">
        <f>$L$2-B47</f>
        <v>24</v>
      </c>
    </row>
    <row r="47" spans="1:13" s="16" customFormat="1" ht="16.5">
      <c r="A47" s="37" t="s">
        <v>165</v>
      </c>
      <c r="B47" s="45">
        <v>1984</v>
      </c>
      <c r="C47" s="46" t="s">
        <v>59</v>
      </c>
      <c r="D47" s="47"/>
      <c r="E47" s="48"/>
      <c r="F47" s="48"/>
      <c r="G47" s="48"/>
      <c r="H47" s="48"/>
      <c r="I47" s="49"/>
      <c r="J47" s="17"/>
      <c r="K47" s="19"/>
      <c r="L47" s="14"/>
      <c r="M47" s="14"/>
    </row>
    <row r="48" spans="1:13" s="16" customFormat="1" ht="16.5">
      <c r="A48" s="37"/>
      <c r="B48" s="15"/>
      <c r="C48" s="14"/>
      <c r="D48" s="15" t="s">
        <v>163</v>
      </c>
      <c r="F48" s="14"/>
      <c r="G48" s="14"/>
      <c r="H48" s="14"/>
      <c r="I48" s="29"/>
      <c r="J48" s="14"/>
      <c r="K48" s="14"/>
      <c r="L48" s="14"/>
      <c r="M48" s="14"/>
    </row>
    <row r="49" spans="1:13" s="16" customFormat="1" ht="16.5">
      <c r="A49" s="37">
        <v>24</v>
      </c>
      <c r="B49" s="56" t="s">
        <v>117</v>
      </c>
      <c r="C49" s="42" t="s">
        <v>24</v>
      </c>
      <c r="D49" s="43">
        <v>0.006261574074074075</v>
      </c>
      <c r="E49" s="43">
        <v>0.012847222222222223</v>
      </c>
      <c r="F49" s="43">
        <v>0.01954861111111111</v>
      </c>
      <c r="G49" s="43">
        <v>0.025717592592592594</v>
      </c>
      <c r="H49" s="43"/>
      <c r="I49" s="52">
        <v>10</v>
      </c>
      <c r="J49" s="15" t="s">
        <v>5</v>
      </c>
      <c r="K49" s="23"/>
      <c r="L49" s="20" t="s">
        <v>5</v>
      </c>
      <c r="M49" s="14">
        <f>$L$2-B50</f>
        <v>38</v>
      </c>
    </row>
    <row r="50" spans="1:13" s="16" customFormat="1" ht="16.5">
      <c r="A50" s="37"/>
      <c r="B50" s="45">
        <v>1970</v>
      </c>
      <c r="C50" s="46" t="s">
        <v>59</v>
      </c>
      <c r="D50" s="47"/>
      <c r="E50" s="48">
        <f>E49-D49</f>
        <v>0.006585648148148149</v>
      </c>
      <c r="F50" s="48">
        <f>F49-E49</f>
        <v>0.006701388888888887</v>
      </c>
      <c r="G50" s="48">
        <f>G49-F49</f>
        <v>0.006168981481481484</v>
      </c>
      <c r="H50" s="48"/>
      <c r="I50" s="49"/>
      <c r="J50" s="17"/>
      <c r="K50" s="19"/>
      <c r="L50" s="14"/>
      <c r="M50" s="14"/>
    </row>
    <row r="51" spans="1:13" s="16" customFormat="1" ht="16.5">
      <c r="A51" s="37">
        <f>A49+1</f>
        <v>25</v>
      </c>
      <c r="B51" s="56" t="s">
        <v>25</v>
      </c>
      <c r="C51" s="42" t="s">
        <v>24</v>
      </c>
      <c r="D51" s="43">
        <v>0.007291666666666666</v>
      </c>
      <c r="E51" s="43">
        <v>0.014108796296296295</v>
      </c>
      <c r="F51" s="43">
        <v>0.021041666666666667</v>
      </c>
      <c r="G51" s="43">
        <v>0.027719907407407405</v>
      </c>
      <c r="H51" s="43"/>
      <c r="I51" s="44">
        <v>10</v>
      </c>
      <c r="J51" s="15" t="s">
        <v>10</v>
      </c>
      <c r="K51" s="23"/>
      <c r="L51" s="20" t="s">
        <v>10</v>
      </c>
      <c r="M51" s="14">
        <f>$L$2-B52</f>
        <v>38</v>
      </c>
    </row>
    <row r="52" spans="1:13" s="16" customFormat="1" ht="16.5">
      <c r="A52" s="37"/>
      <c r="B52" s="45">
        <v>1970</v>
      </c>
      <c r="C52" s="46" t="s">
        <v>26</v>
      </c>
      <c r="D52" s="47"/>
      <c r="E52" s="48">
        <f>E51-D51</f>
        <v>0.006817129629629629</v>
      </c>
      <c r="F52" s="48">
        <f>F51-E51</f>
        <v>0.006932870370370372</v>
      </c>
      <c r="G52" s="48">
        <f>G51-F51</f>
        <v>0.006678240740740738</v>
      </c>
      <c r="H52" s="48"/>
      <c r="I52" s="49"/>
      <c r="J52" s="17"/>
      <c r="K52" s="19"/>
      <c r="L52" s="14"/>
      <c r="M52" s="14"/>
    </row>
    <row r="53" spans="1:13" s="16" customFormat="1" ht="16.5">
      <c r="A53" s="37">
        <f>A51+1</f>
        <v>26</v>
      </c>
      <c r="B53" s="56" t="s">
        <v>118</v>
      </c>
      <c r="C53" s="42" t="s">
        <v>24</v>
      </c>
      <c r="D53" s="43">
        <v>0.006585648148148147</v>
      </c>
      <c r="E53" s="43">
        <v>0.013969907407407408</v>
      </c>
      <c r="F53" s="43">
        <v>0.02201388888888889</v>
      </c>
      <c r="G53" s="43">
        <v>0.030428240740740742</v>
      </c>
      <c r="H53" s="43"/>
      <c r="I53" s="52">
        <v>10</v>
      </c>
      <c r="J53" s="15" t="s">
        <v>172</v>
      </c>
      <c r="K53" s="23"/>
      <c r="L53" s="20" t="s">
        <v>172</v>
      </c>
      <c r="M53" s="14">
        <f>$L$2-B54</f>
        <v>34</v>
      </c>
    </row>
    <row r="54" spans="1:13" s="16" customFormat="1" ht="16.5">
      <c r="A54" s="37"/>
      <c r="B54" s="45">
        <v>1974</v>
      </c>
      <c r="C54" s="46" t="s">
        <v>59</v>
      </c>
      <c r="D54" s="47"/>
      <c r="E54" s="48">
        <f>E53-D53</f>
        <v>0.007384259259259261</v>
      </c>
      <c r="F54" s="48">
        <f>F53-E53</f>
        <v>0.00804398148148148</v>
      </c>
      <c r="G54" s="48">
        <f>G53-F53</f>
        <v>0.008414351851851853</v>
      </c>
      <c r="H54" s="48"/>
      <c r="I54" s="49"/>
      <c r="J54" s="17"/>
      <c r="K54" s="19"/>
      <c r="L54" s="14"/>
      <c r="M54" s="14"/>
    </row>
    <row r="55" spans="1:13" s="16" customFormat="1" ht="16.5">
      <c r="A55" s="37">
        <f>A53+1</f>
        <v>27</v>
      </c>
      <c r="B55" s="56" t="s">
        <v>124</v>
      </c>
      <c r="C55" s="42" t="s">
        <v>24</v>
      </c>
      <c r="D55" s="43">
        <v>0.007465277777777778</v>
      </c>
      <c r="E55" s="43">
        <v>0.015046296296296295</v>
      </c>
      <c r="F55" s="43">
        <v>0.0228125</v>
      </c>
      <c r="G55" s="43">
        <v>0.030497685185185183</v>
      </c>
      <c r="H55" s="43"/>
      <c r="I55" s="52">
        <v>10</v>
      </c>
      <c r="J55" s="15" t="s">
        <v>173</v>
      </c>
      <c r="K55" s="23"/>
      <c r="L55" s="20" t="s">
        <v>173</v>
      </c>
      <c r="M55" s="14">
        <f>$L$2-B56</f>
        <v>40</v>
      </c>
    </row>
    <row r="56" spans="1:13" s="16" customFormat="1" ht="16.5">
      <c r="A56" s="37"/>
      <c r="B56" s="45">
        <v>1968</v>
      </c>
      <c r="C56" s="46" t="s">
        <v>36</v>
      </c>
      <c r="D56" s="47"/>
      <c r="E56" s="48">
        <f>E55-D55</f>
        <v>0.007581018518518517</v>
      </c>
      <c r="F56" s="48">
        <f>F55-E55</f>
        <v>0.007766203703703704</v>
      </c>
      <c r="G56" s="48">
        <f>G55-F55</f>
        <v>0.007685185185185184</v>
      </c>
      <c r="H56" s="48"/>
      <c r="I56" s="49"/>
      <c r="J56" s="17"/>
      <c r="K56" s="19"/>
      <c r="L56" s="14"/>
      <c r="M56" s="14"/>
    </row>
    <row r="57" spans="1:13" s="16" customFormat="1" ht="16.5">
      <c r="A57" s="37">
        <f>A55+1</f>
        <v>28</v>
      </c>
      <c r="B57" s="56" t="s">
        <v>123</v>
      </c>
      <c r="C57" s="42" t="s">
        <v>24</v>
      </c>
      <c r="D57" s="43">
        <v>0.006990740740740741</v>
      </c>
      <c r="E57" s="43">
        <v>0.015173611111111112</v>
      </c>
      <c r="F57" s="43">
        <v>0.023055555555555555</v>
      </c>
      <c r="G57" s="43">
        <v>0.031053240740740742</v>
      </c>
      <c r="H57" s="43"/>
      <c r="I57" s="52">
        <v>10</v>
      </c>
      <c r="J57" s="15" t="s">
        <v>174</v>
      </c>
      <c r="K57" s="23"/>
      <c r="L57" s="20" t="s">
        <v>174</v>
      </c>
      <c r="M57" s="14">
        <f>$L$2-B58</f>
        <v>40</v>
      </c>
    </row>
    <row r="58" spans="1:13" s="16" customFormat="1" ht="16.5">
      <c r="A58" s="37"/>
      <c r="B58" s="45">
        <v>1968</v>
      </c>
      <c r="C58" s="46" t="s">
        <v>36</v>
      </c>
      <c r="D58" s="47"/>
      <c r="E58" s="48">
        <f>E57-D57</f>
        <v>0.008182870370370372</v>
      </c>
      <c r="F58" s="48">
        <f>F57-E57</f>
        <v>0.007881944444444443</v>
      </c>
      <c r="G58" s="48">
        <f>G57-F57</f>
        <v>0.007997685185185188</v>
      </c>
      <c r="H58" s="48"/>
      <c r="I58" s="49"/>
      <c r="J58" s="17"/>
      <c r="K58" s="19"/>
      <c r="L58" s="14"/>
      <c r="M58" s="14"/>
    </row>
    <row r="59" spans="1:13" s="16" customFormat="1" ht="16.5">
      <c r="A59" s="37">
        <f>A57+1</f>
        <v>29</v>
      </c>
      <c r="B59" s="41" t="s">
        <v>138</v>
      </c>
      <c r="C59" s="42" t="s">
        <v>24</v>
      </c>
      <c r="D59" s="43">
        <v>0.008599537037037036</v>
      </c>
      <c r="E59" s="43">
        <v>0.017152777777777777</v>
      </c>
      <c r="F59" s="43">
        <v>0.02533564814814815</v>
      </c>
      <c r="G59" s="43">
        <v>0.03326388888888889</v>
      </c>
      <c r="H59" s="43"/>
      <c r="I59" s="52">
        <v>10</v>
      </c>
      <c r="J59" s="15" t="s">
        <v>175</v>
      </c>
      <c r="K59" s="22"/>
      <c r="L59" s="20" t="s">
        <v>62</v>
      </c>
      <c r="M59" s="14">
        <f>$L$2-B60</f>
        <v>31</v>
      </c>
    </row>
    <row r="60" spans="1:13" s="16" customFormat="1" ht="16.5">
      <c r="A60" s="37"/>
      <c r="B60" s="45">
        <v>1977</v>
      </c>
      <c r="C60" s="46" t="s">
        <v>28</v>
      </c>
      <c r="D60" s="47"/>
      <c r="E60" s="48">
        <f>E59-D59</f>
        <v>0.008553240740740741</v>
      </c>
      <c r="F60" s="48">
        <f>F59-E59</f>
        <v>0.008182870370370372</v>
      </c>
      <c r="G60" s="48">
        <f>G59-F59</f>
        <v>0.007928240740740743</v>
      </c>
      <c r="H60" s="48"/>
      <c r="I60" s="49"/>
      <c r="J60" s="17"/>
      <c r="K60" s="19"/>
      <c r="L60" s="14"/>
      <c r="M60" s="14"/>
    </row>
    <row r="61" spans="1:13" s="16" customFormat="1" ht="16.5">
      <c r="A61" s="37">
        <f>A59+1</f>
        <v>30</v>
      </c>
      <c r="B61" s="41" t="s">
        <v>58</v>
      </c>
      <c r="C61" s="42" t="s">
        <v>24</v>
      </c>
      <c r="D61" s="43">
        <v>0.008032407407407407</v>
      </c>
      <c r="E61" s="43">
        <v>0.016435185185185188</v>
      </c>
      <c r="F61" s="43">
        <v>0.025057870370370373</v>
      </c>
      <c r="G61" s="43">
        <v>0.03342592592592592</v>
      </c>
      <c r="H61" s="43"/>
      <c r="I61" s="54">
        <v>10</v>
      </c>
      <c r="J61" s="15" t="s">
        <v>176</v>
      </c>
      <c r="K61" s="22"/>
      <c r="L61" s="20" t="s">
        <v>63</v>
      </c>
      <c r="M61" s="14">
        <f>$L$2-B62</f>
        <v>31</v>
      </c>
    </row>
    <row r="62" spans="1:13" s="16" customFormat="1" ht="16.5">
      <c r="A62" s="37"/>
      <c r="B62" s="45">
        <v>1977</v>
      </c>
      <c r="C62" s="46" t="s">
        <v>26</v>
      </c>
      <c r="D62" s="47"/>
      <c r="E62" s="48">
        <f>E61-D61</f>
        <v>0.008402777777777782</v>
      </c>
      <c r="F62" s="48">
        <f>F61-E61</f>
        <v>0.008622685185185185</v>
      </c>
      <c r="G62" s="48">
        <f>G61-F61</f>
        <v>0.008368055555555549</v>
      </c>
      <c r="H62" s="48"/>
      <c r="I62" s="49"/>
      <c r="J62" s="17"/>
      <c r="K62" s="19"/>
      <c r="L62" s="14"/>
      <c r="M62" s="14"/>
    </row>
    <row r="63" spans="1:13" s="16" customFormat="1" ht="16.5">
      <c r="A63" s="37">
        <f>A61+1</f>
        <v>31</v>
      </c>
      <c r="B63" s="56" t="s">
        <v>132</v>
      </c>
      <c r="C63" s="42" t="s">
        <v>24</v>
      </c>
      <c r="D63" s="43">
        <v>0.007847222222222222</v>
      </c>
      <c r="E63" s="43">
        <v>0.01699074074074074</v>
      </c>
      <c r="F63" s="43">
        <v>0.026331018518518517</v>
      </c>
      <c r="G63" s="43">
        <v>0.03515046296296296</v>
      </c>
      <c r="H63" s="43"/>
      <c r="I63" s="52">
        <v>10</v>
      </c>
      <c r="J63" s="15" t="s">
        <v>177</v>
      </c>
      <c r="K63" s="23"/>
      <c r="L63" s="20" t="s">
        <v>177</v>
      </c>
      <c r="M63" s="14">
        <f>$L$2-B64</f>
        <v>38</v>
      </c>
    </row>
    <row r="64" spans="1:13" s="16" customFormat="1" ht="16.5">
      <c r="A64" s="37"/>
      <c r="B64" s="45">
        <v>1970</v>
      </c>
      <c r="C64" s="46" t="s">
        <v>59</v>
      </c>
      <c r="D64" s="47"/>
      <c r="E64" s="48">
        <f>E63-D63</f>
        <v>0.009143518518518518</v>
      </c>
      <c r="F64" s="48">
        <f>F63-E63</f>
        <v>0.009340277777777777</v>
      </c>
      <c r="G64" s="48">
        <f>G63-F63</f>
        <v>0.008819444444444442</v>
      </c>
      <c r="H64" s="48"/>
      <c r="I64" s="49"/>
      <c r="J64" s="17"/>
      <c r="K64" s="19"/>
      <c r="L64" s="14"/>
      <c r="M64" s="14"/>
    </row>
    <row r="65" spans="1:13" s="16" customFormat="1" ht="16.5">
      <c r="A65" s="37">
        <f>A63+1</f>
        <v>32</v>
      </c>
      <c r="B65" s="41" t="s">
        <v>137</v>
      </c>
      <c r="C65" s="42" t="s">
        <v>24</v>
      </c>
      <c r="D65" s="74">
        <v>0.008391203703703705</v>
      </c>
      <c r="E65" s="75">
        <v>0.017118055555555556</v>
      </c>
      <c r="F65" s="43"/>
      <c r="G65" s="43"/>
      <c r="H65" s="68"/>
      <c r="I65" s="54"/>
      <c r="J65" s="15"/>
      <c r="K65" s="81"/>
      <c r="L65" s="20" t="s">
        <v>65</v>
      </c>
      <c r="M65" s="14">
        <f>$L$2-B66</f>
        <v>34</v>
      </c>
    </row>
    <row r="66" spans="1:13" s="16" customFormat="1" ht="16.5">
      <c r="A66" s="37"/>
      <c r="B66" s="45">
        <v>1974</v>
      </c>
      <c r="C66" s="46"/>
      <c r="D66" s="69"/>
      <c r="E66" s="76">
        <f>E65-D65</f>
        <v>0.008726851851851852</v>
      </c>
      <c r="F66" s="48"/>
      <c r="G66" s="48"/>
      <c r="H66" s="64"/>
      <c r="I66" s="49"/>
      <c r="J66" s="17"/>
      <c r="K66" s="19"/>
      <c r="L66" s="14"/>
      <c r="M66" s="14"/>
    </row>
    <row r="67" spans="1:13" s="16" customFormat="1" ht="16.5">
      <c r="A67" s="37"/>
      <c r="B67" s="15"/>
      <c r="C67" s="14"/>
      <c r="D67" s="15" t="s">
        <v>166</v>
      </c>
      <c r="F67" s="14"/>
      <c r="G67" s="14"/>
      <c r="H67" s="17"/>
      <c r="I67" s="29"/>
      <c r="J67" s="17"/>
      <c r="K67" s="14"/>
      <c r="L67" s="14"/>
      <c r="M67" s="14"/>
    </row>
    <row r="68" spans="1:13" s="16" customFormat="1" ht="16.5">
      <c r="A68" s="37">
        <v>33</v>
      </c>
      <c r="B68" s="41" t="s">
        <v>73</v>
      </c>
      <c r="C68" s="42" t="s">
        <v>24</v>
      </c>
      <c r="D68" s="43">
        <v>0.006481481481481481</v>
      </c>
      <c r="E68" s="43">
        <v>0.013217592592592593</v>
      </c>
      <c r="F68" s="43">
        <v>0.02028935185185185</v>
      </c>
      <c r="G68" s="43">
        <v>0.027407407407407408</v>
      </c>
      <c r="H68" s="43"/>
      <c r="I68" s="57">
        <v>10</v>
      </c>
      <c r="J68" s="21" t="s">
        <v>7</v>
      </c>
      <c r="K68" s="22"/>
      <c r="L68" s="14" t="s">
        <v>7</v>
      </c>
      <c r="M68" s="14">
        <f>$L$2-B69</f>
        <v>42</v>
      </c>
    </row>
    <row r="69" spans="1:13" s="16" customFormat="1" ht="16.5">
      <c r="A69" s="37"/>
      <c r="B69" s="45">
        <v>1966</v>
      </c>
      <c r="C69" s="46" t="s">
        <v>59</v>
      </c>
      <c r="D69" s="47"/>
      <c r="E69" s="48">
        <f>E68-D68</f>
        <v>0.006736111111111112</v>
      </c>
      <c r="F69" s="48">
        <f>F68-E68</f>
        <v>0.007071759259259257</v>
      </c>
      <c r="G69" s="48">
        <f>G68-F68</f>
        <v>0.007118055555555558</v>
      </c>
      <c r="H69" s="48"/>
      <c r="I69" s="49"/>
      <c r="J69" s="17"/>
      <c r="K69" s="19"/>
      <c r="L69" s="14"/>
      <c r="M69" s="14"/>
    </row>
    <row r="70" spans="1:13" s="16" customFormat="1" ht="16.5">
      <c r="A70" s="37">
        <f>A68+1</f>
        <v>34</v>
      </c>
      <c r="B70" s="14" t="s">
        <v>39</v>
      </c>
      <c r="C70" s="14" t="s">
        <v>24</v>
      </c>
      <c r="D70" s="17">
        <v>0.007013888888888889</v>
      </c>
      <c r="E70" s="17">
        <v>0.014074074074074074</v>
      </c>
      <c r="F70" s="17">
        <v>0.021030092592592597</v>
      </c>
      <c r="G70" s="17">
        <v>0.02767361111111111</v>
      </c>
      <c r="H70" s="17"/>
      <c r="I70" s="29"/>
      <c r="J70" s="17"/>
      <c r="K70" s="19"/>
      <c r="L70" s="14" t="s">
        <v>8</v>
      </c>
      <c r="M70" s="14">
        <f>$L$2-B71</f>
        <v>45</v>
      </c>
    </row>
    <row r="71" spans="1:13" s="16" customFormat="1" ht="16.5">
      <c r="A71" s="37"/>
      <c r="B71" s="14">
        <v>1963</v>
      </c>
      <c r="C71" s="14"/>
      <c r="D71" s="14"/>
      <c r="E71" s="17">
        <f>E70-D70</f>
        <v>0.007060185185185185</v>
      </c>
      <c r="F71" s="17">
        <f>F70-E70</f>
        <v>0.006956018518518523</v>
      </c>
      <c r="G71" s="17">
        <f>G70-F70</f>
        <v>0.006643518518518514</v>
      </c>
      <c r="H71" s="17"/>
      <c r="I71" s="29"/>
      <c r="J71" s="17"/>
      <c r="K71" s="19"/>
      <c r="L71" s="14"/>
      <c r="M71" s="14"/>
    </row>
    <row r="72" spans="1:13" s="16" customFormat="1" ht="16.5">
      <c r="A72" s="37">
        <f>A70+1</f>
        <v>35</v>
      </c>
      <c r="B72" s="14" t="s">
        <v>75</v>
      </c>
      <c r="C72" s="14" t="s">
        <v>24</v>
      </c>
      <c r="D72" s="17">
        <v>0.007002314814814815</v>
      </c>
      <c r="E72" s="17">
        <v>0.014097222222222221</v>
      </c>
      <c r="F72" s="17">
        <v>0.021284722222222222</v>
      </c>
      <c r="G72" s="17">
        <v>0.02849537037037037</v>
      </c>
      <c r="H72" s="17"/>
      <c r="I72" s="29"/>
      <c r="J72" s="21"/>
      <c r="K72" s="24"/>
      <c r="L72" s="14" t="s">
        <v>11</v>
      </c>
      <c r="M72" s="14">
        <f>$L$2-B73</f>
        <v>49</v>
      </c>
    </row>
    <row r="73" spans="1:13" s="16" customFormat="1" ht="16.5">
      <c r="A73" s="37"/>
      <c r="B73" s="14">
        <v>1959</v>
      </c>
      <c r="C73" s="20" t="s">
        <v>76</v>
      </c>
      <c r="D73" s="14"/>
      <c r="E73" s="17">
        <f>E72-D72</f>
        <v>0.007094907407407406</v>
      </c>
      <c r="F73" s="17">
        <f>F72-E72</f>
        <v>0.007187500000000001</v>
      </c>
      <c r="G73" s="17">
        <f>G72-F72</f>
        <v>0.007210648148148147</v>
      </c>
      <c r="H73" s="17"/>
      <c r="I73" s="29"/>
      <c r="J73" s="17"/>
      <c r="K73" s="19"/>
      <c r="L73" s="14"/>
      <c r="M73" s="14"/>
    </row>
    <row r="74" spans="1:13" s="16" customFormat="1" ht="16.5">
      <c r="A74" s="37">
        <f>A72+1</f>
        <v>36</v>
      </c>
      <c r="B74" s="41" t="s">
        <v>74</v>
      </c>
      <c r="C74" s="42" t="s">
        <v>24</v>
      </c>
      <c r="D74" s="43">
        <v>0.006793981481481482</v>
      </c>
      <c r="E74" s="43">
        <v>0.013946759259259258</v>
      </c>
      <c r="F74" s="43">
        <v>0.021412037037037035</v>
      </c>
      <c r="G74" s="43">
        <v>0.029050925925925928</v>
      </c>
      <c r="H74" s="43"/>
      <c r="I74" s="54">
        <v>10</v>
      </c>
      <c r="J74" s="21" t="s">
        <v>8</v>
      </c>
      <c r="K74" s="22"/>
      <c r="L74" s="14" t="s">
        <v>77</v>
      </c>
      <c r="M74" s="14">
        <f>$L$2-B75</f>
        <v>48</v>
      </c>
    </row>
    <row r="75" spans="1:13" s="16" customFormat="1" ht="16.5">
      <c r="A75" s="37"/>
      <c r="B75" s="45">
        <v>1960</v>
      </c>
      <c r="C75" s="46" t="s">
        <v>26</v>
      </c>
      <c r="D75" s="47"/>
      <c r="E75" s="48">
        <f>E74-D74</f>
        <v>0.007152777777777776</v>
      </c>
      <c r="F75" s="48">
        <f>F74-E74</f>
        <v>0.007465277777777777</v>
      </c>
      <c r="G75" s="48">
        <f>G74-F74</f>
        <v>0.007638888888888893</v>
      </c>
      <c r="H75" s="48"/>
      <c r="I75" s="49"/>
      <c r="J75" s="17"/>
      <c r="K75" s="19"/>
      <c r="L75" s="14"/>
      <c r="M75" s="14"/>
    </row>
    <row r="76" spans="1:13" s="16" customFormat="1" ht="16.5">
      <c r="A76" s="37">
        <f>A74+1</f>
        <v>37</v>
      </c>
      <c r="B76" s="14" t="s">
        <v>133</v>
      </c>
      <c r="C76" s="14" t="s">
        <v>24</v>
      </c>
      <c r="D76" s="17">
        <v>0.007905092592592592</v>
      </c>
      <c r="E76" s="17">
        <v>0.016145833333333335</v>
      </c>
      <c r="F76" s="17">
        <v>0.02459490740740741</v>
      </c>
      <c r="G76" s="17">
        <v>0.03289351851851852</v>
      </c>
      <c r="H76" s="17"/>
      <c r="I76" s="29"/>
      <c r="J76" s="21"/>
      <c r="K76" s="24"/>
      <c r="L76" s="14" t="s">
        <v>78</v>
      </c>
      <c r="M76" s="14">
        <f>$L$2-B77</f>
        <v>45</v>
      </c>
    </row>
    <row r="77" spans="1:13" s="16" customFormat="1" ht="16.5">
      <c r="A77" s="37"/>
      <c r="B77" s="14">
        <v>1963</v>
      </c>
      <c r="C77" s="20"/>
      <c r="D77" s="14"/>
      <c r="E77" s="17">
        <f>E76-D76</f>
        <v>0.008240740740740743</v>
      </c>
      <c r="F77" s="17">
        <f>F76-E76</f>
        <v>0.008449074074074074</v>
      </c>
      <c r="G77" s="17">
        <f>G76-F76</f>
        <v>0.008298611111111114</v>
      </c>
      <c r="H77" s="17"/>
      <c r="I77" s="29"/>
      <c r="J77" s="17"/>
      <c r="K77" s="19"/>
      <c r="L77" s="14"/>
      <c r="M77" s="14"/>
    </row>
    <row r="78" spans="1:13" s="16" customFormat="1" ht="16.5">
      <c r="A78" s="37">
        <f>A76+1</f>
        <v>38</v>
      </c>
      <c r="B78" s="14" t="s">
        <v>70</v>
      </c>
      <c r="C78" s="14" t="s">
        <v>24</v>
      </c>
      <c r="D78" s="17">
        <v>0.006863425925925926</v>
      </c>
      <c r="E78" s="17">
        <v>0.013888888888888888</v>
      </c>
      <c r="F78" s="32"/>
      <c r="G78" s="32"/>
      <c r="H78" s="17"/>
      <c r="I78" s="29"/>
      <c r="J78" s="17"/>
      <c r="K78" s="19"/>
      <c r="L78" s="14" t="s">
        <v>92</v>
      </c>
      <c r="M78" s="14">
        <f>$L$2-B79</f>
        <v>44</v>
      </c>
    </row>
    <row r="79" spans="1:13" s="16" customFormat="1" ht="16.5">
      <c r="A79" s="37"/>
      <c r="B79" s="14">
        <v>1964</v>
      </c>
      <c r="C79" s="14" t="s">
        <v>72</v>
      </c>
      <c r="D79" s="14"/>
      <c r="E79" s="17">
        <f>E78-D78</f>
        <v>0.0070254629629629625</v>
      </c>
      <c r="F79" s="32"/>
      <c r="G79" s="32"/>
      <c r="H79" s="17"/>
      <c r="I79" s="29"/>
      <c r="J79" s="17"/>
      <c r="K79" s="19"/>
      <c r="L79" s="14"/>
      <c r="M79" s="14"/>
    </row>
    <row r="80" spans="1:13" s="16" customFormat="1" ht="16.5">
      <c r="A80" s="37"/>
      <c r="B80" s="15"/>
      <c r="C80" s="14"/>
      <c r="D80" s="15" t="s">
        <v>167</v>
      </c>
      <c r="F80" s="14"/>
      <c r="G80" s="14"/>
      <c r="H80" s="14"/>
      <c r="I80" s="29"/>
      <c r="J80" s="14"/>
      <c r="K80" s="14"/>
      <c r="L80" s="14"/>
      <c r="M80" s="14"/>
    </row>
    <row r="81" spans="1:13" s="16" customFormat="1" ht="16.5">
      <c r="A81" s="37">
        <v>39</v>
      </c>
      <c r="B81" s="41" t="s">
        <v>1</v>
      </c>
      <c r="C81" s="42" t="s">
        <v>24</v>
      </c>
      <c r="D81" s="43">
        <v>0.006759259259259259</v>
      </c>
      <c r="E81" s="43">
        <v>0.013668981481481482</v>
      </c>
      <c r="F81" s="43">
        <v>0.020844907407407406</v>
      </c>
      <c r="G81" s="43">
        <v>0.028055555555555556</v>
      </c>
      <c r="H81" s="43"/>
      <c r="I81" s="52">
        <v>10</v>
      </c>
      <c r="J81" s="15" t="s">
        <v>9</v>
      </c>
      <c r="K81" s="22"/>
      <c r="L81" s="20" t="s">
        <v>9</v>
      </c>
      <c r="M81" s="14">
        <f>$L$2-B82</f>
        <v>57</v>
      </c>
    </row>
    <row r="82" spans="1:13" s="16" customFormat="1" ht="16.5">
      <c r="A82" s="37"/>
      <c r="B82" s="45">
        <v>1951</v>
      </c>
      <c r="C82" s="46" t="s">
        <v>28</v>
      </c>
      <c r="D82" s="47"/>
      <c r="E82" s="48">
        <f>E81-D81</f>
        <v>0.0069097222222222225</v>
      </c>
      <c r="F82" s="48">
        <f>F81-E81</f>
        <v>0.007175925925925924</v>
      </c>
      <c r="G82" s="48">
        <f>G81-F81</f>
        <v>0.00721064814814815</v>
      </c>
      <c r="H82" s="48"/>
      <c r="I82" s="49"/>
      <c r="J82" s="17"/>
      <c r="K82" s="19"/>
      <c r="L82" s="20"/>
      <c r="M82" s="14"/>
    </row>
    <row r="83" spans="1:13" s="16" customFormat="1" ht="16.5">
      <c r="A83" s="37">
        <f>A81+1</f>
        <v>40</v>
      </c>
      <c r="B83" s="41" t="s">
        <v>91</v>
      </c>
      <c r="C83" s="42" t="s">
        <v>24</v>
      </c>
      <c r="D83" s="43">
        <v>0.006805555555555557</v>
      </c>
      <c r="E83" s="43">
        <v>0.0140625</v>
      </c>
      <c r="F83" s="43">
        <v>0.021412037037037035</v>
      </c>
      <c r="G83" s="43">
        <v>0.028703703703703703</v>
      </c>
      <c r="H83" s="43"/>
      <c r="I83" s="57">
        <v>10</v>
      </c>
      <c r="J83" s="21" t="s">
        <v>12</v>
      </c>
      <c r="K83" s="22"/>
      <c r="L83" s="14" t="s">
        <v>8</v>
      </c>
      <c r="M83" s="14">
        <f>$L$2-B84</f>
        <v>51</v>
      </c>
    </row>
    <row r="84" spans="1:13" s="16" customFormat="1" ht="16.5">
      <c r="A84" s="37"/>
      <c r="B84" s="45">
        <v>1957</v>
      </c>
      <c r="C84" s="46" t="s">
        <v>59</v>
      </c>
      <c r="D84" s="47"/>
      <c r="E84" s="48">
        <f>E83-D83</f>
        <v>0.0072569444444444435</v>
      </c>
      <c r="F84" s="48">
        <f>F83-E83</f>
        <v>0.007349537037037035</v>
      </c>
      <c r="G84" s="48">
        <f>G83-F83</f>
        <v>0.0072916666666666685</v>
      </c>
      <c r="H84" s="48"/>
      <c r="I84" s="49"/>
      <c r="J84" s="17"/>
      <c r="K84" s="19"/>
      <c r="L84" s="14"/>
      <c r="M84" s="14"/>
    </row>
    <row r="85" spans="1:13" s="16" customFormat="1" ht="16.5">
      <c r="A85" s="37">
        <f>A83+1</f>
        <v>41</v>
      </c>
      <c r="B85" s="41" t="s">
        <v>31</v>
      </c>
      <c r="C85" s="42" t="s">
        <v>24</v>
      </c>
      <c r="D85" s="43">
        <v>0.007453703703703703</v>
      </c>
      <c r="E85" s="43">
        <v>0.015</v>
      </c>
      <c r="F85" s="43">
        <v>0.0225</v>
      </c>
      <c r="G85" s="43">
        <v>0.0297337962962963</v>
      </c>
      <c r="H85" s="43"/>
      <c r="I85" s="54">
        <v>10</v>
      </c>
      <c r="J85" s="15" t="s">
        <v>15</v>
      </c>
      <c r="K85" s="22"/>
      <c r="L85" s="14" t="s">
        <v>15</v>
      </c>
      <c r="M85" s="14">
        <f>$L$2-B86</f>
        <v>54</v>
      </c>
    </row>
    <row r="86" spans="1:13" s="16" customFormat="1" ht="16.5">
      <c r="A86" s="37"/>
      <c r="B86" s="45">
        <v>1954</v>
      </c>
      <c r="C86" s="46" t="s">
        <v>26</v>
      </c>
      <c r="D86" s="47"/>
      <c r="E86" s="48">
        <f>E85-D85</f>
        <v>0.007546296296296297</v>
      </c>
      <c r="F86" s="48">
        <f>F85-E85</f>
        <v>0.0075</v>
      </c>
      <c r="G86" s="48">
        <f>G85-F85</f>
        <v>0.007233796296296301</v>
      </c>
      <c r="H86" s="48"/>
      <c r="I86" s="49"/>
      <c r="J86" s="17"/>
      <c r="K86" s="25"/>
      <c r="L86" s="14"/>
      <c r="M86" s="14"/>
    </row>
    <row r="87" spans="1:13" s="16" customFormat="1" ht="16.5">
      <c r="A87" s="37">
        <f>A85+1</f>
        <v>42</v>
      </c>
      <c r="B87" s="14" t="s">
        <v>90</v>
      </c>
      <c r="C87" s="14" t="s">
        <v>24</v>
      </c>
      <c r="D87" s="17">
        <v>0.008518518518518519</v>
      </c>
      <c r="E87" s="17">
        <v>0.01747685185185185</v>
      </c>
      <c r="F87" s="17">
        <v>0.02652777777777778</v>
      </c>
      <c r="G87" s="17">
        <v>0.03668981481481482</v>
      </c>
      <c r="H87" s="17"/>
      <c r="I87" s="29"/>
      <c r="J87" s="17"/>
      <c r="K87" s="19"/>
      <c r="L87" s="14" t="s">
        <v>29</v>
      </c>
      <c r="M87" s="14">
        <f>$L$2-B88</f>
        <v>51</v>
      </c>
    </row>
    <row r="88" spans="1:13" s="16" customFormat="1" ht="16.5">
      <c r="A88" s="37"/>
      <c r="B88" s="14">
        <v>1957</v>
      </c>
      <c r="C88" s="14"/>
      <c r="D88" s="14"/>
      <c r="E88" s="17">
        <f>E87-D87</f>
        <v>0.008958333333333332</v>
      </c>
      <c r="F88" s="17">
        <f>F87-E87</f>
        <v>0.009050925925925928</v>
      </c>
      <c r="G88" s="17">
        <f>G87-F87</f>
        <v>0.010162037037037042</v>
      </c>
      <c r="H88" s="17"/>
      <c r="I88" s="29"/>
      <c r="J88" s="17"/>
      <c r="K88" s="19"/>
      <c r="L88" s="14"/>
      <c r="M88" s="14"/>
    </row>
    <row r="89" spans="1:13" s="16" customFormat="1" ht="16.5">
      <c r="A89" s="37">
        <f>A87+1</f>
        <v>43</v>
      </c>
      <c r="B89" s="14" t="s">
        <v>0</v>
      </c>
      <c r="C89" s="14" t="s">
        <v>24</v>
      </c>
      <c r="D89" s="17">
        <v>0.008784722222222223</v>
      </c>
      <c r="E89" s="17">
        <v>0.017974537037037035</v>
      </c>
      <c r="F89" s="17">
        <v>0.027627314814814813</v>
      </c>
      <c r="G89" s="17">
        <v>0.037083333333333336</v>
      </c>
      <c r="H89" s="17"/>
      <c r="I89" s="29"/>
      <c r="J89" s="17"/>
      <c r="K89" s="19"/>
      <c r="L89" s="14" t="s">
        <v>30</v>
      </c>
      <c r="M89" s="14">
        <f>$L$2-B90</f>
        <v>60</v>
      </c>
    </row>
    <row r="90" spans="1:13" s="16" customFormat="1" ht="16.5">
      <c r="A90" s="37"/>
      <c r="B90" s="14">
        <v>1948</v>
      </c>
      <c r="C90" s="14"/>
      <c r="D90" s="14"/>
      <c r="E90" s="17">
        <f>E89-D89</f>
        <v>0.009189814814814812</v>
      </c>
      <c r="F90" s="17">
        <f>F89-E89</f>
        <v>0.009652777777777777</v>
      </c>
      <c r="G90" s="17">
        <f>G89-F89</f>
        <v>0.009456018518518523</v>
      </c>
      <c r="H90" s="17"/>
      <c r="I90" s="29"/>
      <c r="J90" s="17"/>
      <c r="K90" s="19"/>
      <c r="L90" s="14"/>
      <c r="M90" s="14"/>
    </row>
    <row r="91" spans="1:13" s="16" customFormat="1" ht="16.5">
      <c r="A91" s="37">
        <f>A89+1</f>
        <v>44</v>
      </c>
      <c r="B91" s="41" t="s">
        <v>145</v>
      </c>
      <c r="C91" s="42" t="s">
        <v>24</v>
      </c>
      <c r="D91" s="43">
        <v>0.009606481481481481</v>
      </c>
      <c r="E91" s="43">
        <v>0.01940972222222222</v>
      </c>
      <c r="F91" s="43">
        <v>0.028773148148148145</v>
      </c>
      <c r="G91" s="43">
        <v>0.03783564814814815</v>
      </c>
      <c r="H91" s="43"/>
      <c r="I91" s="52">
        <v>10</v>
      </c>
      <c r="J91" s="15" t="s">
        <v>29</v>
      </c>
      <c r="K91" s="79"/>
      <c r="L91" s="14" t="s">
        <v>83</v>
      </c>
      <c r="M91" s="14">
        <f>$L$2-B92</f>
        <v>59</v>
      </c>
    </row>
    <row r="92" spans="1:13" s="16" customFormat="1" ht="16.5">
      <c r="A92" s="37"/>
      <c r="B92" s="45">
        <v>1949</v>
      </c>
      <c r="C92" s="46" t="s">
        <v>36</v>
      </c>
      <c r="D92" s="58"/>
      <c r="E92" s="48">
        <f>E91-D91</f>
        <v>0.009803240740740739</v>
      </c>
      <c r="F92" s="48">
        <f>F91-E91</f>
        <v>0.009363425925925924</v>
      </c>
      <c r="G92" s="48">
        <f>G91-F91</f>
        <v>0.009062500000000008</v>
      </c>
      <c r="H92" s="48"/>
      <c r="I92" s="49"/>
      <c r="J92" s="17"/>
      <c r="K92" s="19"/>
      <c r="L92" s="14"/>
      <c r="M92" s="14"/>
    </row>
    <row r="93" spans="1:13" s="16" customFormat="1" ht="16.5">
      <c r="A93" s="37">
        <f>A91+1</f>
        <v>45</v>
      </c>
      <c r="B93" s="41" t="s">
        <v>139</v>
      </c>
      <c r="C93" s="42" t="s">
        <v>24</v>
      </c>
      <c r="D93" s="43">
        <v>0.008680555555555556</v>
      </c>
      <c r="E93" s="43">
        <v>0.018425925925925925</v>
      </c>
      <c r="F93" s="43">
        <v>0.02854166666666667</v>
      </c>
      <c r="G93" s="43">
        <v>0.03894675925925926</v>
      </c>
      <c r="H93" s="43"/>
      <c r="I93" s="52">
        <v>10</v>
      </c>
      <c r="J93" s="15" t="s">
        <v>30</v>
      </c>
      <c r="K93" s="22"/>
      <c r="L93" s="20" t="s">
        <v>84</v>
      </c>
      <c r="M93" s="14">
        <f>$L$2-B94</f>
        <v>52</v>
      </c>
    </row>
    <row r="94" spans="1:13" s="16" customFormat="1" ht="16.5">
      <c r="A94" s="37"/>
      <c r="B94" s="45">
        <v>1956</v>
      </c>
      <c r="C94" s="46" t="s">
        <v>80</v>
      </c>
      <c r="D94" s="47"/>
      <c r="E94" s="48">
        <f>E93-D93</f>
        <v>0.00974537037037037</v>
      </c>
      <c r="F94" s="48">
        <f>F93-E93</f>
        <v>0.010115740740740745</v>
      </c>
      <c r="G94" s="48">
        <f>G93-F93</f>
        <v>0.010405092592592587</v>
      </c>
      <c r="H94" s="48"/>
      <c r="I94" s="49"/>
      <c r="J94" s="17"/>
      <c r="K94" s="19"/>
      <c r="L94" s="14"/>
      <c r="M94" s="14"/>
    </row>
    <row r="95" spans="1:13" s="16" customFormat="1" ht="16.5">
      <c r="A95" s="37">
        <f>A93+1</f>
        <v>46</v>
      </c>
      <c r="B95" s="41" t="s">
        <v>79</v>
      </c>
      <c r="C95" s="42" t="s">
        <v>24</v>
      </c>
      <c r="D95" s="43">
        <v>0.008854166666666666</v>
      </c>
      <c r="E95" s="43">
        <v>0.018634259259259257</v>
      </c>
      <c r="F95" s="43"/>
      <c r="G95" s="43"/>
      <c r="H95" s="43"/>
      <c r="I95" s="59">
        <v>5</v>
      </c>
      <c r="J95" s="21" t="s">
        <v>83</v>
      </c>
      <c r="K95" s="22"/>
      <c r="L95" s="20" t="s">
        <v>85</v>
      </c>
      <c r="M95" s="14">
        <f>$L$2-B96</f>
        <v>60</v>
      </c>
    </row>
    <row r="96" spans="1:13" s="16" customFormat="1" ht="16.5">
      <c r="A96" s="37"/>
      <c r="B96" s="45">
        <v>1948</v>
      </c>
      <c r="C96" s="46" t="s">
        <v>80</v>
      </c>
      <c r="D96" s="47"/>
      <c r="E96" s="48">
        <f>E95-D95</f>
        <v>0.00978009259259259</v>
      </c>
      <c r="F96" s="48"/>
      <c r="G96" s="48"/>
      <c r="H96" s="48"/>
      <c r="I96" s="49"/>
      <c r="J96" s="17"/>
      <c r="K96" s="19"/>
      <c r="L96" s="14"/>
      <c r="M96" s="14"/>
    </row>
    <row r="97" spans="1:13" s="16" customFormat="1" ht="16.5">
      <c r="A97" s="37"/>
      <c r="B97" s="15"/>
      <c r="C97" s="14"/>
      <c r="D97" s="15" t="s">
        <v>82</v>
      </c>
      <c r="F97" s="14"/>
      <c r="G97" s="14"/>
      <c r="H97" s="14"/>
      <c r="I97" s="29"/>
      <c r="J97" s="14"/>
      <c r="K97" s="14"/>
      <c r="L97" s="14"/>
      <c r="M97" s="14"/>
    </row>
    <row r="98" spans="1:13" s="16" customFormat="1" ht="16.5">
      <c r="A98" s="37">
        <v>47</v>
      </c>
      <c r="B98" s="20" t="s">
        <v>131</v>
      </c>
      <c r="C98" s="14" t="s">
        <v>27</v>
      </c>
      <c r="D98" s="17">
        <v>0.00769675925925926</v>
      </c>
      <c r="E98" s="17">
        <v>0.015659722222222224</v>
      </c>
      <c r="F98" s="17">
        <v>0.02390046296296296</v>
      </c>
      <c r="G98" s="17">
        <v>0.03193287037037037</v>
      </c>
      <c r="H98" s="17"/>
      <c r="I98" s="31"/>
      <c r="J98" s="21"/>
      <c r="K98" s="22"/>
      <c r="L98" s="20" t="s">
        <v>14</v>
      </c>
      <c r="M98" s="14">
        <f>$L$2-B99</f>
        <v>64</v>
      </c>
    </row>
    <row r="99" spans="1:13" s="16" customFormat="1" ht="16.5">
      <c r="A99" s="37"/>
      <c r="B99" s="14">
        <v>1944</v>
      </c>
      <c r="C99" s="21"/>
      <c r="D99" s="14"/>
      <c r="E99" s="17">
        <f>E98-D98</f>
        <v>0.007962962962962963</v>
      </c>
      <c r="F99" s="17">
        <f>F98-E98</f>
        <v>0.008240740740740736</v>
      </c>
      <c r="G99" s="17">
        <f>G98-F98</f>
        <v>0.008032407407407408</v>
      </c>
      <c r="H99" s="17"/>
      <c r="I99" s="30"/>
      <c r="J99" s="17"/>
      <c r="K99" s="19"/>
      <c r="L99" s="14"/>
      <c r="M99" s="14"/>
    </row>
    <row r="100" spans="1:13" s="16" customFormat="1" ht="16.5">
      <c r="A100" s="37">
        <f>A98+1</f>
        <v>48</v>
      </c>
      <c r="B100" s="20" t="s">
        <v>140</v>
      </c>
      <c r="C100" s="14" t="s">
        <v>141</v>
      </c>
      <c r="D100" s="17">
        <v>0.009085648148148148</v>
      </c>
      <c r="E100" s="17">
        <v>0.018368055555555554</v>
      </c>
      <c r="F100" s="17">
        <v>0.027893518518518515</v>
      </c>
      <c r="G100" s="17">
        <v>0.037453703703703704</v>
      </c>
      <c r="H100" s="17"/>
      <c r="I100" s="31"/>
      <c r="K100" s="22"/>
      <c r="L100" s="20" t="s">
        <v>16</v>
      </c>
      <c r="M100" s="14">
        <f>$L$2-B101</f>
        <v>66</v>
      </c>
    </row>
    <row r="101" spans="1:13" s="16" customFormat="1" ht="16.5">
      <c r="A101" s="37"/>
      <c r="B101" s="14">
        <v>1942</v>
      </c>
      <c r="C101" s="21"/>
      <c r="D101" s="14"/>
      <c r="E101" s="17">
        <f>E100-D100</f>
        <v>0.009282407407407406</v>
      </c>
      <c r="F101" s="17">
        <f>F100-E100</f>
        <v>0.009525462962962961</v>
      </c>
      <c r="G101" s="17">
        <f>G100-F100</f>
        <v>0.009560185185185189</v>
      </c>
      <c r="H101" s="17"/>
      <c r="I101" s="30"/>
      <c r="J101" s="17"/>
      <c r="K101" s="19"/>
      <c r="L101" s="14"/>
      <c r="M101" s="14"/>
    </row>
    <row r="102" spans="1:13" s="16" customFormat="1" ht="16.5">
      <c r="A102" s="37">
        <f>A100+1</f>
        <v>49</v>
      </c>
      <c r="B102" s="14" t="s">
        <v>81</v>
      </c>
      <c r="C102" s="37" t="s">
        <v>24</v>
      </c>
      <c r="D102" s="17">
        <v>0.009351851851851853</v>
      </c>
      <c r="E102" s="17">
        <v>0.01940972222222222</v>
      </c>
      <c r="F102" s="17">
        <v>0.028773148148148145</v>
      </c>
      <c r="G102" s="17">
        <v>0.03784722222222222</v>
      </c>
      <c r="H102" s="17"/>
      <c r="I102" s="29"/>
      <c r="J102" s="17"/>
      <c r="K102" s="19"/>
      <c r="L102" s="14" t="s">
        <v>15</v>
      </c>
      <c r="M102" s="14">
        <f>$L$2-B103</f>
        <v>61</v>
      </c>
    </row>
    <row r="103" spans="1:13" s="16" customFormat="1" ht="16.5">
      <c r="A103" s="37"/>
      <c r="B103" s="14">
        <v>1947</v>
      </c>
      <c r="C103" s="37" t="s">
        <v>143</v>
      </c>
      <c r="D103" s="14"/>
      <c r="E103" s="17">
        <f>E102-D102</f>
        <v>0.010057870370370368</v>
      </c>
      <c r="F103" s="17">
        <f>F102-E102</f>
        <v>0.009363425925925924</v>
      </c>
      <c r="G103" s="17">
        <f>G102-F102</f>
        <v>0.009074074074074075</v>
      </c>
      <c r="H103" s="17"/>
      <c r="I103" s="29"/>
      <c r="J103" s="17"/>
      <c r="K103" s="19"/>
      <c r="L103" s="14"/>
      <c r="M103" s="14"/>
    </row>
    <row r="104" spans="1:13" s="16" customFormat="1" ht="16.5">
      <c r="A104" s="37">
        <f>A102+1</f>
        <v>50</v>
      </c>
      <c r="B104" s="41" t="s">
        <v>159</v>
      </c>
      <c r="C104" s="67" t="s">
        <v>24</v>
      </c>
      <c r="D104" s="43">
        <v>0.009745370370370371</v>
      </c>
      <c r="E104" s="43">
        <v>0.020277777777777777</v>
      </c>
      <c r="F104" s="43"/>
      <c r="G104" s="43"/>
      <c r="H104" s="43"/>
      <c r="I104" s="61">
        <v>5</v>
      </c>
      <c r="J104" s="21" t="s">
        <v>14</v>
      </c>
      <c r="K104" s="22"/>
      <c r="L104" s="20" t="s">
        <v>196</v>
      </c>
      <c r="M104" s="14">
        <f>$L$2-B105</f>
        <v>64</v>
      </c>
    </row>
    <row r="105" spans="1:13" s="16" customFormat="1" ht="16.5">
      <c r="A105" s="37"/>
      <c r="B105" s="45">
        <v>1944</v>
      </c>
      <c r="C105" s="53" t="s">
        <v>26</v>
      </c>
      <c r="D105" s="47"/>
      <c r="E105" s="48">
        <f>E104-D104</f>
        <v>0.010532407407407405</v>
      </c>
      <c r="F105" s="48"/>
      <c r="G105" s="48"/>
      <c r="H105" s="48"/>
      <c r="I105" s="60"/>
      <c r="J105" s="17"/>
      <c r="K105" s="19"/>
      <c r="L105" s="14"/>
      <c r="M105" s="14"/>
    </row>
    <row r="106" spans="1:13" s="16" customFormat="1" ht="16.5">
      <c r="A106" s="37">
        <f>A104+1</f>
        <v>51</v>
      </c>
      <c r="B106" s="41" t="s">
        <v>150</v>
      </c>
      <c r="C106" s="42" t="s">
        <v>24</v>
      </c>
      <c r="D106" s="43">
        <v>0.010324074074074074</v>
      </c>
      <c r="E106" s="43">
        <v>0.021053240740740744</v>
      </c>
      <c r="F106" s="43"/>
      <c r="G106" s="43"/>
      <c r="H106" s="43"/>
      <c r="I106" s="61">
        <v>5</v>
      </c>
      <c r="J106" s="21" t="s">
        <v>16</v>
      </c>
      <c r="K106" s="22"/>
      <c r="L106" s="20" t="s">
        <v>197</v>
      </c>
      <c r="M106" s="14">
        <f>$L$2-B107</f>
        <v>61</v>
      </c>
    </row>
    <row r="107" spans="1:13" s="16" customFormat="1" ht="16.5">
      <c r="A107" s="37"/>
      <c r="B107" s="45">
        <v>1947</v>
      </c>
      <c r="C107" s="46" t="s">
        <v>26</v>
      </c>
      <c r="D107" s="47"/>
      <c r="E107" s="48">
        <f>E106-D106</f>
        <v>0.01072916666666667</v>
      </c>
      <c r="F107" s="48"/>
      <c r="G107" s="48"/>
      <c r="H107" s="48"/>
      <c r="I107" s="60"/>
      <c r="J107" s="17"/>
      <c r="K107" s="19"/>
      <c r="L107" s="14"/>
      <c r="M107" s="14"/>
    </row>
    <row r="108" spans="1:13" s="16" customFormat="1" ht="16.5">
      <c r="A108" s="37">
        <f>A106+1</f>
        <v>52</v>
      </c>
      <c r="B108" s="41" t="s">
        <v>142</v>
      </c>
      <c r="C108" s="42" t="s">
        <v>24</v>
      </c>
      <c r="D108" s="43">
        <v>0.014699074074074074</v>
      </c>
      <c r="E108" s="43">
        <v>0.0305787037037037</v>
      </c>
      <c r="F108" s="43"/>
      <c r="G108" s="43"/>
      <c r="H108" s="68"/>
      <c r="I108" s="54">
        <v>5</v>
      </c>
      <c r="J108" s="21" t="s">
        <v>17</v>
      </c>
      <c r="K108" s="79"/>
      <c r="L108" s="14" t="s">
        <v>198</v>
      </c>
      <c r="M108" s="14">
        <f>$L$2-B109</f>
        <v>80</v>
      </c>
    </row>
    <row r="109" spans="1:13" s="16" customFormat="1" ht="16.5">
      <c r="A109" s="37"/>
      <c r="B109" s="45">
        <v>1928</v>
      </c>
      <c r="C109" s="46" t="s">
        <v>26</v>
      </c>
      <c r="D109" s="47"/>
      <c r="E109" s="48">
        <f>E108-D108</f>
        <v>0.015879629629629625</v>
      </c>
      <c r="F109" s="48"/>
      <c r="G109" s="48"/>
      <c r="H109" s="64"/>
      <c r="I109" s="49"/>
      <c r="J109" s="17"/>
      <c r="K109" s="19"/>
      <c r="L109" s="14"/>
      <c r="M109" s="14"/>
    </row>
    <row r="110" spans="1:13" s="16" customFormat="1" ht="16.5">
      <c r="A110" s="37">
        <f>A108+1</f>
        <v>53</v>
      </c>
      <c r="B110" s="20" t="s">
        <v>158</v>
      </c>
      <c r="C110" s="14" t="s">
        <v>141</v>
      </c>
      <c r="D110" s="17">
        <v>0.017604166666666667</v>
      </c>
      <c r="E110" s="17"/>
      <c r="F110" s="17"/>
      <c r="G110" s="17"/>
      <c r="H110" s="17"/>
      <c r="I110" s="30"/>
      <c r="J110" s="21"/>
      <c r="K110" s="22"/>
      <c r="L110" s="20" t="s">
        <v>199</v>
      </c>
      <c r="M110" s="14">
        <f>$L$2-B111</f>
        <v>73</v>
      </c>
    </row>
    <row r="111" spans="1:13" s="16" customFormat="1" ht="16.5">
      <c r="A111" s="37"/>
      <c r="B111" s="14">
        <v>1935</v>
      </c>
      <c r="C111" s="21"/>
      <c r="D111" s="14"/>
      <c r="E111" s="17"/>
      <c r="F111" s="17"/>
      <c r="G111" s="17"/>
      <c r="H111" s="17"/>
      <c r="I111" s="30"/>
      <c r="J111" s="17"/>
      <c r="K111" s="19"/>
      <c r="L111" s="14"/>
      <c r="M111" s="14"/>
    </row>
    <row r="112" spans="1:13" s="16" customFormat="1" ht="16.5">
      <c r="A112" s="37"/>
      <c r="B112" s="15"/>
      <c r="C112" s="14"/>
      <c r="D112" s="15" t="s">
        <v>112</v>
      </c>
      <c r="F112" s="14"/>
      <c r="G112" s="14"/>
      <c r="H112" s="14"/>
      <c r="I112" s="29"/>
      <c r="J112" s="14"/>
      <c r="K112" s="14"/>
      <c r="L112" s="14"/>
      <c r="M112" s="14"/>
    </row>
    <row r="113" spans="1:13" s="16" customFormat="1" ht="16.5">
      <c r="A113" s="37">
        <v>1</v>
      </c>
      <c r="B113" s="20" t="s">
        <v>33</v>
      </c>
      <c r="C113" s="14" t="s">
        <v>24</v>
      </c>
      <c r="D113" s="17">
        <v>0.008368055555555556</v>
      </c>
      <c r="E113" s="17">
        <v>0.017604166666666667</v>
      </c>
      <c r="G113" s="14"/>
      <c r="H113" s="14"/>
      <c r="I113" s="31"/>
      <c r="J113" s="14"/>
      <c r="K113" s="14"/>
      <c r="L113" s="14" t="s">
        <v>200</v>
      </c>
      <c r="M113" s="14">
        <f>$L$2-B114</f>
        <v>14</v>
      </c>
    </row>
    <row r="114" spans="1:13" s="16" customFormat="1" ht="16.5">
      <c r="A114" s="37"/>
      <c r="B114" s="14">
        <v>1994</v>
      </c>
      <c r="D114" s="17"/>
      <c r="E114" s="17">
        <f>E113-D113</f>
        <v>0.009236111111111112</v>
      </c>
      <c r="G114" s="14"/>
      <c r="H114" s="14"/>
      <c r="I114" s="29"/>
      <c r="J114" s="14"/>
      <c r="K114" s="14"/>
      <c r="L114" s="14"/>
      <c r="M114" s="14"/>
    </row>
    <row r="115" spans="1:13" s="16" customFormat="1" ht="16.5">
      <c r="A115" s="37"/>
      <c r="B115" s="15"/>
      <c r="C115" s="14"/>
      <c r="D115" s="15" t="s">
        <v>49</v>
      </c>
      <c r="F115" s="14"/>
      <c r="G115" s="14"/>
      <c r="H115" s="14"/>
      <c r="I115" s="29"/>
      <c r="J115" s="14"/>
      <c r="K115" s="14"/>
      <c r="L115" s="14"/>
      <c r="M115" s="14"/>
    </row>
    <row r="116" spans="1:13" s="16" customFormat="1" ht="16.5">
      <c r="A116" s="37">
        <v>2</v>
      </c>
      <c r="B116" s="41" t="s">
        <v>114</v>
      </c>
      <c r="C116" s="42" t="s">
        <v>24</v>
      </c>
      <c r="D116" s="43">
        <v>0.006030092592592593</v>
      </c>
      <c r="E116" s="43">
        <v>0.012326388888888888</v>
      </c>
      <c r="F116" s="43"/>
      <c r="G116" s="43"/>
      <c r="H116" s="42"/>
      <c r="I116" s="59">
        <v>5</v>
      </c>
      <c r="J116" s="21" t="s">
        <v>19</v>
      </c>
      <c r="K116" s="26"/>
      <c r="L116" s="20" t="s">
        <v>19</v>
      </c>
      <c r="M116" s="14">
        <f>$L$2-B117</f>
        <v>29</v>
      </c>
    </row>
    <row r="117" spans="1:13" s="16" customFormat="1" ht="16.5">
      <c r="A117" s="37"/>
      <c r="B117" s="45">
        <v>1979</v>
      </c>
      <c r="C117" s="46" t="s">
        <v>59</v>
      </c>
      <c r="D117" s="47"/>
      <c r="E117" s="48">
        <f>E116-D116</f>
        <v>0.0062962962962962955</v>
      </c>
      <c r="F117" s="48"/>
      <c r="G117" s="48"/>
      <c r="H117" s="47"/>
      <c r="I117" s="49"/>
      <c r="J117" s="14"/>
      <c r="K117" s="14"/>
      <c r="L117" s="14"/>
      <c r="M117" s="14"/>
    </row>
    <row r="118" spans="1:13" s="16" customFormat="1" ht="16.5">
      <c r="A118" s="37">
        <f>A116+1</f>
        <v>3</v>
      </c>
      <c r="B118" s="41" t="s">
        <v>147</v>
      </c>
      <c r="C118" s="42" t="s">
        <v>24</v>
      </c>
      <c r="D118" s="43">
        <v>0.00962962962962963</v>
      </c>
      <c r="E118" s="43">
        <v>0.019293981481481485</v>
      </c>
      <c r="F118" s="43"/>
      <c r="G118" s="43"/>
      <c r="H118" s="42"/>
      <c r="I118" s="59">
        <v>5</v>
      </c>
      <c r="J118" s="21" t="s">
        <v>88</v>
      </c>
      <c r="K118" s="26"/>
      <c r="L118" s="20" t="s">
        <v>88</v>
      </c>
      <c r="M118" s="14">
        <f>$L$2-B119</f>
        <v>21</v>
      </c>
    </row>
    <row r="119" spans="1:13" s="16" customFormat="1" ht="16.5">
      <c r="A119" s="37"/>
      <c r="B119" s="45">
        <v>1987</v>
      </c>
      <c r="C119" s="46" t="s">
        <v>36</v>
      </c>
      <c r="D119" s="47"/>
      <c r="E119" s="48">
        <f>E118-D118</f>
        <v>0.009664351851851855</v>
      </c>
      <c r="F119" s="48"/>
      <c r="G119" s="48"/>
      <c r="H119" s="47"/>
      <c r="I119" s="49"/>
      <c r="J119" s="14"/>
      <c r="K119" s="14"/>
      <c r="L119" s="14"/>
      <c r="M119" s="14"/>
    </row>
    <row r="120" spans="1:13" s="16" customFormat="1" ht="16.5">
      <c r="A120" s="37">
        <f>A118+1</f>
        <v>4</v>
      </c>
      <c r="B120" s="41" t="s">
        <v>146</v>
      </c>
      <c r="C120" s="42" t="s">
        <v>24</v>
      </c>
      <c r="D120" s="43">
        <v>0.009618055555555555</v>
      </c>
      <c r="E120" s="43">
        <v>0.01954861111111111</v>
      </c>
      <c r="F120" s="43"/>
      <c r="G120" s="43"/>
      <c r="H120" s="42"/>
      <c r="I120" s="59">
        <v>5</v>
      </c>
      <c r="J120" s="21" t="s">
        <v>178</v>
      </c>
      <c r="K120" s="26"/>
      <c r="L120" s="20" t="s">
        <v>178</v>
      </c>
      <c r="M120" s="14">
        <f>$L$2-B121</f>
        <v>20</v>
      </c>
    </row>
    <row r="121" spans="1:13" s="16" customFormat="1" ht="16.5">
      <c r="A121" s="37"/>
      <c r="B121" s="45">
        <v>1988</v>
      </c>
      <c r="C121" s="46" t="s">
        <v>36</v>
      </c>
      <c r="D121" s="47"/>
      <c r="E121" s="48">
        <f>E120-D120</f>
        <v>0.009930555555555555</v>
      </c>
      <c r="F121" s="48"/>
      <c r="G121" s="48"/>
      <c r="H121" s="47"/>
      <c r="I121" s="49"/>
      <c r="J121" s="14"/>
      <c r="K121" s="14"/>
      <c r="L121" s="14"/>
      <c r="M121" s="14"/>
    </row>
    <row r="122" spans="1:13" s="16" customFormat="1" ht="16.5">
      <c r="A122" s="37">
        <f>A120+1</f>
        <v>5</v>
      </c>
      <c r="B122" s="41" t="s">
        <v>144</v>
      </c>
      <c r="C122" s="42" t="s">
        <v>24</v>
      </c>
      <c r="D122" s="43">
        <v>0.00925925925925926</v>
      </c>
      <c r="E122" s="43">
        <v>0.019837962962962963</v>
      </c>
      <c r="F122" s="43"/>
      <c r="G122" s="43"/>
      <c r="H122" s="42"/>
      <c r="I122" s="59">
        <v>5</v>
      </c>
      <c r="J122" s="21" t="s">
        <v>179</v>
      </c>
      <c r="K122" s="26"/>
      <c r="L122" s="20" t="s">
        <v>179</v>
      </c>
      <c r="M122" s="14">
        <f>$L$2-B123</f>
        <v>23</v>
      </c>
    </row>
    <row r="123" spans="1:13" s="16" customFormat="1" ht="16.5">
      <c r="A123" s="37"/>
      <c r="B123" s="45">
        <v>1985</v>
      </c>
      <c r="C123" s="46" t="s">
        <v>36</v>
      </c>
      <c r="D123" s="47"/>
      <c r="E123" s="48">
        <f>E122-D122</f>
        <v>0.010578703703703703</v>
      </c>
      <c r="F123" s="48"/>
      <c r="G123" s="48"/>
      <c r="H123" s="47"/>
      <c r="I123" s="49"/>
      <c r="J123" s="14"/>
      <c r="K123" s="14"/>
      <c r="L123" s="14"/>
      <c r="M123" s="14"/>
    </row>
    <row r="124" spans="1:13" s="16" customFormat="1" ht="16.5">
      <c r="A124" s="37">
        <f>A122+1</f>
        <v>6</v>
      </c>
      <c r="B124" s="41" t="s">
        <v>113</v>
      </c>
      <c r="C124" s="42" t="s">
        <v>24</v>
      </c>
      <c r="D124" s="43">
        <v>0.008773148148148148</v>
      </c>
      <c r="E124" s="43"/>
      <c r="F124" s="43"/>
      <c r="G124" s="43"/>
      <c r="H124" s="42"/>
      <c r="I124" s="57">
        <v>2.5</v>
      </c>
      <c r="J124" s="21" t="s">
        <v>191</v>
      </c>
      <c r="K124" s="26"/>
      <c r="L124" s="20" t="s">
        <v>191</v>
      </c>
      <c r="M124" s="14">
        <f>$L$2-B125</f>
        <v>30</v>
      </c>
    </row>
    <row r="125" spans="1:13" s="16" customFormat="1" ht="16.5">
      <c r="A125" s="37"/>
      <c r="B125" s="45">
        <v>1978</v>
      </c>
      <c r="C125" s="46" t="s">
        <v>59</v>
      </c>
      <c r="D125" s="47"/>
      <c r="E125" s="17"/>
      <c r="F125" s="48"/>
      <c r="G125" s="48"/>
      <c r="H125" s="47"/>
      <c r="I125" s="49"/>
      <c r="J125" s="14"/>
      <c r="K125" s="14"/>
      <c r="L125" s="14"/>
      <c r="M125" s="14"/>
    </row>
    <row r="126" spans="1:13" s="16" customFormat="1" ht="16.5">
      <c r="A126" s="37">
        <f>A124+1</f>
        <v>7</v>
      </c>
      <c r="B126" s="62" t="s">
        <v>162</v>
      </c>
      <c r="C126" s="67" t="s">
        <v>24</v>
      </c>
      <c r="D126" s="63">
        <v>0.012326388888888888</v>
      </c>
      <c r="E126" s="63"/>
      <c r="F126" s="43"/>
      <c r="G126" s="43"/>
      <c r="H126" s="42"/>
      <c r="I126" s="57">
        <v>2.5</v>
      </c>
      <c r="J126" s="21" t="s">
        <v>192</v>
      </c>
      <c r="K126" s="26"/>
      <c r="L126" s="20" t="s">
        <v>192</v>
      </c>
      <c r="M126" s="14">
        <f>$L$2-B127</f>
        <v>27</v>
      </c>
    </row>
    <row r="127" spans="1:13" s="16" customFormat="1" ht="16.5">
      <c r="A127" s="37"/>
      <c r="B127" s="69">
        <v>1981</v>
      </c>
      <c r="C127" s="53" t="s">
        <v>59</v>
      </c>
      <c r="D127" s="77"/>
      <c r="E127" s="64"/>
      <c r="F127" s="48"/>
      <c r="G127" s="48"/>
      <c r="H127" s="47"/>
      <c r="I127" s="49"/>
      <c r="J127" s="14"/>
      <c r="K127" s="14"/>
      <c r="L127" s="14"/>
      <c r="M127" s="14"/>
    </row>
    <row r="128" spans="1:13" s="16" customFormat="1" ht="16.5">
      <c r="A128" s="37"/>
      <c r="B128" s="15"/>
      <c r="C128" s="14"/>
      <c r="D128" s="15" t="s">
        <v>50</v>
      </c>
      <c r="F128" s="14"/>
      <c r="G128" s="14"/>
      <c r="H128" s="14"/>
      <c r="I128" s="29"/>
      <c r="J128" s="14"/>
      <c r="K128" s="14"/>
      <c r="L128" s="14"/>
      <c r="M128" s="14"/>
    </row>
    <row r="129" spans="1:13" s="16" customFormat="1" ht="16.5">
      <c r="A129" s="37">
        <v>8</v>
      </c>
      <c r="B129" s="41" t="s">
        <v>161</v>
      </c>
      <c r="C129" s="42" t="s">
        <v>24</v>
      </c>
      <c r="D129" s="63">
        <v>0.008391203703703705</v>
      </c>
      <c r="E129" s="75">
        <v>0.017118055555555556</v>
      </c>
      <c r="F129" s="63"/>
      <c r="G129" s="63"/>
      <c r="H129" s="67"/>
      <c r="I129" s="59">
        <v>5</v>
      </c>
      <c r="J129" s="21" t="s">
        <v>87</v>
      </c>
      <c r="K129" s="26"/>
      <c r="L129" s="20" t="s">
        <v>87</v>
      </c>
      <c r="M129" s="14">
        <f>$L$2-B130</f>
        <v>34</v>
      </c>
    </row>
    <row r="130" spans="1:13" s="16" customFormat="1" ht="16.5">
      <c r="A130" s="37"/>
      <c r="B130" s="45">
        <v>1974</v>
      </c>
      <c r="C130" s="50" t="s">
        <v>59</v>
      </c>
      <c r="D130" s="77"/>
      <c r="E130" s="76">
        <f>E129-D129</f>
        <v>0.008726851851851852</v>
      </c>
      <c r="F130" s="64"/>
      <c r="G130" s="64"/>
      <c r="H130" s="77"/>
      <c r="I130" s="49"/>
      <c r="J130" s="14"/>
      <c r="K130" s="14"/>
      <c r="L130" s="14"/>
      <c r="M130" s="14"/>
    </row>
    <row r="131" spans="1:13" s="16" customFormat="1" ht="16.5">
      <c r="A131" s="37">
        <f>A129+1</f>
        <v>9</v>
      </c>
      <c r="B131" s="20" t="s">
        <v>51</v>
      </c>
      <c r="C131" s="14" t="s">
        <v>24</v>
      </c>
      <c r="D131" s="17">
        <v>0.008912037037037038</v>
      </c>
      <c r="E131" s="17">
        <v>0.017951388888888888</v>
      </c>
      <c r="F131" s="17"/>
      <c r="G131" s="17"/>
      <c r="I131" s="31">
        <v>5</v>
      </c>
      <c r="J131" s="14"/>
      <c r="K131" s="14"/>
      <c r="L131" s="20" t="s">
        <v>180</v>
      </c>
      <c r="M131" s="14">
        <f>$L$2-B132</f>
        <v>32</v>
      </c>
    </row>
    <row r="132" spans="1:13" s="16" customFormat="1" ht="16.5">
      <c r="A132" s="37"/>
      <c r="B132" s="14">
        <v>1976</v>
      </c>
      <c r="C132" s="14"/>
      <c r="D132" s="14"/>
      <c r="E132" s="17">
        <f>E131-D131</f>
        <v>0.00903935185185185</v>
      </c>
      <c r="F132" s="17"/>
      <c r="G132" s="17"/>
      <c r="H132" s="37"/>
      <c r="I132" s="29"/>
      <c r="J132" s="14"/>
      <c r="K132" s="14"/>
      <c r="L132" s="14"/>
      <c r="M132" s="14"/>
    </row>
    <row r="133" spans="1:13" s="16" customFormat="1" ht="16.5">
      <c r="A133" s="37">
        <f>A131+1</f>
        <v>10</v>
      </c>
      <c r="B133" s="41" t="s">
        <v>189</v>
      </c>
      <c r="C133" s="42" t="s">
        <v>24</v>
      </c>
      <c r="D133" s="43">
        <v>0.009236111111111112</v>
      </c>
      <c r="E133" s="43">
        <v>0.018229166666666668</v>
      </c>
      <c r="F133" s="65"/>
      <c r="G133" s="42"/>
      <c r="H133" s="42"/>
      <c r="I133" s="61">
        <v>5</v>
      </c>
      <c r="J133" s="21" t="s">
        <v>180</v>
      </c>
      <c r="K133" s="26"/>
      <c r="L133" s="14" t="s">
        <v>181</v>
      </c>
      <c r="M133" s="14">
        <f>$L$2-B134</f>
        <v>34</v>
      </c>
    </row>
    <row r="134" spans="1:13" s="16" customFormat="1" ht="16.5">
      <c r="A134" s="37"/>
      <c r="B134" s="69">
        <v>1974</v>
      </c>
      <c r="C134" s="50" t="s">
        <v>26</v>
      </c>
      <c r="D134" s="48"/>
      <c r="E134" s="48">
        <f>E133-D133</f>
        <v>0.008993055555555556</v>
      </c>
      <c r="F134" s="58"/>
      <c r="G134" s="47"/>
      <c r="H134" s="47"/>
      <c r="I134" s="66"/>
      <c r="J134" s="14"/>
      <c r="K134" s="14"/>
      <c r="L134" s="14"/>
      <c r="M134" s="14"/>
    </row>
    <row r="135" spans="1:13" s="16" customFormat="1" ht="16.5">
      <c r="A135" s="37">
        <f>A133+1</f>
        <v>11</v>
      </c>
      <c r="B135" s="41" t="s">
        <v>156</v>
      </c>
      <c r="C135" s="42" t="s">
        <v>24</v>
      </c>
      <c r="D135" s="43">
        <v>0.009733796296296298</v>
      </c>
      <c r="E135" s="43">
        <v>0.02048611111111111</v>
      </c>
      <c r="F135" s="43"/>
      <c r="G135" s="43"/>
      <c r="H135" s="42"/>
      <c r="I135" s="61">
        <v>5</v>
      </c>
      <c r="J135" s="21" t="s">
        <v>181</v>
      </c>
      <c r="K135" s="26"/>
      <c r="L135" s="20" t="s">
        <v>182</v>
      </c>
      <c r="M135" s="14">
        <f>$L$2-B136</f>
        <v>33</v>
      </c>
    </row>
    <row r="136" spans="1:13" s="16" customFormat="1" ht="16.5">
      <c r="A136" s="37"/>
      <c r="B136" s="45">
        <v>1975</v>
      </c>
      <c r="C136" s="50" t="s">
        <v>26</v>
      </c>
      <c r="D136" s="47"/>
      <c r="E136" s="48">
        <f>E135-D135</f>
        <v>0.010752314814814814</v>
      </c>
      <c r="F136" s="48"/>
      <c r="G136" s="48"/>
      <c r="H136" s="47"/>
      <c r="I136" s="49"/>
      <c r="J136" s="14"/>
      <c r="K136" s="14"/>
      <c r="L136" s="14"/>
      <c r="M136" s="14"/>
    </row>
    <row r="137" spans="1:13" s="16" customFormat="1" ht="16.5">
      <c r="A137" s="37">
        <f>A135+1</f>
        <v>12</v>
      </c>
      <c r="B137" s="41" t="s">
        <v>151</v>
      </c>
      <c r="C137" s="42" t="s">
        <v>24</v>
      </c>
      <c r="D137" s="43">
        <v>0.011168981481481481</v>
      </c>
      <c r="E137" s="43">
        <v>0.02207175925925926</v>
      </c>
      <c r="F137" s="43"/>
      <c r="G137" s="43"/>
      <c r="H137" s="42"/>
      <c r="I137" s="61">
        <v>5</v>
      </c>
      <c r="J137" s="21" t="s">
        <v>182</v>
      </c>
      <c r="K137" s="26"/>
      <c r="L137" s="20" t="s">
        <v>183</v>
      </c>
      <c r="M137" s="14">
        <f>$L$2-B138</f>
        <v>40</v>
      </c>
    </row>
    <row r="138" spans="1:13" s="16" customFormat="1" ht="16.5">
      <c r="A138" s="37"/>
      <c r="B138" s="45">
        <v>1968</v>
      </c>
      <c r="C138" s="50" t="s">
        <v>26</v>
      </c>
      <c r="D138" s="47"/>
      <c r="E138" s="48">
        <f>E137-D137</f>
        <v>0.010902777777777779</v>
      </c>
      <c r="F138" s="48"/>
      <c r="G138" s="48"/>
      <c r="H138" s="47"/>
      <c r="I138" s="49"/>
      <c r="J138" s="14"/>
      <c r="K138" s="14"/>
      <c r="L138" s="14"/>
      <c r="M138" s="14"/>
    </row>
    <row r="139" spans="1:13" s="16" customFormat="1" ht="16.5">
      <c r="A139" s="37">
        <f>A137+1</f>
        <v>13</v>
      </c>
      <c r="B139" s="41" t="s">
        <v>155</v>
      </c>
      <c r="C139" s="42" t="s">
        <v>24</v>
      </c>
      <c r="D139" s="43">
        <v>0.012905092592592591</v>
      </c>
      <c r="E139" s="43"/>
      <c r="F139" s="43"/>
      <c r="G139" s="43"/>
      <c r="H139" s="42"/>
      <c r="I139" s="61">
        <v>2.5</v>
      </c>
      <c r="J139" s="21" t="s">
        <v>183</v>
      </c>
      <c r="K139" s="9"/>
      <c r="L139" s="20" t="s">
        <v>201</v>
      </c>
      <c r="M139" s="14">
        <f>$L$2-B140</f>
        <v>36</v>
      </c>
    </row>
    <row r="140" spans="1:13" s="16" customFormat="1" ht="16.5">
      <c r="A140" s="37"/>
      <c r="B140" s="45">
        <v>1972</v>
      </c>
      <c r="C140" s="50" t="s">
        <v>26</v>
      </c>
      <c r="D140" s="47"/>
      <c r="E140" s="48"/>
      <c r="F140" s="48"/>
      <c r="G140" s="48"/>
      <c r="H140" s="47"/>
      <c r="I140" s="49"/>
      <c r="J140" s="14"/>
      <c r="K140" s="80"/>
      <c r="L140" s="14"/>
      <c r="M140" s="14"/>
    </row>
    <row r="141" spans="1:13" s="16" customFormat="1" ht="16.5">
      <c r="A141" s="37"/>
      <c r="B141" s="15"/>
      <c r="C141" s="14"/>
      <c r="D141" s="15" t="s">
        <v>52</v>
      </c>
      <c r="F141" s="14"/>
      <c r="G141" s="14"/>
      <c r="H141" s="14"/>
      <c r="I141" s="29"/>
      <c r="J141" s="14"/>
      <c r="K141" s="14"/>
      <c r="L141" s="14"/>
      <c r="M141" s="14"/>
    </row>
    <row r="142" spans="1:13" s="16" customFormat="1" ht="16.5">
      <c r="A142" s="37">
        <v>14</v>
      </c>
      <c r="B142" s="41" t="s">
        <v>157</v>
      </c>
      <c r="C142" s="42" t="s">
        <v>24</v>
      </c>
      <c r="D142" s="63">
        <v>0.00917824074074074</v>
      </c>
      <c r="E142" s="43"/>
      <c r="F142" s="43"/>
      <c r="G142" s="43"/>
      <c r="H142" s="67"/>
      <c r="I142" s="59">
        <v>2.5</v>
      </c>
      <c r="J142" s="21" t="s">
        <v>6</v>
      </c>
      <c r="K142" s="9"/>
      <c r="L142" s="20" t="s">
        <v>6</v>
      </c>
      <c r="M142" s="14">
        <f>$L$2-B143</f>
        <v>43</v>
      </c>
    </row>
    <row r="143" spans="1:13" s="16" customFormat="1" ht="16.5">
      <c r="A143" s="37"/>
      <c r="B143" s="45">
        <v>1965</v>
      </c>
      <c r="C143" s="50" t="s">
        <v>59</v>
      </c>
      <c r="D143" s="47"/>
      <c r="E143" s="48"/>
      <c r="F143" s="48"/>
      <c r="G143" s="48"/>
      <c r="H143" s="77"/>
      <c r="I143" s="49"/>
      <c r="J143" s="14"/>
      <c r="K143" s="14"/>
      <c r="L143" s="14"/>
      <c r="M143" s="14"/>
    </row>
    <row r="144" spans="1:13" s="16" customFormat="1" ht="16.5">
      <c r="A144" s="37">
        <v>15</v>
      </c>
      <c r="B144" s="78" t="s">
        <v>193</v>
      </c>
      <c r="C144" s="42" t="s">
        <v>24</v>
      </c>
      <c r="D144" s="43">
        <v>0.012326388888888888</v>
      </c>
      <c r="E144" s="43"/>
      <c r="F144" s="43"/>
      <c r="G144" s="43"/>
      <c r="H144" s="42"/>
      <c r="I144" s="59">
        <v>2.5</v>
      </c>
      <c r="J144" s="21" t="s">
        <v>184</v>
      </c>
      <c r="K144" s="9"/>
      <c r="L144" s="20" t="s">
        <v>184</v>
      </c>
      <c r="M144" s="14">
        <f>$L$2-B145</f>
        <v>44</v>
      </c>
    </row>
    <row r="145" spans="1:13" s="16" customFormat="1" ht="16.5">
      <c r="A145" s="37"/>
      <c r="B145" s="45">
        <v>1964</v>
      </c>
      <c r="C145" s="50" t="s">
        <v>59</v>
      </c>
      <c r="D145" s="47"/>
      <c r="E145" s="48"/>
      <c r="F145" s="48"/>
      <c r="G145" s="48"/>
      <c r="H145" s="47"/>
      <c r="I145" s="49"/>
      <c r="J145" s="14"/>
      <c r="K145" s="14"/>
      <c r="L145" s="14"/>
      <c r="M145" s="14"/>
    </row>
    <row r="146" spans="1:13" s="16" customFormat="1" ht="16.5">
      <c r="A146" s="37"/>
      <c r="B146" s="15"/>
      <c r="C146" s="14"/>
      <c r="D146" s="15" t="s">
        <v>53</v>
      </c>
      <c r="F146" s="14"/>
      <c r="G146" s="14"/>
      <c r="H146" s="14"/>
      <c r="I146" s="29"/>
      <c r="J146" s="14"/>
      <c r="K146" s="14"/>
      <c r="L146" s="14"/>
      <c r="M146" s="14"/>
    </row>
    <row r="147" spans="1:13" s="16" customFormat="1" ht="16.5">
      <c r="A147" s="37">
        <v>16</v>
      </c>
      <c r="B147" s="41" t="s">
        <v>152</v>
      </c>
      <c r="C147" s="42" t="s">
        <v>24</v>
      </c>
      <c r="D147" s="43">
        <v>0.011273148148148148</v>
      </c>
      <c r="E147" s="43">
        <v>0.023252314814814812</v>
      </c>
      <c r="F147" s="65"/>
      <c r="G147" s="42"/>
      <c r="H147" s="42"/>
      <c r="I147" s="61">
        <v>5</v>
      </c>
      <c r="J147" s="21" t="s">
        <v>86</v>
      </c>
      <c r="K147" s="26"/>
      <c r="L147" s="14" t="s">
        <v>86</v>
      </c>
      <c r="M147" s="14">
        <f>$L$2-B148</f>
        <v>59</v>
      </c>
    </row>
    <row r="148" spans="1:13" s="16" customFormat="1" ht="16.5">
      <c r="A148" s="37"/>
      <c r="B148" s="45">
        <v>1949</v>
      </c>
      <c r="C148" s="50" t="s">
        <v>26</v>
      </c>
      <c r="D148" s="48"/>
      <c r="E148" s="48">
        <f>E147-D147</f>
        <v>0.011979166666666664</v>
      </c>
      <c r="F148" s="58"/>
      <c r="G148" s="47"/>
      <c r="H148" s="47"/>
      <c r="I148" s="49"/>
      <c r="J148" s="14"/>
      <c r="K148" s="14"/>
      <c r="L148" s="14"/>
      <c r="M148" s="14"/>
    </row>
    <row r="149" spans="1:13" s="16" customFormat="1" ht="16.5">
      <c r="A149" s="37">
        <f>A147+1</f>
        <v>17</v>
      </c>
      <c r="B149" s="41" t="s">
        <v>153</v>
      </c>
      <c r="C149" s="42" t="s">
        <v>24</v>
      </c>
      <c r="D149" s="43">
        <v>0.011284722222222222</v>
      </c>
      <c r="E149" s="43"/>
      <c r="F149" s="65"/>
      <c r="G149" s="42"/>
      <c r="H149" s="42"/>
      <c r="I149" s="61">
        <v>2.5</v>
      </c>
      <c r="J149" s="21" t="s">
        <v>185</v>
      </c>
      <c r="K149" s="26"/>
      <c r="L149" s="14" t="s">
        <v>185</v>
      </c>
      <c r="M149" s="14">
        <f>$L$2-B150</f>
        <v>51</v>
      </c>
    </row>
    <row r="150" spans="1:13" s="16" customFormat="1" ht="16.5">
      <c r="A150" s="37"/>
      <c r="B150" s="45">
        <v>1957</v>
      </c>
      <c r="C150" s="50" t="s">
        <v>26</v>
      </c>
      <c r="D150" s="48"/>
      <c r="E150" s="48"/>
      <c r="F150" s="58"/>
      <c r="G150" s="47"/>
      <c r="H150" s="47"/>
      <c r="I150" s="49"/>
      <c r="J150" s="14"/>
      <c r="K150" s="14"/>
      <c r="L150" s="14"/>
      <c r="M150" s="14"/>
    </row>
    <row r="151" spans="1:13" s="16" customFormat="1" ht="16.5">
      <c r="A151" s="37">
        <f>A149+1</f>
        <v>18</v>
      </c>
      <c r="B151" s="41" t="s">
        <v>154</v>
      </c>
      <c r="C151" s="42" t="s">
        <v>24</v>
      </c>
      <c r="D151" s="43">
        <v>0.011712962962962965</v>
      </c>
      <c r="E151" s="43"/>
      <c r="F151" s="65"/>
      <c r="G151" s="42"/>
      <c r="H151" s="42"/>
      <c r="I151" s="59">
        <v>2.5</v>
      </c>
      <c r="J151" s="21" t="s">
        <v>186</v>
      </c>
      <c r="K151" s="26"/>
      <c r="L151" s="14" t="s">
        <v>186</v>
      </c>
      <c r="M151" s="14">
        <f>$L$2-B152</f>
        <v>60</v>
      </c>
    </row>
    <row r="152" spans="1:13" s="16" customFormat="1" ht="16.5">
      <c r="A152" s="37"/>
      <c r="B152" s="45">
        <v>1948</v>
      </c>
      <c r="C152" s="50" t="s">
        <v>59</v>
      </c>
      <c r="D152" s="48"/>
      <c r="E152" s="48"/>
      <c r="F152" s="58"/>
      <c r="G152" s="47"/>
      <c r="H152" s="47"/>
      <c r="I152" s="49"/>
      <c r="J152" s="14"/>
      <c r="K152" s="14"/>
      <c r="L152" s="14"/>
      <c r="M152" s="14"/>
    </row>
    <row r="153" spans="1:13" s="16" customFormat="1" ht="16.5">
      <c r="A153" s="37">
        <f>A151+1</f>
        <v>19</v>
      </c>
      <c r="B153" s="41" t="s">
        <v>190</v>
      </c>
      <c r="C153" s="42" t="s">
        <v>24</v>
      </c>
      <c r="D153" s="43">
        <v>0.012789351851851852</v>
      </c>
      <c r="E153" s="43"/>
      <c r="F153" s="65"/>
      <c r="G153" s="42"/>
      <c r="H153" s="42"/>
      <c r="I153" s="61">
        <v>2.5</v>
      </c>
      <c r="J153" s="21" t="s">
        <v>187</v>
      </c>
      <c r="K153" s="26"/>
      <c r="L153" s="14" t="s">
        <v>187</v>
      </c>
      <c r="M153" s="14">
        <f>$L$2-B154</f>
        <v>59</v>
      </c>
    </row>
    <row r="154" spans="1:13" s="16" customFormat="1" ht="16.5">
      <c r="A154" s="37"/>
      <c r="B154" s="45">
        <v>1949</v>
      </c>
      <c r="C154" s="50" t="s">
        <v>26</v>
      </c>
      <c r="D154" s="48"/>
      <c r="E154" s="48"/>
      <c r="F154" s="58"/>
      <c r="G154" s="47"/>
      <c r="H154" s="47"/>
      <c r="I154" s="49"/>
      <c r="J154" s="14"/>
      <c r="K154" s="14"/>
      <c r="L154" s="14"/>
      <c r="M154" s="14"/>
    </row>
    <row r="155" spans="1:13" s="16" customFormat="1" ht="16.5">
      <c r="A155" s="37"/>
      <c r="B155" s="15"/>
      <c r="C155" s="14"/>
      <c r="D155" s="15" t="s">
        <v>148</v>
      </c>
      <c r="F155" s="14"/>
      <c r="G155" s="14"/>
      <c r="H155" s="14"/>
      <c r="I155" s="29"/>
      <c r="J155" s="14"/>
      <c r="K155" s="14"/>
      <c r="L155" s="14"/>
      <c r="M155" s="14"/>
    </row>
    <row r="156" spans="1:13" s="16" customFormat="1" ht="16.5">
      <c r="A156" s="37">
        <v>20</v>
      </c>
      <c r="B156" s="41" t="s">
        <v>149</v>
      </c>
      <c r="C156" s="42" t="s">
        <v>24</v>
      </c>
      <c r="D156" s="43">
        <v>0.010162037037037037</v>
      </c>
      <c r="E156" s="43"/>
      <c r="F156" s="65"/>
      <c r="G156" s="42"/>
      <c r="H156" s="42"/>
      <c r="I156" s="59">
        <v>2.5</v>
      </c>
      <c r="J156" s="21" t="s">
        <v>188</v>
      </c>
      <c r="K156" s="26"/>
      <c r="L156" s="14" t="s">
        <v>188</v>
      </c>
      <c r="M156" s="14">
        <f>$L$2-B157</f>
        <v>62</v>
      </c>
    </row>
    <row r="157" spans="1:13" s="16" customFormat="1" ht="16.5">
      <c r="A157" s="37"/>
      <c r="B157" s="45">
        <v>1946</v>
      </c>
      <c r="C157" s="50" t="s">
        <v>59</v>
      </c>
      <c r="D157" s="48"/>
      <c r="E157" s="48"/>
      <c r="F157" s="58"/>
      <c r="G157" s="47"/>
      <c r="H157" s="47"/>
      <c r="I157" s="49"/>
      <c r="J157" s="14"/>
      <c r="K157" s="14"/>
      <c r="L157" s="14"/>
      <c r="M157" s="14"/>
    </row>
    <row r="158" spans="1:13" ht="16.5">
      <c r="A158" s="38" t="s">
        <v>168</v>
      </c>
      <c r="B158" s="3"/>
      <c r="C158" s="3"/>
      <c r="D158" s="3"/>
      <c r="E158" s="3"/>
      <c r="F158" s="82" t="s">
        <v>89</v>
      </c>
      <c r="G158" s="82"/>
      <c r="H158" s="82"/>
      <c r="I158" s="82"/>
      <c r="J158" s="3"/>
      <c r="K158" s="3"/>
      <c r="L158" s="3"/>
      <c r="M158" s="3"/>
    </row>
    <row r="159" spans="1:13" ht="16.5">
      <c r="A159" s="38" t="s">
        <v>169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6.5">
      <c r="A160" s="39" t="s">
        <v>170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6.5">
      <c r="A161" s="39" t="s">
        <v>194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6.5">
      <c r="A162" s="38" t="s">
        <v>32</v>
      </c>
      <c r="B162" s="3"/>
      <c r="C162" s="3"/>
      <c r="D162" s="3" t="s">
        <v>21</v>
      </c>
      <c r="E162" s="3"/>
      <c r="F162" s="3"/>
      <c r="G162" s="3"/>
      <c r="H162" s="3" t="s">
        <v>22</v>
      </c>
      <c r="I162" s="3"/>
      <c r="J162" s="3"/>
      <c r="K162" s="3"/>
      <c r="L162" s="3"/>
      <c r="M162" s="3"/>
    </row>
    <row r="163" spans="1:13" ht="16.5">
      <c r="A163" s="38" t="s">
        <v>171</v>
      </c>
      <c r="B163" s="3"/>
      <c r="C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6.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</sheetData>
  <mergeCells count="2">
    <mergeCell ref="A1:I1"/>
    <mergeCell ref="A3:I3"/>
  </mergeCells>
  <printOptions horizontalCentered="1"/>
  <pageMargins left="0.3937007874015748" right="0.3937007874015748" top="0.5905511811023623" bottom="0.7874015748031497" header="0.11811023622047245" footer="0.31496062992125984"/>
  <pageSetup horizontalDpi="300" verticalDpi="300" orientation="portrait" paperSize="9" scale="80" r:id="rId1"/>
  <rowBreaks count="2" manualBreakCount="2">
    <brk id="56" max="12" man="1"/>
    <brk id="11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SheetLayoutView="70" workbookViewId="0" topLeftCell="A1">
      <selection activeCell="D69" sqref="D69"/>
    </sheetView>
  </sheetViews>
  <sheetFormatPr defaultColWidth="9.00390625" defaultRowHeight="12.75"/>
  <cols>
    <col min="1" max="1" width="27.375" style="86" customWidth="1"/>
    <col min="2" max="4" width="15.125" style="86" customWidth="1"/>
    <col min="5" max="5" width="12.25390625" style="85" customWidth="1"/>
    <col min="6" max="6" width="12.25390625" style="84" customWidth="1"/>
    <col min="7" max="7" width="11.875" style="86" customWidth="1"/>
    <col min="8" max="8" width="10.125" style="86" customWidth="1"/>
    <col min="9" max="9" width="11.625" style="89" bestFit="1" customWidth="1"/>
    <col min="10" max="10" width="10.875" style="86" customWidth="1"/>
    <col min="11" max="11" width="10.375" style="84" customWidth="1"/>
    <col min="12" max="12" width="30.875" style="86" customWidth="1"/>
    <col min="13" max="13" width="8.875" style="84" customWidth="1"/>
    <col min="14" max="14" width="9.125" style="87" customWidth="1"/>
    <col min="15" max="16384" width="9.125" style="86" customWidth="1"/>
  </cols>
  <sheetData>
    <row r="1" spans="1:13" ht="15.75">
      <c r="A1" s="84" t="s">
        <v>202</v>
      </c>
      <c r="B1" s="84" t="s">
        <v>203</v>
      </c>
      <c r="C1" s="84" t="s">
        <v>204</v>
      </c>
      <c r="D1" s="84" t="s">
        <v>205</v>
      </c>
      <c r="E1" s="85" t="s">
        <v>23</v>
      </c>
      <c r="F1" s="84" t="s">
        <v>206</v>
      </c>
      <c r="G1" s="86" t="s">
        <v>239</v>
      </c>
      <c r="H1" s="86" t="s">
        <v>46</v>
      </c>
      <c r="I1" s="84" t="s">
        <v>240</v>
      </c>
      <c r="J1" s="84" t="s">
        <v>48</v>
      </c>
      <c r="K1" s="84" t="s">
        <v>207</v>
      </c>
      <c r="L1" s="86" t="s">
        <v>208</v>
      </c>
      <c r="M1" s="84" t="s">
        <v>209</v>
      </c>
    </row>
    <row r="2" spans="1:12" ht="15.75">
      <c r="A2" s="86" t="s">
        <v>241</v>
      </c>
      <c r="B2" s="86" t="s">
        <v>242</v>
      </c>
      <c r="C2" s="86">
        <v>2001</v>
      </c>
      <c r="E2" s="86" t="s">
        <v>24</v>
      </c>
      <c r="F2" s="88">
        <v>0.002534722222222222</v>
      </c>
      <c r="G2" s="88"/>
      <c r="H2" s="88"/>
      <c r="J2" s="88"/>
      <c r="K2" s="84" t="s">
        <v>348</v>
      </c>
      <c r="L2" s="86" t="s">
        <v>347</v>
      </c>
    </row>
    <row r="3" spans="1:12" ht="15.75">
      <c r="A3" s="86" t="s">
        <v>210</v>
      </c>
      <c r="B3" s="86" t="s">
        <v>243</v>
      </c>
      <c r="C3" s="86">
        <v>2001</v>
      </c>
      <c r="E3" s="86" t="s">
        <v>24</v>
      </c>
      <c r="F3" s="88">
        <v>0.0025925925925925925</v>
      </c>
      <c r="G3" s="88"/>
      <c r="H3" s="88"/>
      <c r="J3" s="88"/>
      <c r="K3" s="84" t="s">
        <v>348</v>
      </c>
      <c r="L3" s="86" t="s">
        <v>347</v>
      </c>
    </row>
    <row r="4" spans="1:12" ht="15.75">
      <c r="A4" s="86" t="s">
        <v>211</v>
      </c>
      <c r="B4" s="86" t="s">
        <v>244</v>
      </c>
      <c r="C4" s="86">
        <v>2002</v>
      </c>
      <c r="E4" s="86" t="s">
        <v>24</v>
      </c>
      <c r="F4" s="88">
        <v>0.003472222222222222</v>
      </c>
      <c r="G4" s="88"/>
      <c r="H4" s="88"/>
      <c r="J4" s="88"/>
      <c r="K4" s="84" t="s">
        <v>348</v>
      </c>
      <c r="L4" s="86" t="s">
        <v>347</v>
      </c>
    </row>
    <row r="5" spans="1:12" ht="15.75">
      <c r="A5" s="86" t="s">
        <v>245</v>
      </c>
      <c r="B5" s="86" t="s">
        <v>246</v>
      </c>
      <c r="C5" s="86">
        <v>1998</v>
      </c>
      <c r="E5" s="86" t="s">
        <v>24</v>
      </c>
      <c r="F5" s="88">
        <v>0.002361111111111111</v>
      </c>
      <c r="G5" s="88"/>
      <c r="H5" s="88"/>
      <c r="J5" s="88"/>
      <c r="K5" s="84" t="s">
        <v>348</v>
      </c>
      <c r="L5" s="86" t="s">
        <v>101</v>
      </c>
    </row>
    <row r="6" spans="1:12" ht="15.75">
      <c r="A6" s="86" t="s">
        <v>245</v>
      </c>
      <c r="B6" s="86" t="s">
        <v>247</v>
      </c>
      <c r="C6" s="86">
        <v>1999</v>
      </c>
      <c r="E6" s="86" t="s">
        <v>24</v>
      </c>
      <c r="F6" s="88">
        <v>0.002372685185185185</v>
      </c>
      <c r="G6" s="88"/>
      <c r="H6" s="88"/>
      <c r="J6" s="88"/>
      <c r="K6" s="84" t="s">
        <v>348</v>
      </c>
      <c r="L6" s="86" t="s">
        <v>101</v>
      </c>
    </row>
    <row r="7" spans="1:12" ht="15.75">
      <c r="A7" s="86" t="s">
        <v>248</v>
      </c>
      <c r="B7" s="86" t="s">
        <v>249</v>
      </c>
      <c r="C7" s="86">
        <v>1999</v>
      </c>
      <c r="E7" s="86" t="s">
        <v>24</v>
      </c>
      <c r="F7" s="88">
        <v>0.0024305555555555556</v>
      </c>
      <c r="G7" s="88"/>
      <c r="H7" s="88"/>
      <c r="J7" s="88"/>
      <c r="K7" s="84" t="s">
        <v>348</v>
      </c>
      <c r="L7" s="86" t="s">
        <v>101</v>
      </c>
    </row>
    <row r="8" spans="1:12" ht="15.75">
      <c r="A8" s="86" t="s">
        <v>250</v>
      </c>
      <c r="B8" s="86" t="s">
        <v>251</v>
      </c>
      <c r="C8" s="86">
        <v>1999</v>
      </c>
      <c r="E8" s="86" t="s">
        <v>24</v>
      </c>
      <c r="F8" s="88">
        <v>0.0024421296296296296</v>
      </c>
      <c r="G8" s="88"/>
      <c r="H8" s="88"/>
      <c r="J8" s="88"/>
      <c r="K8" s="84" t="s">
        <v>348</v>
      </c>
      <c r="L8" s="86" t="s">
        <v>101</v>
      </c>
    </row>
    <row r="9" spans="1:12" ht="15.75">
      <c r="A9" s="86" t="s">
        <v>252</v>
      </c>
      <c r="B9" s="86" t="s">
        <v>253</v>
      </c>
      <c r="C9" s="86">
        <v>1999</v>
      </c>
      <c r="E9" s="86" t="s">
        <v>24</v>
      </c>
      <c r="F9" s="88">
        <v>0.0024768518518518516</v>
      </c>
      <c r="G9" s="88"/>
      <c r="H9" s="88"/>
      <c r="K9" s="84" t="s">
        <v>348</v>
      </c>
      <c r="L9" s="86" t="s">
        <v>101</v>
      </c>
    </row>
    <row r="10" spans="1:12" ht="15.75">
      <c r="A10" s="86" t="s">
        <v>254</v>
      </c>
      <c r="B10" s="86" t="s">
        <v>255</v>
      </c>
      <c r="C10" s="86">
        <v>1999</v>
      </c>
      <c r="E10" s="86" t="s">
        <v>24</v>
      </c>
      <c r="F10" s="88">
        <v>0.0033912037037037036</v>
      </c>
      <c r="G10" s="88"/>
      <c r="H10" s="88"/>
      <c r="J10" s="88"/>
      <c r="K10" s="84" t="s">
        <v>348</v>
      </c>
      <c r="L10" s="86" t="s">
        <v>101</v>
      </c>
    </row>
    <row r="11" spans="1:12" ht="15.75">
      <c r="A11" s="86" t="s">
        <v>256</v>
      </c>
      <c r="B11" s="86" t="s">
        <v>257</v>
      </c>
      <c r="C11" s="86">
        <v>1986</v>
      </c>
      <c r="E11" s="86" t="s">
        <v>116</v>
      </c>
      <c r="F11" s="88"/>
      <c r="G11" s="88">
        <v>0.0060416666666666665</v>
      </c>
      <c r="H11" s="88">
        <v>0.013113425925925926</v>
      </c>
      <c r="I11" s="88">
        <v>0.02065972222222222</v>
      </c>
      <c r="J11" s="88">
        <v>0.026886574074074077</v>
      </c>
      <c r="K11" s="84" t="s">
        <v>348</v>
      </c>
      <c r="L11" s="86" t="s">
        <v>164</v>
      </c>
    </row>
    <row r="12" spans="1:12" ht="15.75">
      <c r="A12" s="86" t="s">
        <v>258</v>
      </c>
      <c r="B12" s="86" t="s">
        <v>259</v>
      </c>
      <c r="C12" s="86">
        <v>1987</v>
      </c>
      <c r="E12" s="86" t="s">
        <v>120</v>
      </c>
      <c r="F12" s="88"/>
      <c r="G12" s="88">
        <v>0.006597222222222222</v>
      </c>
      <c r="H12" s="88">
        <v>0.013715277777777778</v>
      </c>
      <c r="I12" s="88">
        <v>0.021168981481481483</v>
      </c>
      <c r="J12" s="88">
        <v>0.028622685185185185</v>
      </c>
      <c r="K12" s="84" t="s">
        <v>348</v>
      </c>
      <c r="L12" s="86" t="s">
        <v>164</v>
      </c>
    </row>
    <row r="13" spans="1:12" ht="15.75">
      <c r="A13" s="86" t="s">
        <v>260</v>
      </c>
      <c r="B13" s="86" t="s">
        <v>261</v>
      </c>
      <c r="C13" s="86">
        <v>1982</v>
      </c>
      <c r="D13" s="84"/>
      <c r="E13" s="86" t="s">
        <v>234</v>
      </c>
      <c r="F13" s="88"/>
      <c r="G13" s="88">
        <v>0.007199074074074074</v>
      </c>
      <c r="H13" s="88">
        <v>0.014583333333333332</v>
      </c>
      <c r="I13" s="88">
        <v>0.022094907407407407</v>
      </c>
      <c r="J13" s="88">
        <v>0.029317129629629634</v>
      </c>
      <c r="K13" s="84" t="s">
        <v>348</v>
      </c>
      <c r="L13" s="86" t="s">
        <v>164</v>
      </c>
    </row>
    <row r="14" spans="1:12" ht="15.75">
      <c r="A14" s="86" t="s">
        <v>262</v>
      </c>
      <c r="B14" s="86" t="s">
        <v>263</v>
      </c>
      <c r="C14" s="86">
        <v>1979</v>
      </c>
      <c r="E14" s="86" t="s">
        <v>216</v>
      </c>
      <c r="F14" s="88"/>
      <c r="G14" s="88">
        <v>0.007476851851851853</v>
      </c>
      <c r="H14" s="88">
        <v>0.015231481481481483</v>
      </c>
      <c r="I14" s="88">
        <v>0.02280092592592593</v>
      </c>
      <c r="J14" s="88">
        <v>0.030474537037037036</v>
      </c>
      <c r="K14" s="84" t="s">
        <v>348</v>
      </c>
      <c r="L14" s="86" t="s">
        <v>164</v>
      </c>
    </row>
    <row r="15" spans="1:12" ht="15.75">
      <c r="A15" s="86" t="s">
        <v>264</v>
      </c>
      <c r="B15" s="86" t="s">
        <v>265</v>
      </c>
      <c r="C15" s="86">
        <v>1985</v>
      </c>
      <c r="E15" s="86" t="s">
        <v>236</v>
      </c>
      <c r="F15" s="88"/>
      <c r="G15" s="88">
        <v>0.0075</v>
      </c>
      <c r="H15" s="88">
        <v>0.015046296296296295</v>
      </c>
      <c r="I15" s="88">
        <v>0.023067129629629632</v>
      </c>
      <c r="J15" s="88">
        <v>0.03186342592592593</v>
      </c>
      <c r="K15" s="84" t="s">
        <v>348</v>
      </c>
      <c r="L15" s="86" t="s">
        <v>164</v>
      </c>
    </row>
    <row r="16" spans="1:12" ht="15.75">
      <c r="A16" s="86" t="s">
        <v>266</v>
      </c>
      <c r="B16" s="86" t="s">
        <v>267</v>
      </c>
      <c r="C16" s="86">
        <v>1980</v>
      </c>
      <c r="D16" s="88"/>
      <c r="E16" s="86" t="s">
        <v>220</v>
      </c>
      <c r="F16" s="88"/>
      <c r="G16" s="88">
        <v>0.008101851851851851</v>
      </c>
      <c r="H16" s="88">
        <v>0.01638888888888889</v>
      </c>
      <c r="I16" s="88">
        <v>0.024699074074074078</v>
      </c>
      <c r="J16" s="88">
        <v>0.03236111111111111</v>
      </c>
      <c r="K16" s="84" t="s">
        <v>348</v>
      </c>
      <c r="L16" s="86" t="s">
        <v>164</v>
      </c>
    </row>
    <row r="17" spans="1:12" ht="15.75">
      <c r="A17" s="86" t="s">
        <v>268</v>
      </c>
      <c r="B17" s="86" t="s">
        <v>269</v>
      </c>
      <c r="C17" s="86">
        <v>1981</v>
      </c>
      <c r="E17" s="86" t="s">
        <v>219</v>
      </c>
      <c r="F17" s="88"/>
      <c r="G17" s="88">
        <v>0.007638888888888889</v>
      </c>
      <c r="H17" s="88">
        <v>0.015856481481481482</v>
      </c>
      <c r="I17" s="88">
        <v>0.024398148148148145</v>
      </c>
      <c r="J17" s="88">
        <v>0.03273148148148148</v>
      </c>
      <c r="K17" s="84" t="s">
        <v>348</v>
      </c>
      <c r="L17" s="86" t="s">
        <v>164</v>
      </c>
    </row>
    <row r="18" spans="1:12" ht="15.75">
      <c r="A18" s="86" t="s">
        <v>270</v>
      </c>
      <c r="B18" s="86" t="s">
        <v>271</v>
      </c>
      <c r="C18" s="86">
        <v>1985</v>
      </c>
      <c r="E18" s="86" t="s">
        <v>234</v>
      </c>
      <c r="F18" s="88"/>
      <c r="G18" s="88">
        <v>0.007546296296296297</v>
      </c>
      <c r="H18" s="88">
        <v>0.015868055555555555</v>
      </c>
      <c r="I18" s="88">
        <v>0.024918981481481483</v>
      </c>
      <c r="J18" s="88">
        <v>0.03346064814814815</v>
      </c>
      <c r="K18" s="84" t="s">
        <v>348</v>
      </c>
      <c r="L18" s="86" t="s">
        <v>164</v>
      </c>
    </row>
    <row r="19" spans="1:12" ht="15.75">
      <c r="A19" s="86" t="s">
        <v>272</v>
      </c>
      <c r="B19" s="86" t="s">
        <v>261</v>
      </c>
      <c r="C19" s="86">
        <v>1981</v>
      </c>
      <c r="D19" s="84"/>
      <c r="E19" s="86" t="s">
        <v>235</v>
      </c>
      <c r="F19" s="88"/>
      <c r="G19" s="88">
        <v>0.00755787037037037</v>
      </c>
      <c r="H19" s="88">
        <v>0.01611111111111111</v>
      </c>
      <c r="I19" s="88">
        <v>0.025</v>
      </c>
      <c r="J19" s="88">
        <v>0.03353009259259259</v>
      </c>
      <c r="K19" s="84" t="s">
        <v>348</v>
      </c>
      <c r="L19" s="86" t="s">
        <v>164</v>
      </c>
    </row>
    <row r="20" spans="1:12" ht="15.75">
      <c r="A20" s="86" t="s">
        <v>273</v>
      </c>
      <c r="B20" s="86" t="s">
        <v>261</v>
      </c>
      <c r="C20" s="86">
        <v>1979</v>
      </c>
      <c r="E20" s="86" t="s">
        <v>234</v>
      </c>
      <c r="F20" s="88"/>
      <c r="G20" s="88">
        <v>0.007604166666666666</v>
      </c>
      <c r="H20" s="88">
        <v>0.016006944444444445</v>
      </c>
      <c r="I20" s="88">
        <v>0.025011574074074075</v>
      </c>
      <c r="J20" s="88">
        <v>0.03369212962962963</v>
      </c>
      <c r="K20" s="84" t="s">
        <v>348</v>
      </c>
      <c r="L20" s="86" t="s">
        <v>164</v>
      </c>
    </row>
    <row r="21" spans="1:12" ht="15.75">
      <c r="A21" s="86" t="s">
        <v>274</v>
      </c>
      <c r="B21" s="86" t="s">
        <v>261</v>
      </c>
      <c r="C21" s="86">
        <v>1983</v>
      </c>
      <c r="E21" s="86" t="s">
        <v>234</v>
      </c>
      <c r="F21" s="88"/>
      <c r="G21" s="88">
        <v>0.008125</v>
      </c>
      <c r="H21" s="88">
        <v>0.01644675925925926</v>
      </c>
      <c r="I21" s="88">
        <v>0.025069444444444446</v>
      </c>
      <c r="J21" s="88">
        <v>0.033715277777777775</v>
      </c>
      <c r="K21" s="84" t="s">
        <v>348</v>
      </c>
      <c r="L21" s="86" t="s">
        <v>164</v>
      </c>
    </row>
    <row r="22" spans="1:12" ht="15.75">
      <c r="A22" s="86" t="s">
        <v>278</v>
      </c>
      <c r="B22" s="86" t="s">
        <v>279</v>
      </c>
      <c r="C22" s="86">
        <v>1970</v>
      </c>
      <c r="E22" s="86" t="s">
        <v>235</v>
      </c>
      <c r="F22" s="88"/>
      <c r="G22" s="88">
        <v>0.006261574074074075</v>
      </c>
      <c r="H22" s="88">
        <v>0.012847222222222223</v>
      </c>
      <c r="I22" s="88">
        <v>0.01954861111111111</v>
      </c>
      <c r="J22" s="88">
        <v>0.025717592592592594</v>
      </c>
      <c r="K22" s="84" t="s">
        <v>348</v>
      </c>
      <c r="L22" s="86" t="s">
        <v>163</v>
      </c>
    </row>
    <row r="23" spans="1:12" ht="15.75">
      <c r="A23" s="86" t="s">
        <v>280</v>
      </c>
      <c r="B23" s="86" t="s">
        <v>217</v>
      </c>
      <c r="C23" s="86">
        <v>1970</v>
      </c>
      <c r="E23" s="86" t="s">
        <v>220</v>
      </c>
      <c r="G23" s="88">
        <v>0.007291666666666666</v>
      </c>
      <c r="H23" s="88">
        <v>0.014108796296296295</v>
      </c>
      <c r="I23" s="88">
        <v>0.021041666666666667</v>
      </c>
      <c r="J23" s="88">
        <v>0.027719907407407405</v>
      </c>
      <c r="K23" s="84" t="s">
        <v>348</v>
      </c>
      <c r="L23" s="86" t="s">
        <v>163</v>
      </c>
    </row>
    <row r="24" spans="1:12" ht="15.75">
      <c r="A24" s="86" t="s">
        <v>281</v>
      </c>
      <c r="B24" s="86" t="s">
        <v>218</v>
      </c>
      <c r="C24" s="86">
        <v>1974</v>
      </c>
      <c r="E24" s="86" t="s">
        <v>235</v>
      </c>
      <c r="G24" s="88">
        <v>0.006585648148148147</v>
      </c>
      <c r="H24" s="88">
        <v>0.013969907407407408</v>
      </c>
      <c r="I24" s="88">
        <v>0.02201388888888889</v>
      </c>
      <c r="J24" s="88">
        <v>0.030428240740740742</v>
      </c>
      <c r="K24" s="84" t="s">
        <v>348</v>
      </c>
      <c r="L24" s="86" t="s">
        <v>163</v>
      </c>
    </row>
    <row r="25" spans="1:12" ht="15.75">
      <c r="A25" s="86" t="s">
        <v>225</v>
      </c>
      <c r="B25" s="86" t="s">
        <v>282</v>
      </c>
      <c r="C25" s="86">
        <v>1968</v>
      </c>
      <c r="E25" s="86" t="s">
        <v>234</v>
      </c>
      <c r="G25" s="88">
        <v>0.007465277777777778</v>
      </c>
      <c r="H25" s="88">
        <v>0.015046296296296295</v>
      </c>
      <c r="I25" s="88">
        <v>0.0228125</v>
      </c>
      <c r="J25" s="88">
        <v>0.030497685185185183</v>
      </c>
      <c r="K25" s="84" t="s">
        <v>348</v>
      </c>
      <c r="L25" s="86" t="s">
        <v>163</v>
      </c>
    </row>
    <row r="26" spans="1:12" ht="15.75">
      <c r="A26" s="86" t="s">
        <v>221</v>
      </c>
      <c r="B26" s="86" t="s">
        <v>218</v>
      </c>
      <c r="C26" s="86">
        <v>1968</v>
      </c>
      <c r="E26" s="86" t="s">
        <v>234</v>
      </c>
      <c r="G26" s="88">
        <v>0.006990740740740741</v>
      </c>
      <c r="H26" s="88">
        <v>0.015173611111111112</v>
      </c>
      <c r="I26" s="88">
        <v>0.023055555555555555</v>
      </c>
      <c r="J26" s="88">
        <v>0.031053240740740742</v>
      </c>
      <c r="K26" s="84" t="s">
        <v>348</v>
      </c>
      <c r="L26" s="86" t="s">
        <v>163</v>
      </c>
    </row>
    <row r="27" spans="1:12" ht="15.75">
      <c r="A27" s="86" t="s">
        <v>283</v>
      </c>
      <c r="B27" s="86" t="s">
        <v>284</v>
      </c>
      <c r="C27" s="86">
        <v>1977</v>
      </c>
      <c r="E27" s="86" t="s">
        <v>219</v>
      </c>
      <c r="G27" s="88">
        <v>0.008599537037037036</v>
      </c>
      <c r="H27" s="88">
        <v>0.017152777777777777</v>
      </c>
      <c r="I27" s="88">
        <v>0.02533564814814815</v>
      </c>
      <c r="J27" s="88">
        <v>0.03326388888888889</v>
      </c>
      <c r="K27" s="84" t="s">
        <v>348</v>
      </c>
      <c r="L27" s="86" t="s">
        <v>163</v>
      </c>
    </row>
    <row r="28" spans="1:12" ht="15.75">
      <c r="A28" s="86" t="s">
        <v>285</v>
      </c>
      <c r="B28" s="86" t="s">
        <v>286</v>
      </c>
      <c r="C28" s="86">
        <v>1977</v>
      </c>
      <c r="E28" s="86" t="s">
        <v>220</v>
      </c>
      <c r="G28" s="88">
        <v>0.008032407407407407</v>
      </c>
      <c r="H28" s="88">
        <v>0.016435185185185188</v>
      </c>
      <c r="I28" s="88">
        <v>0.025057870370370373</v>
      </c>
      <c r="J28" s="88">
        <v>0.03342592592592592</v>
      </c>
      <c r="K28" s="84" t="s">
        <v>348</v>
      </c>
      <c r="L28" s="86" t="s">
        <v>163</v>
      </c>
    </row>
    <row r="29" spans="1:12" ht="15.75">
      <c r="A29" s="86" t="s">
        <v>281</v>
      </c>
      <c r="B29" s="86" t="s">
        <v>287</v>
      </c>
      <c r="C29" s="86">
        <v>1970</v>
      </c>
      <c r="E29" s="86" t="s">
        <v>235</v>
      </c>
      <c r="G29" s="88">
        <v>0.007847222222222222</v>
      </c>
      <c r="H29" s="88">
        <v>0.01699074074074074</v>
      </c>
      <c r="I29" s="88">
        <v>0.026331018518518517</v>
      </c>
      <c r="J29" s="88">
        <v>0.03515046296296296</v>
      </c>
      <c r="K29" s="84" t="s">
        <v>348</v>
      </c>
      <c r="L29" s="86" t="s">
        <v>163</v>
      </c>
    </row>
    <row r="30" spans="1:12" ht="15.75">
      <c r="A30" s="86" t="s">
        <v>289</v>
      </c>
      <c r="B30" s="86" t="s">
        <v>290</v>
      </c>
      <c r="C30" s="86">
        <v>1966</v>
      </c>
      <c r="E30" s="86" t="s">
        <v>235</v>
      </c>
      <c r="G30" s="88">
        <v>0.006481481481481481</v>
      </c>
      <c r="H30" s="88">
        <v>0.013217592592592593</v>
      </c>
      <c r="I30" s="88">
        <v>0.02028935185185185</v>
      </c>
      <c r="J30" s="88">
        <v>0.027407407407407408</v>
      </c>
      <c r="K30" s="84" t="s">
        <v>348</v>
      </c>
      <c r="L30" s="86" t="s">
        <v>166</v>
      </c>
    </row>
    <row r="31" spans="1:12" ht="15.75">
      <c r="A31" s="86" t="s">
        <v>210</v>
      </c>
      <c r="B31" s="86" t="s">
        <v>291</v>
      </c>
      <c r="C31" s="86">
        <v>1963</v>
      </c>
      <c r="E31" s="86" t="s">
        <v>24</v>
      </c>
      <c r="G31" s="88">
        <v>0.007013888888888889</v>
      </c>
      <c r="H31" s="88">
        <v>0.014074074074074074</v>
      </c>
      <c r="I31" s="88">
        <v>0.021030092592592597</v>
      </c>
      <c r="J31" s="88">
        <v>0.02767361111111111</v>
      </c>
      <c r="K31" s="84" t="s">
        <v>348</v>
      </c>
      <c r="L31" s="86" t="s">
        <v>166</v>
      </c>
    </row>
    <row r="32" spans="1:12" ht="15.75">
      <c r="A32" s="86" t="s">
        <v>292</v>
      </c>
      <c r="B32" s="86" t="s">
        <v>293</v>
      </c>
      <c r="C32" s="86">
        <v>1959</v>
      </c>
      <c r="E32" s="86" t="s">
        <v>238</v>
      </c>
      <c r="G32" s="88">
        <v>0.007002314814814815</v>
      </c>
      <c r="H32" s="88">
        <v>0.014097222222222221</v>
      </c>
      <c r="I32" s="88">
        <v>0.021284722222222222</v>
      </c>
      <c r="J32" s="88">
        <v>0.02849537037037037</v>
      </c>
      <c r="K32" s="84" t="s">
        <v>348</v>
      </c>
      <c r="L32" s="86" t="s">
        <v>166</v>
      </c>
    </row>
    <row r="33" spans="1:12" ht="15.75">
      <c r="A33" s="86" t="s">
        <v>227</v>
      </c>
      <c r="B33" s="86" t="s">
        <v>294</v>
      </c>
      <c r="C33" s="86">
        <v>1960</v>
      </c>
      <c r="E33" s="86" t="s">
        <v>220</v>
      </c>
      <c r="G33" s="88">
        <v>0.006793981481481482</v>
      </c>
      <c r="H33" s="88">
        <v>0.013946759259259258</v>
      </c>
      <c r="I33" s="88">
        <v>0.021412037037037035</v>
      </c>
      <c r="J33" s="88">
        <v>0.029050925925925928</v>
      </c>
      <c r="K33" s="84" t="s">
        <v>348</v>
      </c>
      <c r="L33" s="86" t="s">
        <v>166</v>
      </c>
    </row>
    <row r="34" spans="1:12" ht="15.75">
      <c r="A34" s="86" t="s">
        <v>224</v>
      </c>
      <c r="B34" s="86" t="s">
        <v>231</v>
      </c>
      <c r="C34" s="86">
        <v>1963</v>
      </c>
      <c r="E34" s="86" t="s">
        <v>24</v>
      </c>
      <c r="G34" s="88">
        <v>0.007905092592592592</v>
      </c>
      <c r="H34" s="88">
        <v>0.016145833333333335</v>
      </c>
      <c r="I34" s="88">
        <v>0.02459490740740741</v>
      </c>
      <c r="J34" s="88">
        <v>0.03289351851851852</v>
      </c>
      <c r="K34" s="84" t="s">
        <v>348</v>
      </c>
      <c r="L34" s="86" t="s">
        <v>166</v>
      </c>
    </row>
    <row r="35" spans="1:12" ht="15.75">
      <c r="A35" s="86" t="s">
        <v>229</v>
      </c>
      <c r="B35" s="86" t="s">
        <v>295</v>
      </c>
      <c r="C35" s="86">
        <v>1951</v>
      </c>
      <c r="E35" s="86" t="s">
        <v>219</v>
      </c>
      <c r="G35" s="88">
        <v>0.006759259259259259</v>
      </c>
      <c r="H35" s="88">
        <v>0.013668981481481482</v>
      </c>
      <c r="I35" s="88">
        <v>0.020844907407407406</v>
      </c>
      <c r="J35" s="88">
        <v>0.028055555555555556</v>
      </c>
      <c r="K35" s="84" t="s">
        <v>348</v>
      </c>
      <c r="L35" s="86" t="s">
        <v>167</v>
      </c>
    </row>
    <row r="36" spans="1:12" ht="15.75">
      <c r="A36" s="86" t="s">
        <v>296</v>
      </c>
      <c r="B36" s="86" t="s">
        <v>297</v>
      </c>
      <c r="C36" s="86">
        <v>1957</v>
      </c>
      <c r="E36" s="86" t="s">
        <v>235</v>
      </c>
      <c r="G36" s="88">
        <v>0.006805555555555557</v>
      </c>
      <c r="H36" s="88">
        <v>0.0140625</v>
      </c>
      <c r="I36" s="88">
        <v>0.021412037037037035</v>
      </c>
      <c r="J36" s="88">
        <v>0.028703703703703703</v>
      </c>
      <c r="K36" s="84" t="s">
        <v>348</v>
      </c>
      <c r="L36" s="86" t="s">
        <v>167</v>
      </c>
    </row>
    <row r="37" spans="1:12" ht="15.75">
      <c r="A37" s="86" t="s">
        <v>298</v>
      </c>
      <c r="B37" s="86" t="s">
        <v>299</v>
      </c>
      <c r="C37" s="86">
        <v>1954</v>
      </c>
      <c r="E37" s="86" t="s">
        <v>220</v>
      </c>
      <c r="G37" s="88">
        <v>0.007453703703703703</v>
      </c>
      <c r="H37" s="88">
        <v>0.015</v>
      </c>
      <c r="I37" s="88">
        <v>0.0225</v>
      </c>
      <c r="J37" s="88">
        <v>0.0297337962962963</v>
      </c>
      <c r="K37" s="84" t="s">
        <v>348</v>
      </c>
      <c r="L37" s="86" t="s">
        <v>167</v>
      </c>
    </row>
    <row r="38" spans="1:12" ht="15.75">
      <c r="A38" s="86" t="s">
        <v>300</v>
      </c>
      <c r="B38" s="86" t="s">
        <v>261</v>
      </c>
      <c r="C38" s="86">
        <v>1957</v>
      </c>
      <c r="E38" s="86" t="s">
        <v>24</v>
      </c>
      <c r="G38" s="88">
        <v>0.008518518518518519</v>
      </c>
      <c r="H38" s="88">
        <v>0.01747685185185185</v>
      </c>
      <c r="I38" s="88">
        <v>0.02652777777777778</v>
      </c>
      <c r="J38" s="88">
        <v>0.03668981481481482</v>
      </c>
      <c r="K38" s="84" t="s">
        <v>348</v>
      </c>
      <c r="L38" s="86" t="s">
        <v>167</v>
      </c>
    </row>
    <row r="39" spans="1:12" ht="15.75">
      <c r="A39" s="86" t="s">
        <v>230</v>
      </c>
      <c r="B39" s="86" t="s">
        <v>301</v>
      </c>
      <c r="C39" s="86">
        <v>1948</v>
      </c>
      <c r="E39" s="86" t="s">
        <v>24</v>
      </c>
      <c r="G39" s="88">
        <v>0.008784722222222223</v>
      </c>
      <c r="H39" s="88">
        <v>0.017974537037037035</v>
      </c>
      <c r="I39" s="88">
        <v>0.027627314814814813</v>
      </c>
      <c r="J39" s="88">
        <v>0.037083333333333336</v>
      </c>
      <c r="K39" s="84" t="s">
        <v>348</v>
      </c>
      <c r="L39" s="86" t="s">
        <v>167</v>
      </c>
    </row>
    <row r="40" spans="1:12" ht="15.75">
      <c r="A40" s="86" t="s">
        <v>302</v>
      </c>
      <c r="B40" s="86" t="s">
        <v>303</v>
      </c>
      <c r="C40" s="86">
        <v>1949</v>
      </c>
      <c r="E40" s="86" t="s">
        <v>234</v>
      </c>
      <c r="G40" s="88">
        <v>0.009606481481481481</v>
      </c>
      <c r="H40" s="88">
        <v>0.01940972222222222</v>
      </c>
      <c r="I40" s="88">
        <v>0.028773148148148145</v>
      </c>
      <c r="J40" s="88">
        <v>0.03783564814814815</v>
      </c>
      <c r="K40" s="84" t="s">
        <v>348</v>
      </c>
      <c r="L40" s="86" t="s">
        <v>167</v>
      </c>
    </row>
    <row r="41" spans="1:12" ht="15.75">
      <c r="A41" s="86" t="s">
        <v>304</v>
      </c>
      <c r="B41" s="86" t="s">
        <v>305</v>
      </c>
      <c r="C41" s="86">
        <v>1956</v>
      </c>
      <c r="E41" s="86" t="s">
        <v>237</v>
      </c>
      <c r="G41" s="88">
        <v>0.008680555555555556</v>
      </c>
      <c r="H41" s="88">
        <v>0.018425925925925925</v>
      </c>
      <c r="I41" s="88">
        <v>0.02854166666666667</v>
      </c>
      <c r="J41" s="88">
        <v>0.03894675925925926</v>
      </c>
      <c r="K41" s="84" t="s">
        <v>348</v>
      </c>
      <c r="L41" s="86" t="s">
        <v>167</v>
      </c>
    </row>
    <row r="42" spans="1:12" ht="15.75">
      <c r="A42" s="86" t="s">
        <v>308</v>
      </c>
      <c r="B42" s="86" t="s">
        <v>309</v>
      </c>
      <c r="C42" s="86">
        <v>1944</v>
      </c>
      <c r="E42" s="86" t="s">
        <v>27</v>
      </c>
      <c r="G42" s="88">
        <v>0.00769675925925926</v>
      </c>
      <c r="H42" s="88">
        <v>0.015659722222222224</v>
      </c>
      <c r="I42" s="88">
        <v>0.02390046296296296</v>
      </c>
      <c r="J42" s="88">
        <v>0.03193287037037037</v>
      </c>
      <c r="K42" s="84" t="s">
        <v>348</v>
      </c>
      <c r="L42" s="86" t="s">
        <v>82</v>
      </c>
    </row>
    <row r="43" spans="1:12" ht="15.75">
      <c r="A43" s="86" t="s">
        <v>232</v>
      </c>
      <c r="B43" s="86" t="s">
        <v>294</v>
      </c>
      <c r="C43" s="86">
        <v>1942</v>
      </c>
      <c r="E43" s="86" t="s">
        <v>141</v>
      </c>
      <c r="G43" s="88">
        <v>0.009085648148148148</v>
      </c>
      <c r="H43" s="88">
        <v>0.018368055555555554</v>
      </c>
      <c r="I43" s="88">
        <v>0.027893518518518515</v>
      </c>
      <c r="J43" s="88">
        <v>0.037453703703703704</v>
      </c>
      <c r="K43" s="84" t="s">
        <v>348</v>
      </c>
      <c r="L43" s="86" t="s">
        <v>82</v>
      </c>
    </row>
    <row r="44" spans="1:12" ht="15.75">
      <c r="A44" s="86" t="s">
        <v>310</v>
      </c>
      <c r="B44" s="86" t="s">
        <v>311</v>
      </c>
      <c r="C44" s="86">
        <v>1947</v>
      </c>
      <c r="E44" s="86" t="s">
        <v>24</v>
      </c>
      <c r="G44" s="88">
        <v>0.009351851851851853</v>
      </c>
      <c r="H44" s="88">
        <v>0.01940972222222222</v>
      </c>
      <c r="I44" s="88">
        <v>0.028773148148148145</v>
      </c>
      <c r="J44" s="88">
        <v>0.03784722222222222</v>
      </c>
      <c r="K44" s="84" t="s">
        <v>348</v>
      </c>
      <c r="L44" s="86" t="s">
        <v>82</v>
      </c>
    </row>
    <row r="45" spans="1:12" ht="15.75">
      <c r="A45" s="86" t="s">
        <v>214</v>
      </c>
      <c r="B45" s="86" t="s">
        <v>215</v>
      </c>
      <c r="C45" s="86">
        <v>1986</v>
      </c>
      <c r="E45" s="86" t="s">
        <v>122</v>
      </c>
      <c r="F45" s="88"/>
      <c r="G45" s="88">
        <v>0.006863425925925926</v>
      </c>
      <c r="H45" s="88">
        <v>0.013680555555555555</v>
      </c>
      <c r="I45" s="88">
        <v>0.020405092592592593</v>
      </c>
      <c r="J45" s="88"/>
      <c r="K45" s="84" t="s">
        <v>348</v>
      </c>
      <c r="L45" s="86" t="s">
        <v>164</v>
      </c>
    </row>
    <row r="46" spans="1:12" ht="15.75">
      <c r="A46" s="86" t="s">
        <v>275</v>
      </c>
      <c r="B46" s="86" t="s">
        <v>276</v>
      </c>
      <c r="C46" s="86">
        <v>1985</v>
      </c>
      <c r="E46" s="86" t="s">
        <v>220</v>
      </c>
      <c r="F46" s="88"/>
      <c r="G46" s="88">
        <v>0.008055555555555555</v>
      </c>
      <c r="H46" s="88">
        <v>0.01741898148148148</v>
      </c>
      <c r="I46" s="88"/>
      <c r="J46" s="88"/>
      <c r="K46" s="84" t="s">
        <v>348</v>
      </c>
      <c r="L46" s="86" t="s">
        <v>164</v>
      </c>
    </row>
    <row r="47" spans="1:12" ht="15.75">
      <c r="A47" s="86" t="s">
        <v>211</v>
      </c>
      <c r="B47" s="86" t="s">
        <v>288</v>
      </c>
      <c r="C47" s="86">
        <v>1974</v>
      </c>
      <c r="E47" s="86" t="s">
        <v>24</v>
      </c>
      <c r="G47" s="88">
        <v>0.008391203703703705</v>
      </c>
      <c r="H47" s="88">
        <v>0.017118055555555556</v>
      </c>
      <c r="I47" s="88"/>
      <c r="J47" s="88"/>
      <c r="K47" s="84" t="s">
        <v>348</v>
      </c>
      <c r="L47" s="86" t="s">
        <v>163</v>
      </c>
    </row>
    <row r="48" spans="1:12" ht="15.75">
      <c r="A48" s="86" t="s">
        <v>222</v>
      </c>
      <c r="B48" s="86" t="s">
        <v>261</v>
      </c>
      <c r="C48" s="86">
        <v>1964</v>
      </c>
      <c r="E48" s="86" t="s">
        <v>223</v>
      </c>
      <c r="G48" s="88">
        <v>0.006863425925925926</v>
      </c>
      <c r="H48" s="88">
        <v>0.013888888888888888</v>
      </c>
      <c r="I48" s="88"/>
      <c r="J48" s="88"/>
      <c r="K48" s="84" t="s">
        <v>348</v>
      </c>
      <c r="L48" s="86" t="s">
        <v>166</v>
      </c>
    </row>
    <row r="49" spans="1:12" ht="15.75">
      <c r="A49" s="86" t="s">
        <v>306</v>
      </c>
      <c r="B49" s="86" t="s">
        <v>307</v>
      </c>
      <c r="C49" s="86">
        <v>1948</v>
      </c>
      <c r="E49" s="86" t="s">
        <v>237</v>
      </c>
      <c r="G49" s="88">
        <v>0.008854166666666666</v>
      </c>
      <c r="H49" s="88">
        <v>0.018634259259259257</v>
      </c>
      <c r="I49" s="88"/>
      <c r="J49" s="88"/>
      <c r="K49" s="84" t="s">
        <v>348</v>
      </c>
      <c r="L49" s="86" t="s">
        <v>167</v>
      </c>
    </row>
    <row r="50" spans="1:12" ht="15.75">
      <c r="A50" s="86" t="s">
        <v>312</v>
      </c>
      <c r="B50" s="86" t="s">
        <v>231</v>
      </c>
      <c r="C50" s="86">
        <v>1944</v>
      </c>
      <c r="E50" s="86" t="s">
        <v>220</v>
      </c>
      <c r="G50" s="88">
        <v>0.009745370370370371</v>
      </c>
      <c r="H50" s="88">
        <v>0.020277777777777777</v>
      </c>
      <c r="I50" s="88"/>
      <c r="J50" s="88"/>
      <c r="K50" s="84" t="s">
        <v>348</v>
      </c>
      <c r="L50" s="86" t="s">
        <v>82</v>
      </c>
    </row>
    <row r="51" spans="1:12" ht="15.75">
      <c r="A51" s="86" t="s">
        <v>224</v>
      </c>
      <c r="B51" s="86" t="s">
        <v>313</v>
      </c>
      <c r="C51" s="86">
        <v>1947</v>
      </c>
      <c r="E51" s="86" t="s">
        <v>220</v>
      </c>
      <c r="G51" s="88">
        <v>0.010324074074074074</v>
      </c>
      <c r="H51" s="88">
        <v>0.021053240740740744</v>
      </c>
      <c r="I51" s="88"/>
      <c r="J51" s="88"/>
      <c r="K51" s="84" t="s">
        <v>348</v>
      </c>
      <c r="L51" s="86" t="s">
        <v>82</v>
      </c>
    </row>
    <row r="52" spans="1:12" ht="15.75">
      <c r="A52" s="86" t="s">
        <v>226</v>
      </c>
      <c r="B52" s="86" t="s">
        <v>286</v>
      </c>
      <c r="C52" s="86">
        <v>1928</v>
      </c>
      <c r="E52" s="86" t="s">
        <v>220</v>
      </c>
      <c r="G52" s="88">
        <v>0.014699074074074074</v>
      </c>
      <c r="H52" s="88">
        <v>0.0305787037037037</v>
      </c>
      <c r="I52" s="88"/>
      <c r="J52" s="88"/>
      <c r="K52" s="84" t="s">
        <v>348</v>
      </c>
      <c r="L52" s="86" t="s">
        <v>82</v>
      </c>
    </row>
    <row r="53" spans="1:12" ht="15.75">
      <c r="A53" s="86" t="s">
        <v>315</v>
      </c>
      <c r="B53" s="86" t="s">
        <v>316</v>
      </c>
      <c r="C53" s="86">
        <v>1994</v>
      </c>
      <c r="E53" s="86" t="s">
        <v>24</v>
      </c>
      <c r="G53" s="88">
        <v>0.008368055555555556</v>
      </c>
      <c r="H53" s="88">
        <v>0.017604166666666667</v>
      </c>
      <c r="I53" s="88"/>
      <c r="J53" s="88"/>
      <c r="K53" s="84" t="s">
        <v>349</v>
      </c>
      <c r="L53" s="86" t="s">
        <v>112</v>
      </c>
    </row>
    <row r="54" spans="1:12" ht="15.75">
      <c r="A54" s="86" t="s">
        <v>317</v>
      </c>
      <c r="B54" s="86" t="s">
        <v>318</v>
      </c>
      <c r="C54" s="86">
        <v>1979</v>
      </c>
      <c r="E54" s="86" t="s">
        <v>235</v>
      </c>
      <c r="G54" s="88">
        <v>0.006030092592592593</v>
      </c>
      <c r="H54" s="88">
        <v>0.012326388888888888</v>
      </c>
      <c r="I54" s="88"/>
      <c r="J54" s="88"/>
      <c r="K54" s="84" t="s">
        <v>349</v>
      </c>
      <c r="L54" s="86" t="s">
        <v>49</v>
      </c>
    </row>
    <row r="55" spans="1:12" ht="15.75">
      <c r="A55" s="86" t="s">
        <v>319</v>
      </c>
      <c r="B55" s="86" t="s">
        <v>288</v>
      </c>
      <c r="C55" s="86">
        <v>1987</v>
      </c>
      <c r="E55" s="86" t="s">
        <v>234</v>
      </c>
      <c r="G55" s="88">
        <v>0.00962962962962963</v>
      </c>
      <c r="H55" s="88">
        <v>0.019293981481481485</v>
      </c>
      <c r="I55" s="88"/>
      <c r="J55" s="88"/>
      <c r="K55" s="84" t="s">
        <v>349</v>
      </c>
      <c r="L55" s="86" t="s">
        <v>49</v>
      </c>
    </row>
    <row r="56" spans="1:12" ht="15.75">
      <c r="A56" s="86" t="s">
        <v>320</v>
      </c>
      <c r="B56" s="86" t="s">
        <v>261</v>
      </c>
      <c r="C56" s="86">
        <v>1988</v>
      </c>
      <c r="E56" s="86" t="s">
        <v>234</v>
      </c>
      <c r="G56" s="88">
        <v>0.009618055555555555</v>
      </c>
      <c r="H56" s="88">
        <v>0.01954861111111111</v>
      </c>
      <c r="I56" s="88"/>
      <c r="J56" s="88"/>
      <c r="K56" s="84" t="s">
        <v>349</v>
      </c>
      <c r="L56" s="86" t="s">
        <v>49</v>
      </c>
    </row>
    <row r="57" spans="1:12" ht="15.75">
      <c r="A57" s="86" t="s">
        <v>212</v>
      </c>
      <c r="B57" s="86" t="s">
        <v>321</v>
      </c>
      <c r="C57" s="86">
        <v>1985</v>
      </c>
      <c r="E57" s="86" t="s">
        <v>234</v>
      </c>
      <c r="G57" s="88">
        <v>0.00925925925925926</v>
      </c>
      <c r="H57" s="88">
        <v>0.019837962962962963</v>
      </c>
      <c r="I57" s="88"/>
      <c r="J57" s="88"/>
      <c r="K57" s="84" t="s">
        <v>349</v>
      </c>
      <c r="L57" s="86" t="s">
        <v>49</v>
      </c>
    </row>
    <row r="58" spans="1:12" ht="15.75">
      <c r="A58" s="86" t="s">
        <v>326</v>
      </c>
      <c r="B58" s="86" t="s">
        <v>265</v>
      </c>
      <c r="C58" s="86">
        <v>1974</v>
      </c>
      <c r="E58" s="86" t="s">
        <v>235</v>
      </c>
      <c r="G58" s="88">
        <v>0.008391203703703705</v>
      </c>
      <c r="H58" s="88">
        <v>0.017118055555555556</v>
      </c>
      <c r="I58" s="88"/>
      <c r="J58" s="88"/>
      <c r="K58" s="84" t="s">
        <v>349</v>
      </c>
      <c r="L58" s="86" t="s">
        <v>50</v>
      </c>
    </row>
    <row r="59" spans="1:12" ht="15.75">
      <c r="A59" s="86" t="s">
        <v>327</v>
      </c>
      <c r="B59" s="86" t="s">
        <v>328</v>
      </c>
      <c r="C59" s="86">
        <v>1976</v>
      </c>
      <c r="E59" s="86" t="s">
        <v>24</v>
      </c>
      <c r="G59" s="88">
        <v>0.008912037037037038</v>
      </c>
      <c r="H59" s="88">
        <v>0.017951388888888888</v>
      </c>
      <c r="I59" s="88"/>
      <c r="J59" s="88"/>
      <c r="K59" s="84" t="s">
        <v>349</v>
      </c>
      <c r="L59" s="86" t="s">
        <v>50</v>
      </c>
    </row>
    <row r="60" spans="1:12" ht="15.75">
      <c r="A60" s="86" t="s">
        <v>329</v>
      </c>
      <c r="B60" s="86" t="s">
        <v>330</v>
      </c>
      <c r="C60" s="86">
        <v>1974</v>
      </c>
      <c r="E60" s="86" t="s">
        <v>220</v>
      </c>
      <c r="G60" s="88">
        <v>0.009236111111111112</v>
      </c>
      <c r="H60" s="88">
        <v>0.018229166666666668</v>
      </c>
      <c r="I60" s="88"/>
      <c r="J60" s="88"/>
      <c r="K60" s="84" t="s">
        <v>349</v>
      </c>
      <c r="L60" s="86" t="s">
        <v>50</v>
      </c>
    </row>
    <row r="61" spans="1:12" ht="15.75">
      <c r="A61" s="86" t="s">
        <v>331</v>
      </c>
      <c r="B61" s="86" t="s">
        <v>332</v>
      </c>
      <c r="C61" s="86">
        <v>1975</v>
      </c>
      <c r="E61" s="86" t="s">
        <v>220</v>
      </c>
      <c r="G61" s="88">
        <v>0.009733796296296298</v>
      </c>
      <c r="H61" s="88">
        <v>0.02048611111111111</v>
      </c>
      <c r="I61" s="88"/>
      <c r="J61" s="88"/>
      <c r="K61" s="84" t="s">
        <v>349</v>
      </c>
      <c r="L61" s="86" t="s">
        <v>50</v>
      </c>
    </row>
    <row r="62" spans="1:12" ht="15.75">
      <c r="A62" s="86" t="s">
        <v>333</v>
      </c>
      <c r="B62" s="86" t="s">
        <v>213</v>
      </c>
      <c r="C62" s="86">
        <v>1968</v>
      </c>
      <c r="E62" s="86" t="s">
        <v>220</v>
      </c>
      <c r="G62" s="88">
        <v>0.011168981481481481</v>
      </c>
      <c r="H62" s="88">
        <v>0.02207175925925926</v>
      </c>
      <c r="I62" s="88"/>
      <c r="J62" s="88"/>
      <c r="K62" s="84" t="s">
        <v>349</v>
      </c>
      <c r="L62" s="86" t="s">
        <v>50</v>
      </c>
    </row>
    <row r="63" spans="1:12" ht="15.75">
      <c r="A63" s="86" t="s">
        <v>339</v>
      </c>
      <c r="B63" s="86" t="s">
        <v>340</v>
      </c>
      <c r="C63" s="86">
        <v>1949</v>
      </c>
      <c r="E63" s="86" t="s">
        <v>220</v>
      </c>
      <c r="G63" s="88">
        <v>0.011273148148148148</v>
      </c>
      <c r="H63" s="88">
        <v>0.023252314814814812</v>
      </c>
      <c r="I63" s="88"/>
      <c r="J63" s="88"/>
      <c r="K63" s="84" t="s">
        <v>349</v>
      </c>
      <c r="L63" s="86" t="s">
        <v>53</v>
      </c>
    </row>
    <row r="64" spans="1:12" ht="15.75">
      <c r="A64" s="86" t="s">
        <v>277</v>
      </c>
      <c r="B64" s="86" t="s">
        <v>228</v>
      </c>
      <c r="C64" s="86">
        <v>1984</v>
      </c>
      <c r="E64" s="86" t="s">
        <v>235</v>
      </c>
      <c r="F64" s="88"/>
      <c r="G64" s="88">
        <v>0.009768518518518518</v>
      </c>
      <c r="H64" s="88"/>
      <c r="I64" s="88"/>
      <c r="J64" s="88"/>
      <c r="K64" s="84" t="s">
        <v>348</v>
      </c>
      <c r="L64" s="86" t="s">
        <v>164</v>
      </c>
    </row>
    <row r="65" spans="1:12" ht="15.75">
      <c r="A65" s="86" t="s">
        <v>233</v>
      </c>
      <c r="B65" s="86" t="s">
        <v>314</v>
      </c>
      <c r="C65" s="86">
        <v>1935</v>
      </c>
      <c r="E65" s="86" t="s">
        <v>141</v>
      </c>
      <c r="G65" s="88">
        <v>0.017604166666666667</v>
      </c>
      <c r="H65" s="88"/>
      <c r="I65" s="88"/>
      <c r="J65" s="88"/>
      <c r="K65" s="84" t="s">
        <v>348</v>
      </c>
      <c r="L65" s="86" t="s">
        <v>82</v>
      </c>
    </row>
    <row r="66" spans="1:12" ht="15.75">
      <c r="A66" s="86" t="s">
        <v>322</v>
      </c>
      <c r="B66" s="86" t="s">
        <v>323</v>
      </c>
      <c r="C66" s="86">
        <v>1978</v>
      </c>
      <c r="E66" s="86" t="s">
        <v>235</v>
      </c>
      <c r="G66" s="88">
        <v>0.008773148148148148</v>
      </c>
      <c r="H66" s="88"/>
      <c r="I66" s="88"/>
      <c r="J66" s="88"/>
      <c r="K66" s="84" t="s">
        <v>349</v>
      </c>
      <c r="L66" s="86" t="s">
        <v>49</v>
      </c>
    </row>
    <row r="67" spans="1:12" ht="15.75">
      <c r="A67" s="86" t="s">
        <v>324</v>
      </c>
      <c r="B67" s="86" t="s">
        <v>325</v>
      </c>
      <c r="C67" s="86">
        <v>1981</v>
      </c>
      <c r="E67" s="86" t="s">
        <v>235</v>
      </c>
      <c r="G67" s="88">
        <v>0.012326388888888888</v>
      </c>
      <c r="H67" s="88"/>
      <c r="I67" s="88"/>
      <c r="J67" s="88"/>
      <c r="K67" s="84" t="s">
        <v>349</v>
      </c>
      <c r="L67" s="86" t="s">
        <v>49</v>
      </c>
    </row>
    <row r="68" spans="1:12" ht="15.75">
      <c r="A68" s="86" t="s">
        <v>334</v>
      </c>
      <c r="B68" s="86" t="s">
        <v>261</v>
      </c>
      <c r="C68" s="86">
        <v>1972</v>
      </c>
      <c r="E68" s="86" t="s">
        <v>220</v>
      </c>
      <c r="G68" s="88">
        <v>0.012905092592592591</v>
      </c>
      <c r="H68" s="88"/>
      <c r="I68" s="88"/>
      <c r="J68" s="88"/>
      <c r="K68" s="84" t="s">
        <v>349</v>
      </c>
      <c r="L68" s="86" t="s">
        <v>50</v>
      </c>
    </row>
    <row r="69" spans="1:12" ht="15.75">
      <c r="A69" s="86" t="s">
        <v>335</v>
      </c>
      <c r="B69" s="86" t="s">
        <v>336</v>
      </c>
      <c r="C69" s="86">
        <v>1965</v>
      </c>
      <c r="E69" s="86" t="s">
        <v>235</v>
      </c>
      <c r="G69" s="88">
        <v>0.00917824074074074</v>
      </c>
      <c r="H69" s="88"/>
      <c r="I69" s="88"/>
      <c r="J69" s="88"/>
      <c r="K69" s="84" t="s">
        <v>349</v>
      </c>
      <c r="L69" s="86" t="s">
        <v>52</v>
      </c>
    </row>
    <row r="70" spans="1:12" ht="15.75">
      <c r="A70" s="86" t="s">
        <v>337</v>
      </c>
      <c r="B70" s="86" t="s">
        <v>338</v>
      </c>
      <c r="C70" s="86">
        <v>1964</v>
      </c>
      <c r="E70" s="86" t="s">
        <v>235</v>
      </c>
      <c r="G70" s="88">
        <v>0.012326388888888888</v>
      </c>
      <c r="H70" s="88"/>
      <c r="I70" s="88"/>
      <c r="J70" s="88"/>
      <c r="K70" s="84" t="s">
        <v>349</v>
      </c>
      <c r="L70" s="86" t="s">
        <v>52</v>
      </c>
    </row>
    <row r="71" spans="1:12" ht="15.75">
      <c r="A71" s="86" t="s">
        <v>341</v>
      </c>
      <c r="B71" s="86" t="s">
        <v>342</v>
      </c>
      <c r="C71" s="86">
        <v>1957</v>
      </c>
      <c r="E71" s="86" t="s">
        <v>220</v>
      </c>
      <c r="G71" s="88">
        <v>0.011284722222222222</v>
      </c>
      <c r="H71" s="88"/>
      <c r="I71" s="88"/>
      <c r="J71" s="88"/>
      <c r="K71" s="84" t="s">
        <v>349</v>
      </c>
      <c r="L71" s="86" t="s">
        <v>53</v>
      </c>
    </row>
    <row r="72" spans="1:12" ht="15.75">
      <c r="A72" s="86" t="s">
        <v>343</v>
      </c>
      <c r="B72" s="86" t="s">
        <v>344</v>
      </c>
      <c r="C72" s="86">
        <v>1948</v>
      </c>
      <c r="E72" s="86" t="s">
        <v>235</v>
      </c>
      <c r="G72" s="88">
        <v>0.011712962962962965</v>
      </c>
      <c r="H72" s="88"/>
      <c r="I72" s="88"/>
      <c r="J72" s="88"/>
      <c r="K72" s="84" t="s">
        <v>349</v>
      </c>
      <c r="L72" s="86" t="s">
        <v>53</v>
      </c>
    </row>
    <row r="73" spans="1:12" ht="15.75">
      <c r="A73" s="86" t="s">
        <v>345</v>
      </c>
      <c r="B73" s="86" t="s">
        <v>291</v>
      </c>
      <c r="C73" s="86">
        <v>1949</v>
      </c>
      <c r="E73" s="86" t="s">
        <v>220</v>
      </c>
      <c r="G73" s="88">
        <v>0.012789351851851852</v>
      </c>
      <c r="H73" s="88"/>
      <c r="I73" s="88"/>
      <c r="J73" s="88"/>
      <c r="K73" s="84" t="s">
        <v>349</v>
      </c>
      <c r="L73" s="86" t="s">
        <v>53</v>
      </c>
    </row>
    <row r="74" spans="1:12" ht="15.75">
      <c r="A74" s="86" t="s">
        <v>346</v>
      </c>
      <c r="B74" s="86" t="s">
        <v>297</v>
      </c>
      <c r="C74" s="86">
        <v>1946</v>
      </c>
      <c r="E74" s="86" t="s">
        <v>235</v>
      </c>
      <c r="G74" s="88">
        <v>0.010162037037037037</v>
      </c>
      <c r="H74" s="88"/>
      <c r="I74" s="88"/>
      <c r="J74" s="88"/>
      <c r="K74" s="84" t="s">
        <v>349</v>
      </c>
      <c r="L74" s="86" t="s">
        <v>148</v>
      </c>
    </row>
    <row r="75" spans="7:10" ht="15.75">
      <c r="G75" s="88"/>
      <c r="H75" s="88"/>
      <c r="I75" s="88"/>
      <c r="J75" s="88"/>
    </row>
    <row r="76" spans="7:10" ht="15.75">
      <c r="G76" s="88"/>
      <c r="H76" s="88"/>
      <c r="I76" s="88"/>
      <c r="J76" s="88"/>
    </row>
    <row r="77" spans="7:10" ht="15.75">
      <c r="G77" s="88"/>
      <c r="H77" s="88"/>
      <c r="I77" s="88"/>
      <c r="J77" s="88"/>
    </row>
    <row r="78" spans="7:10" ht="15.75">
      <c r="G78" s="88"/>
      <c r="H78" s="88"/>
      <c r="I78" s="88"/>
      <c r="J78" s="88"/>
    </row>
    <row r="79" spans="7:10" ht="15.75">
      <c r="G79" s="88"/>
      <c r="H79" s="88"/>
      <c r="I79" s="88"/>
      <c r="J79" s="88"/>
    </row>
    <row r="80" spans="7:10" ht="15.75">
      <c r="G80" s="88"/>
      <c r="H80" s="88"/>
      <c r="I80" s="88"/>
      <c r="J80" s="88"/>
    </row>
    <row r="81" spans="7:10" ht="15.75">
      <c r="G81" s="88"/>
      <c r="H81" s="88"/>
      <c r="I81" s="88"/>
      <c r="J81" s="88"/>
    </row>
    <row r="82" spans="7:10" ht="15.75">
      <c r="G82" s="88"/>
      <c r="H82" s="88"/>
      <c r="I82" s="88"/>
      <c r="J82" s="88"/>
    </row>
    <row r="83" spans="7:10" ht="15.75">
      <c r="G83" s="88"/>
      <c r="H83" s="88"/>
      <c r="I83" s="88"/>
      <c r="J83" s="88"/>
    </row>
    <row r="84" spans="7:10" ht="15.75">
      <c r="G84" s="88"/>
      <c r="H84" s="88"/>
      <c r="I84" s="88"/>
      <c r="J84" s="88"/>
    </row>
    <row r="85" spans="7:10" ht="15.75">
      <c r="G85" s="88"/>
      <c r="H85" s="88"/>
      <c r="I85" s="88"/>
      <c r="J85" s="88"/>
    </row>
    <row r="86" spans="7:10" ht="15.75">
      <c r="G86" s="88"/>
      <c r="H86" s="88"/>
      <c r="I86" s="88"/>
      <c r="J86" s="88"/>
    </row>
    <row r="87" spans="7:10" ht="15.75">
      <c r="G87" s="88"/>
      <c r="H87" s="88"/>
      <c r="I87" s="88"/>
      <c r="J87" s="88"/>
    </row>
    <row r="88" spans="7:10" ht="15.75">
      <c r="G88" s="88"/>
      <c r="H88" s="88"/>
      <c r="I88" s="88"/>
      <c r="J88" s="88"/>
    </row>
    <row r="89" spans="7:10" ht="15.75">
      <c r="G89" s="88"/>
      <c r="H89" s="88"/>
      <c r="I89" s="88"/>
      <c r="J89" s="88"/>
    </row>
    <row r="90" spans="7:10" ht="15.75">
      <c r="G90" s="88"/>
      <c r="H90" s="88"/>
      <c r="I90" s="88"/>
      <c r="J90" s="88"/>
    </row>
    <row r="91" spans="7:10" ht="15.75">
      <c r="G91" s="88"/>
      <c r="H91" s="88"/>
      <c r="I91" s="88"/>
      <c r="J91" s="88"/>
    </row>
    <row r="92" spans="7:10" ht="15.75">
      <c r="G92" s="88"/>
      <c r="H92" s="88"/>
      <c r="I92" s="88"/>
      <c r="J92" s="88"/>
    </row>
    <row r="93" spans="7:10" ht="15.75">
      <c r="G93" s="88"/>
      <c r="H93" s="88"/>
      <c r="I93" s="88"/>
      <c r="J93" s="88"/>
    </row>
    <row r="94" spans="7:10" ht="15.75">
      <c r="G94" s="88"/>
      <c r="H94" s="88"/>
      <c r="I94" s="88"/>
      <c r="J94" s="88"/>
    </row>
    <row r="95" spans="7:10" ht="15.75">
      <c r="G95" s="88"/>
      <c r="H95" s="88"/>
      <c r="I95" s="88"/>
      <c r="J95" s="88"/>
    </row>
    <row r="96" spans="7:10" ht="15.75">
      <c r="G96" s="88"/>
      <c r="H96" s="88"/>
      <c r="I96" s="88"/>
      <c r="J96" s="88"/>
    </row>
    <row r="97" spans="7:10" ht="15.75">
      <c r="G97" s="88"/>
      <c r="H97" s="88"/>
      <c r="I97" s="88"/>
      <c r="J97" s="88"/>
    </row>
    <row r="98" spans="7:10" ht="15.75">
      <c r="G98" s="88"/>
      <c r="H98" s="88"/>
      <c r="I98" s="88"/>
      <c r="J98" s="88"/>
    </row>
    <row r="99" spans="7:10" ht="15.75">
      <c r="G99" s="88"/>
      <c r="H99" s="88"/>
      <c r="I99" s="88"/>
      <c r="J99" s="88"/>
    </row>
    <row r="100" spans="7:10" ht="15.75">
      <c r="G100" s="88"/>
      <c r="H100" s="88"/>
      <c r="I100" s="88"/>
      <c r="J100" s="88"/>
    </row>
    <row r="101" spans="7:10" ht="15.75">
      <c r="G101" s="88"/>
      <c r="H101" s="88"/>
      <c r="I101" s="88"/>
      <c r="J101" s="88"/>
    </row>
    <row r="102" spans="7:10" ht="15.75">
      <c r="G102" s="88"/>
      <c r="H102" s="88"/>
      <c r="I102" s="88"/>
      <c r="J102" s="88"/>
    </row>
    <row r="103" spans="7:10" ht="15.75">
      <c r="G103" s="88"/>
      <c r="H103" s="88"/>
      <c r="I103" s="88"/>
      <c r="J103" s="88"/>
    </row>
    <row r="104" spans="7:10" ht="15.75">
      <c r="G104" s="88"/>
      <c r="H104" s="88"/>
      <c r="I104" s="88"/>
      <c r="J104" s="88"/>
    </row>
    <row r="105" spans="7:10" ht="15.75">
      <c r="G105" s="88"/>
      <c r="H105" s="88"/>
      <c r="I105" s="88"/>
      <c r="J105" s="88"/>
    </row>
    <row r="106" spans="7:10" ht="15.75">
      <c r="G106" s="88"/>
      <c r="H106" s="88"/>
      <c r="I106" s="88"/>
      <c r="J106" s="88"/>
    </row>
    <row r="107" spans="7:10" ht="15.75">
      <c r="G107" s="88"/>
      <c r="H107" s="88"/>
      <c r="I107" s="88"/>
      <c r="J107" s="88"/>
    </row>
    <row r="108" spans="7:10" ht="15.75">
      <c r="G108" s="88"/>
      <c r="H108" s="88"/>
      <c r="I108" s="88"/>
      <c r="J108" s="88"/>
    </row>
    <row r="109" spans="7:10" ht="15.75">
      <c r="G109" s="88"/>
      <c r="H109" s="88"/>
      <c r="I109" s="88"/>
      <c r="J109" s="88"/>
    </row>
    <row r="110" spans="7:10" ht="15.75">
      <c r="G110" s="88"/>
      <c r="H110" s="88"/>
      <c r="I110" s="88"/>
      <c r="J110" s="88"/>
    </row>
    <row r="111" spans="7:10" ht="15.75">
      <c r="G111" s="88"/>
      <c r="H111" s="88"/>
      <c r="I111" s="88"/>
      <c r="J111" s="88"/>
    </row>
    <row r="112" spans="7:10" ht="15.75">
      <c r="G112" s="88"/>
      <c r="H112" s="88"/>
      <c r="I112" s="88"/>
      <c r="J112" s="88"/>
    </row>
    <row r="113" spans="7:10" ht="15.75">
      <c r="G113" s="88"/>
      <c r="H113" s="88"/>
      <c r="I113" s="88"/>
      <c r="J113" s="88"/>
    </row>
    <row r="114" spans="7:10" ht="15.75">
      <c r="G114" s="88"/>
      <c r="H114" s="88"/>
      <c r="I114" s="88"/>
      <c r="J114" s="88"/>
    </row>
    <row r="115" spans="7:10" ht="15.75">
      <c r="G115" s="88"/>
      <c r="H115" s="88"/>
      <c r="I115" s="88"/>
      <c r="J115" s="88"/>
    </row>
    <row r="116" spans="7:10" ht="15.75">
      <c r="G116" s="88"/>
      <c r="H116" s="88"/>
      <c r="I116" s="88"/>
      <c r="J116" s="88"/>
    </row>
    <row r="117" spans="7:10" ht="15.75">
      <c r="G117" s="88"/>
      <c r="H117" s="88"/>
      <c r="I117" s="88"/>
      <c r="J117" s="88"/>
    </row>
    <row r="118" spans="7:10" ht="15.75">
      <c r="G118" s="88"/>
      <c r="H118" s="88"/>
      <c r="I118" s="88"/>
      <c r="J118" s="88"/>
    </row>
    <row r="119" spans="7:10" ht="15.75">
      <c r="G119" s="88"/>
      <c r="H119" s="88"/>
      <c r="I119" s="88"/>
      <c r="J119" s="88"/>
    </row>
    <row r="120" spans="7:10" ht="15.75">
      <c r="G120" s="88"/>
      <c r="H120" s="88"/>
      <c r="I120" s="88"/>
      <c r="J120" s="88"/>
    </row>
    <row r="121" spans="7:10" ht="15.75">
      <c r="G121" s="88"/>
      <c r="H121" s="88"/>
      <c r="I121" s="88"/>
      <c r="J121" s="88"/>
    </row>
    <row r="122" spans="7:10" ht="15.75">
      <c r="G122" s="88"/>
      <c r="H122" s="88"/>
      <c r="I122" s="88"/>
      <c r="J122" s="88"/>
    </row>
    <row r="123" spans="7:10" ht="15.75">
      <c r="G123" s="88"/>
      <c r="H123" s="88"/>
      <c r="I123" s="88"/>
      <c r="J123" s="88"/>
    </row>
    <row r="124" spans="7:10" ht="15.75">
      <c r="G124" s="88"/>
      <c r="H124" s="88"/>
      <c r="I124" s="88"/>
      <c r="J124" s="88"/>
    </row>
    <row r="125" spans="7:10" ht="15.75">
      <c r="G125" s="88"/>
      <c r="H125" s="88"/>
      <c r="I125" s="88"/>
      <c r="J125" s="88"/>
    </row>
    <row r="126" spans="7:10" ht="15.75">
      <c r="G126" s="88"/>
      <c r="H126" s="88"/>
      <c r="I126" s="88"/>
      <c r="J126" s="88"/>
    </row>
    <row r="127" spans="7:10" ht="15.75">
      <c r="G127" s="88"/>
      <c r="H127" s="88"/>
      <c r="I127" s="88"/>
      <c r="J127" s="88"/>
    </row>
    <row r="128" spans="7:10" ht="15.75">
      <c r="G128" s="88"/>
      <c r="H128" s="88"/>
      <c r="I128" s="88"/>
      <c r="J128" s="88"/>
    </row>
    <row r="129" spans="7:10" ht="15.75">
      <c r="G129" s="88"/>
      <c r="H129" s="88"/>
      <c r="I129" s="88"/>
      <c r="J129" s="88"/>
    </row>
    <row r="130" spans="7:10" ht="15.75">
      <c r="G130" s="88"/>
      <c r="H130" s="88"/>
      <c r="I130" s="88"/>
      <c r="J130" s="88"/>
    </row>
    <row r="131" spans="7:10" ht="15.75">
      <c r="G131" s="88"/>
      <c r="H131" s="88"/>
      <c r="I131" s="88"/>
      <c r="J131" s="88"/>
    </row>
    <row r="132" spans="7:10" ht="15.75">
      <c r="G132" s="88"/>
      <c r="H132" s="88"/>
      <c r="I132" s="88"/>
      <c r="J132" s="88"/>
    </row>
    <row r="133" spans="7:10" ht="15.75">
      <c r="G133" s="88"/>
      <c r="H133" s="88"/>
      <c r="I133" s="88"/>
      <c r="J133" s="88"/>
    </row>
    <row r="134" spans="7:10" ht="15.75">
      <c r="G134" s="88"/>
      <c r="H134" s="88"/>
      <c r="I134" s="88"/>
      <c r="J134" s="88"/>
    </row>
    <row r="135" spans="7:10" ht="15.75">
      <c r="G135" s="88"/>
      <c r="H135" s="88"/>
      <c r="I135" s="88"/>
      <c r="J135" s="88"/>
    </row>
    <row r="136" spans="7:10" ht="15.75">
      <c r="G136" s="88"/>
      <c r="H136" s="88"/>
      <c r="I136" s="88"/>
      <c r="J136" s="88"/>
    </row>
    <row r="137" spans="7:10" ht="15.75">
      <c r="G137" s="88"/>
      <c r="H137" s="88"/>
      <c r="I137" s="88"/>
      <c r="J137" s="88"/>
    </row>
    <row r="138" spans="7:10" ht="15.75">
      <c r="G138" s="88"/>
      <c r="H138" s="88"/>
      <c r="I138" s="88"/>
      <c r="J138" s="88"/>
    </row>
    <row r="139" spans="7:10" ht="15.75">
      <c r="G139" s="88"/>
      <c r="H139" s="88"/>
      <c r="I139" s="88"/>
      <c r="J139" s="88"/>
    </row>
    <row r="140" spans="7:10" ht="15.75">
      <c r="G140" s="88"/>
      <c r="H140" s="88"/>
      <c r="I140" s="88"/>
      <c r="J140" s="88"/>
    </row>
    <row r="141" spans="7:10" ht="15.75">
      <c r="G141" s="88"/>
      <c r="H141" s="88"/>
      <c r="I141" s="88"/>
      <c r="J141" s="88"/>
    </row>
    <row r="142" spans="7:10" ht="15.75">
      <c r="G142" s="88"/>
      <c r="H142" s="88"/>
      <c r="I142" s="88"/>
      <c r="J142" s="88"/>
    </row>
    <row r="143" spans="7:10" ht="15.75">
      <c r="G143" s="88"/>
      <c r="H143" s="88"/>
      <c r="I143" s="88"/>
      <c r="J143" s="88"/>
    </row>
    <row r="144" spans="7:10" ht="15.75">
      <c r="G144" s="88"/>
      <c r="H144" s="88"/>
      <c r="I144" s="88"/>
      <c r="J144" s="88"/>
    </row>
    <row r="145" spans="7:10" ht="15.75">
      <c r="G145" s="88"/>
      <c r="H145" s="88"/>
      <c r="I145" s="88"/>
      <c r="J145" s="88"/>
    </row>
    <row r="146" spans="7:10" ht="15.75">
      <c r="G146" s="88"/>
      <c r="H146" s="88"/>
      <c r="I146" s="88"/>
      <c r="J146" s="88"/>
    </row>
    <row r="147" spans="7:10" ht="15.75">
      <c r="G147" s="88"/>
      <c r="H147" s="88"/>
      <c r="I147" s="88"/>
      <c r="J147" s="88"/>
    </row>
    <row r="148" spans="7:10" ht="15.75">
      <c r="G148" s="88"/>
      <c r="H148" s="88"/>
      <c r="I148" s="88"/>
      <c r="J148" s="88"/>
    </row>
    <row r="149" spans="7:10" ht="15.75">
      <c r="G149" s="88"/>
      <c r="H149" s="88"/>
      <c r="I149" s="88"/>
      <c r="J149" s="88"/>
    </row>
    <row r="150" spans="7:10" ht="15.75">
      <c r="G150" s="88"/>
      <c r="H150" s="88"/>
      <c r="I150" s="88"/>
      <c r="J150" s="88"/>
    </row>
    <row r="151" spans="7:10" ht="15.75">
      <c r="G151" s="88"/>
      <c r="H151" s="88"/>
      <c r="I151" s="88"/>
      <c r="J151" s="88"/>
    </row>
  </sheetData>
  <sheetProtection/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К</cp:lastModifiedBy>
  <cp:lastPrinted>2007-04-21T06:42:05Z</cp:lastPrinted>
  <dcterms:created xsi:type="dcterms:W3CDTF">2002-04-19T09:24:33Z</dcterms:created>
  <dcterms:modified xsi:type="dcterms:W3CDTF">2019-05-01T18:33:38Z</dcterms:modified>
  <cp:category/>
  <cp:version/>
  <cp:contentType/>
  <cp:contentStatus/>
</cp:coreProperties>
</file>