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Женщины" sheetId="1" r:id="rId1"/>
    <sheet name="Мужчины" sheetId="2" r:id="rId2"/>
    <sheet name="Юноши" sheetId="3" r:id="rId3"/>
    <sheet name="Ветераны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<sst xmlns="http://schemas.openxmlformats.org/spreadsheetml/2006/main" count="685" uniqueCount="270">
  <si>
    <t>Ярославский район,</t>
  </si>
  <si>
    <t>16 августа 2008 г.</t>
  </si>
  <si>
    <t>спортивная база "Подолино"</t>
  </si>
  <si>
    <t>Дистанция 3,5 км</t>
  </si>
  <si>
    <t>М</t>
  </si>
  <si>
    <t>Номер</t>
  </si>
  <si>
    <t>Фамилия, имя</t>
  </si>
  <si>
    <t>Год 
рожд.</t>
  </si>
  <si>
    <t>Разряд</t>
  </si>
  <si>
    <t>Субъект РФ</t>
  </si>
  <si>
    <t>Команда</t>
  </si>
  <si>
    <t>Результат</t>
  </si>
  <si>
    <t>Вып.
разряд</t>
  </si>
  <si>
    <t>Ф.И.О. тренера</t>
  </si>
  <si>
    <t>Девушки 1991-92 г.р.</t>
  </si>
  <si>
    <t>Ефимова Татьяна</t>
  </si>
  <si>
    <t>кмс</t>
  </si>
  <si>
    <t>Чувашия</t>
  </si>
  <si>
    <t>СДЮСШОР-1</t>
  </si>
  <si>
    <t>1р</t>
  </si>
  <si>
    <t>Семёнова А.П.</t>
  </si>
  <si>
    <t>Степанова Елизавета</t>
  </si>
  <si>
    <t>Псковская</t>
  </si>
  <si>
    <t>Опочка</t>
  </si>
  <si>
    <t>Кабанович Н.А.</t>
  </si>
  <si>
    <t>Александрова Дина</t>
  </si>
  <si>
    <t>Архипова Г.И.,ЗахаровН.А.</t>
  </si>
  <si>
    <t>Мензулина Екатерина</t>
  </si>
  <si>
    <t>Московская</t>
  </si>
  <si>
    <t>СДЮШОР МО</t>
  </si>
  <si>
    <t>Белоусов А.О.,Емельянов Д.Н.</t>
  </si>
  <si>
    <t>Материкова Наталья</t>
  </si>
  <si>
    <t>Ярославская</t>
  </si>
  <si>
    <t>СДЮШОР-2</t>
  </si>
  <si>
    <t>Корнева Наталья</t>
  </si>
  <si>
    <t>2р</t>
  </si>
  <si>
    <t>ГавриловЯм</t>
  </si>
  <si>
    <t>Сорокин А.В.</t>
  </si>
  <si>
    <t>Караваева Оксана</t>
  </si>
  <si>
    <t>Костромская</t>
  </si>
  <si>
    <t>ДЮСШ-5</t>
  </si>
  <si>
    <t>Ульянова С.С.</t>
  </si>
  <si>
    <t>Муравьёва Татьяна</t>
  </si>
  <si>
    <t>КОСДЮСШОР</t>
  </si>
  <si>
    <t>Дружков А.Н.</t>
  </si>
  <si>
    <t>Григорьева Наталья</t>
  </si>
  <si>
    <t>Вещикова Анастасия</t>
  </si>
  <si>
    <t>Москва</t>
  </si>
  <si>
    <t>СК Участие</t>
  </si>
  <si>
    <t>Вещиков А.</t>
  </si>
  <si>
    <t>Кириллова Елена</t>
  </si>
  <si>
    <t>Лужкова Елена</t>
  </si>
  <si>
    <t>СДЮШОР-19</t>
  </si>
  <si>
    <t>Круговой К.Н.</t>
  </si>
  <si>
    <t>Воронина Наталья</t>
  </si>
  <si>
    <t>Коломна</t>
  </si>
  <si>
    <t>н/я</t>
  </si>
  <si>
    <t>Петров Н.А.</t>
  </si>
  <si>
    <t>Юниорки 1989-90 г.р.</t>
  </si>
  <si>
    <t>Пророкова Татьяна</t>
  </si>
  <si>
    <t>Поспелова Марина</t>
  </si>
  <si>
    <t>Митрофанова Любовь</t>
  </si>
  <si>
    <t>Агарков Е.Е.</t>
  </si>
  <si>
    <t>Тумаева Елена</t>
  </si>
  <si>
    <t>Степанова Кристина</t>
  </si>
  <si>
    <t>СДЮСШОР-3</t>
  </si>
  <si>
    <t>Дистанция 7 км</t>
  </si>
  <si>
    <t>Женщины 1974-88 г.р.</t>
  </si>
  <si>
    <t>Сысоева Юлия</t>
  </si>
  <si>
    <t>Кузнецова Наталья</t>
  </si>
  <si>
    <t>Вологодская</t>
  </si>
  <si>
    <t>Белозёрск</t>
  </si>
  <si>
    <t>Логинов А.В.</t>
  </si>
  <si>
    <t>Тарантинова Наталья</t>
  </si>
  <si>
    <t>Щёлково</t>
  </si>
  <si>
    <t>ДЮСШ</t>
  </si>
  <si>
    <t>Васильева Олеся</t>
  </si>
  <si>
    <t>Рыбакова Екатерина</t>
  </si>
  <si>
    <t>Волгореченск</t>
  </si>
  <si>
    <t>ПЧ-55 МЧС</t>
  </si>
  <si>
    <t>Гусева Александра</t>
  </si>
  <si>
    <t>сошла</t>
  </si>
  <si>
    <t>мс</t>
  </si>
  <si>
    <t>Динамо</t>
  </si>
  <si>
    <t>Углич</t>
  </si>
  <si>
    <t>Главный судья, МК                                       Л.В. Хрущёва</t>
  </si>
  <si>
    <t>Главный секретарь, I кат.                                             Е.Г. Анисимов</t>
  </si>
  <si>
    <t>этап Гран-При России по горному бегу</t>
  </si>
  <si>
    <t>Чемпионат и первенство Ярославской области и города Ярославля</t>
  </si>
  <si>
    <t>Этап Гран-При России по горному бегу</t>
  </si>
  <si>
    <t>Чемпионат Ярославской области и города Ярославля по горному бегу</t>
  </si>
  <si>
    <t>Дистанция 10,5 км</t>
  </si>
  <si>
    <t>Год
рожд.</t>
  </si>
  <si>
    <t>Мужчины</t>
  </si>
  <si>
    <t>Ишуткин Дмитрий</t>
  </si>
  <si>
    <t>Марий Эл</t>
  </si>
  <si>
    <t>МРМТ</t>
  </si>
  <si>
    <t>Зорин Роман</t>
  </si>
  <si>
    <t>Рыбинск</t>
  </si>
  <si>
    <t>Архипов Эдуард</t>
  </si>
  <si>
    <t>Золотухин Алексей</t>
  </si>
  <si>
    <t>СДЮСШ</t>
  </si>
  <si>
    <t>Цветков Алексей</t>
  </si>
  <si>
    <t>Ивановская</t>
  </si>
  <si>
    <t>Кинешма</t>
  </si>
  <si>
    <t>Мальцев Е.В.</t>
  </si>
  <si>
    <t>Смирнов Сергей</t>
  </si>
  <si>
    <t>Пречистое</t>
  </si>
  <si>
    <t>Агарков Максим</t>
  </si>
  <si>
    <t>Третьяков Андрей</t>
  </si>
  <si>
    <t>СК МФТИ</t>
  </si>
  <si>
    <t>Митрофанов</t>
  </si>
  <si>
    <t>Буликов Денис</t>
  </si>
  <si>
    <t>Лякин С.И.</t>
  </si>
  <si>
    <t>Сатаров Владислав</t>
  </si>
  <si>
    <t>КСДЮШОР</t>
  </si>
  <si>
    <t>Шахов Дмитрий</t>
  </si>
  <si>
    <t>Шахов Н.М.,Селюцкий С.А.</t>
  </si>
  <si>
    <t>Мохвин Николай</t>
  </si>
  <si>
    <t>СДЮШОР-4</t>
  </si>
  <si>
    <t>Незаберин Михаил</t>
  </si>
  <si>
    <t>Иванов Константин</t>
  </si>
  <si>
    <t>Коровин Сергей</t>
  </si>
  <si>
    <t>Данилов</t>
  </si>
  <si>
    <t>Веретенников Алексей</t>
  </si>
  <si>
    <t>Удмуртия</t>
  </si>
  <si>
    <t>Глазов ГКЗ</t>
  </si>
  <si>
    <t>Соколов Иван</t>
  </si>
  <si>
    <t>Вологда</t>
  </si>
  <si>
    <t>AXON TEAM</t>
  </si>
  <si>
    <t>Юргайтис Владимир</t>
  </si>
  <si>
    <t>Орлов Александр</t>
  </si>
  <si>
    <t>Дружков А.Н,</t>
  </si>
  <si>
    <t>Гончаров Сергей</t>
  </si>
  <si>
    <t>Васин В.Н.</t>
  </si>
  <si>
    <t>Королёв Леонид</t>
  </si>
  <si>
    <t>Кух Михаил</t>
  </si>
  <si>
    <t>Псков</t>
  </si>
  <si>
    <t>Мешков Дмитрий</t>
  </si>
  <si>
    <t>Торгов Е.Н.</t>
  </si>
  <si>
    <t>Первенство России по горному бегу (вверх-вниз)</t>
  </si>
  <si>
    <t>Первенство Ярославской области и города Ярославля по горному бегу</t>
  </si>
  <si>
    <t>Юниоры 1989-90 г.р.</t>
  </si>
  <si>
    <t>Толстихин Марк</t>
  </si>
  <si>
    <t>Этюев Денис</t>
  </si>
  <si>
    <t>МарГУ</t>
  </si>
  <si>
    <t>Волков Антон</t>
  </si>
  <si>
    <t>ДЮСШ-1</t>
  </si>
  <si>
    <t>Перевощиков Юрий</t>
  </si>
  <si>
    <t>СОМРАТ</t>
  </si>
  <si>
    <t>Шалагин Илья</t>
  </si>
  <si>
    <t>Хрущёв И.Е.</t>
  </si>
  <si>
    <t>Пряничников Семён</t>
  </si>
  <si>
    <t>Кондратов Андрей</t>
  </si>
  <si>
    <t>Ефремов Иван</t>
  </si>
  <si>
    <t>Солнцев Денис</t>
  </si>
  <si>
    <t>Смирнов Иван</t>
  </si>
  <si>
    <t>Хухуа Александр</t>
  </si>
  <si>
    <t>Киселёв Константин</t>
  </si>
  <si>
    <t>Ухваткин Андрей</t>
  </si>
  <si>
    <t>Дёмин Дмитрий</t>
  </si>
  <si>
    <t>3р</t>
  </si>
  <si>
    <t>Анисимов Е.Г.</t>
  </si>
  <si>
    <t>Козлов Александр</t>
  </si>
  <si>
    <t>Гладков Алексей</t>
  </si>
  <si>
    <t>Юноши 1991-92 г.р.</t>
  </si>
  <si>
    <t>Егоров Александр</t>
  </si>
  <si>
    <t>Фёдоров Сергей</t>
  </si>
  <si>
    <t>Еремеев Пётр</t>
  </si>
  <si>
    <t>Егоров А.Г.</t>
  </si>
  <si>
    <t>Шашлов Дмитрий</t>
  </si>
  <si>
    <t>Герасимов Андрей</t>
  </si>
  <si>
    <t>Похлёбин Алексей</t>
  </si>
  <si>
    <t>Шалонов В.Л.</t>
  </si>
  <si>
    <t>Золотков Александр</t>
  </si>
  <si>
    <t>Виноградов Н.В.</t>
  </si>
  <si>
    <t>Павлычев Дмитрий</t>
  </si>
  <si>
    <t>Красков Виктор</t>
  </si>
  <si>
    <t>Гусева Р.А.</t>
  </si>
  <si>
    <t>Юргайтис Александр</t>
  </si>
  <si>
    <t>Масликов Иван</t>
  </si>
  <si>
    <t>Кувшиновский Николай</t>
  </si>
  <si>
    <t>Логинов А.В.,Михеев В.С.</t>
  </si>
  <si>
    <t>Рыжков Денис</t>
  </si>
  <si>
    <t>Тюменская</t>
  </si>
  <si>
    <t>Надежда</t>
  </si>
  <si>
    <t>Долгов Денис</t>
  </si>
  <si>
    <t>Авдонин С.П.</t>
  </si>
  <si>
    <t>Семёнов Николай</t>
  </si>
  <si>
    <t>Тычков Александр</t>
  </si>
  <si>
    <t>Волков Илья</t>
  </si>
  <si>
    <t>Гугучкин Александр</t>
  </si>
  <si>
    <t>Иванов Евгений</t>
  </si>
  <si>
    <t>Новохацкий Николай</t>
  </si>
  <si>
    <t>Ярославль</t>
  </si>
  <si>
    <t>Пахнин Константин</t>
  </si>
  <si>
    <t>Хрущёва Л.В.</t>
  </si>
  <si>
    <t>Руптанов Алексей</t>
  </si>
  <si>
    <t>Волков Сергей</t>
  </si>
  <si>
    <t>Курицын Сергей</t>
  </si>
  <si>
    <t>сошёл</t>
  </si>
  <si>
    <t>Полушкин Павел</t>
  </si>
  <si>
    <t>Мужчины 1949-58 г.р.</t>
  </si>
  <si>
    <t>Владимиров Сергей</t>
  </si>
  <si>
    <t>НПО Сатурн</t>
  </si>
  <si>
    <t>Кабанович Николай</t>
  </si>
  <si>
    <t>Сапожников Владимир</t>
  </si>
  <si>
    <t>Егоренков Сергей</t>
  </si>
  <si>
    <t>Луканин Вадим</t>
  </si>
  <si>
    <t>Кострома</t>
  </si>
  <si>
    <t>Воробьёв Виктор</t>
  </si>
  <si>
    <t>НПЗ</t>
  </si>
  <si>
    <t>Шаталов Сергей</t>
  </si>
  <si>
    <t>Патрикеев Константин</t>
  </si>
  <si>
    <t>ЯМЗ</t>
  </si>
  <si>
    <t>Гунин Сергей</t>
  </si>
  <si>
    <t>Переславль-Залесский</t>
  </si>
  <si>
    <t>Коломкин Александр</t>
  </si>
  <si>
    <t>Лютов Борис</t>
  </si>
  <si>
    <t>Шуя</t>
  </si>
  <si>
    <t>Кузнецов Владимир</t>
  </si>
  <si>
    <t>Прокофьев Николай</t>
  </si>
  <si>
    <t>Романовские Зори</t>
  </si>
  <si>
    <t>Тутаев</t>
  </si>
  <si>
    <t>Сысоев Николай</t>
  </si>
  <si>
    <t>Вещиков Анатолий</t>
  </si>
  <si>
    <t>Кузнецов Анатолий</t>
  </si>
  <si>
    <t>ООО Викинг</t>
  </si>
  <si>
    <t>Мужчины 1948 г.р. и старше</t>
  </si>
  <si>
    <t>Чернов Виталий</t>
  </si>
  <si>
    <t>Поздеев Леонид</t>
  </si>
  <si>
    <t>Ко-шо-цан Борис</t>
  </si>
  <si>
    <t>Соратник</t>
  </si>
  <si>
    <t>Смирнов Валентин</t>
  </si>
  <si>
    <t>Кашников Герман</t>
  </si>
  <si>
    <t>Женщины 1954-63 г.р.</t>
  </si>
  <si>
    <t>Васильева Ольга</t>
  </si>
  <si>
    <t>Хроменкова Татьяна</t>
  </si>
  <si>
    <t>Фоминых Елена</t>
  </si>
  <si>
    <t>Шарова Галина</t>
  </si>
  <si>
    <t>Женщины 1964-73 г.р.</t>
  </si>
  <si>
    <t>Ильина Вера</t>
  </si>
  <si>
    <t>мсмк</t>
  </si>
  <si>
    <t>ОСДЮСШОР</t>
  </si>
  <si>
    <t>Архипова Александра</t>
  </si>
  <si>
    <t>СДЮШОР-7</t>
  </si>
  <si>
    <t>Сила-Новицкая Наталия</t>
  </si>
  <si>
    <t>Клуб Манжосова</t>
  </si>
  <si>
    <t>Никитина Наталья</t>
  </si>
  <si>
    <t>ЯЗДА</t>
  </si>
  <si>
    <t>Жукова Наталья</t>
  </si>
  <si>
    <t>Мужчины 1959-68 г.р.</t>
  </si>
  <si>
    <t>Семёнов Александр</t>
  </si>
  <si>
    <t>Копир</t>
  </si>
  <si>
    <t>Кибаков Альберт</t>
  </si>
  <si>
    <t xml:space="preserve"> </t>
  </si>
  <si>
    <t>Чалнык Михаил</t>
  </si>
  <si>
    <t>Мухин Олег</t>
  </si>
  <si>
    <t>Кукарин Василий</t>
  </si>
  <si>
    <t>Сорокин Александр</t>
  </si>
  <si>
    <t>Клёмин Олег</t>
  </si>
  <si>
    <t>Куликов Андрей</t>
  </si>
  <si>
    <t>Попов Андрей</t>
  </si>
  <si>
    <t>Пензенская</t>
  </si>
  <si>
    <t>Н.Ломов</t>
  </si>
  <si>
    <t>Гудалов Андрей</t>
  </si>
  <si>
    <t>Замков Александр</t>
  </si>
  <si>
    <t>Чемпионат России по горному бегу среди ветеранов</t>
  </si>
  <si>
    <t>Чемпионат Ярославской области и города Ярославля по горному бегу среди ветеранов</t>
  </si>
  <si>
    <t>итоговый протокол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</si>
</sst>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5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sz val="13"/>
      <color indexed="8"/>
      <name val="Arial"/>
      <family val="2"/>
    </font>
    <font>
      <sz val="7.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4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3"/>
      <color theme="1"/>
      <name val="Arial"/>
      <family val="2"/>
    </font>
    <font>
      <sz val="7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/>
    </xf>
    <xf numFmtId="164" fontId="48" fillId="0" borderId="12" xfId="0" applyNumberFormat="1" applyFont="1" applyBorder="1" applyAlignment="1">
      <alignment/>
    </xf>
    <xf numFmtId="0" fontId="46" fillId="0" borderId="12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4" fontId="49" fillId="0" borderId="0" xfId="0" applyNumberFormat="1" applyFont="1" applyAlignment="1">
      <alignment horizontal="center"/>
    </xf>
    <xf numFmtId="164" fontId="49" fillId="0" borderId="0" xfId="0" applyNumberFormat="1" applyFont="1" applyAlignment="1">
      <alignment/>
    </xf>
    <xf numFmtId="0" fontId="49" fillId="0" borderId="0" xfId="0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164" fontId="49" fillId="0" borderId="12" xfId="0" applyNumberFormat="1" applyFont="1" applyBorder="1" applyAlignment="1">
      <alignment horizontal="center"/>
    </xf>
    <xf numFmtId="164" fontId="49" fillId="0" borderId="12" xfId="0" applyNumberFormat="1" applyFont="1" applyBorder="1" applyAlignment="1">
      <alignment/>
    </xf>
    <xf numFmtId="0" fontId="49" fillId="0" borderId="13" xfId="0" applyFont="1" applyBorder="1" applyAlignment="1">
      <alignment/>
    </xf>
    <xf numFmtId="164" fontId="49" fillId="0" borderId="13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164" fontId="50" fillId="0" borderId="14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28" fillId="0" borderId="12" xfId="0" applyFont="1" applyBorder="1" applyAlignment="1">
      <alignment/>
    </xf>
    <xf numFmtId="164" fontId="28" fillId="0" borderId="12" xfId="0" applyNumberFormat="1" applyFont="1" applyBorder="1" applyAlignment="1">
      <alignment/>
    </xf>
    <xf numFmtId="0" fontId="28" fillId="0" borderId="12" xfId="0" applyFont="1" applyBorder="1" applyAlignment="1">
      <alignment horizontal="center"/>
    </xf>
    <xf numFmtId="164" fontId="28" fillId="0" borderId="12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/>
    </xf>
    <xf numFmtId="164" fontId="28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50" fillId="0" borderId="15" xfId="0" applyFont="1" applyBorder="1" applyAlignment="1">
      <alignment/>
    </xf>
    <xf numFmtId="164" fontId="28" fillId="0" borderId="15" xfId="0" applyNumberFormat="1" applyFont="1" applyBorder="1" applyAlignment="1">
      <alignment horizontal="center"/>
    </xf>
    <xf numFmtId="164" fontId="49" fillId="0" borderId="15" xfId="0" applyNumberFormat="1" applyFont="1" applyBorder="1" applyAlignment="1">
      <alignment/>
    </xf>
    <xf numFmtId="0" fontId="46" fillId="0" borderId="0" xfId="0" applyFont="1" applyBorder="1" applyAlignment="1">
      <alignment horizontal="right"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21" fontId="28" fillId="0" borderId="12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_16.08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,5 км"/>
      <sheetName val="Финишки"/>
      <sheetName val="Жен"/>
      <sheetName val="7 км"/>
      <sheetName val="10,5 км"/>
    </sheetNames>
    <sheetDataSet>
      <sheetData sheetId="1">
        <row r="1">
          <cell r="A1" t="str">
            <v>№</v>
          </cell>
          <cell r="B1" t="str">
            <v>Время</v>
          </cell>
          <cell r="D1" t="str">
            <v>№</v>
          </cell>
          <cell r="E1" t="str">
            <v>Время</v>
          </cell>
          <cell r="G1" t="str">
            <v>№</v>
          </cell>
          <cell r="H1" t="str">
            <v>Время</v>
          </cell>
        </row>
        <row r="2">
          <cell r="A2">
            <v>165</v>
          </cell>
          <cell r="B2">
            <v>0.010289351851851852</v>
          </cell>
          <cell r="D2">
            <v>41</v>
          </cell>
          <cell r="E2">
            <v>0.019131944444444444</v>
          </cell>
          <cell r="G2">
            <v>187</v>
          </cell>
          <cell r="H2">
            <v>0.028292824074074074</v>
          </cell>
        </row>
        <row r="3">
          <cell r="A3">
            <v>77</v>
          </cell>
          <cell r="B3">
            <v>0.0103125</v>
          </cell>
          <cell r="D3">
            <v>27</v>
          </cell>
          <cell r="E3">
            <v>0.019328703703703702</v>
          </cell>
          <cell r="G3">
            <v>179</v>
          </cell>
          <cell r="H3">
            <v>0.02829398148148148</v>
          </cell>
        </row>
        <row r="4">
          <cell r="A4">
            <v>9</v>
          </cell>
          <cell r="B4">
            <v>0.010335648148148148</v>
          </cell>
          <cell r="D4">
            <v>28</v>
          </cell>
          <cell r="E4">
            <v>0.019375</v>
          </cell>
          <cell r="G4">
            <v>189</v>
          </cell>
          <cell r="H4">
            <v>0.02847222222222222</v>
          </cell>
        </row>
        <row r="5">
          <cell r="A5">
            <v>91</v>
          </cell>
          <cell r="B5">
            <v>0.010486111111111111</v>
          </cell>
          <cell r="D5">
            <v>50</v>
          </cell>
          <cell r="E5">
            <v>0.019502314814814816</v>
          </cell>
          <cell r="G5">
            <v>182</v>
          </cell>
          <cell r="H5">
            <v>0.028518518518518523</v>
          </cell>
        </row>
        <row r="6">
          <cell r="A6">
            <v>53</v>
          </cell>
          <cell r="B6">
            <v>0.010532407407407407</v>
          </cell>
          <cell r="D6">
            <v>26</v>
          </cell>
          <cell r="E6">
            <v>0.01980324074074074</v>
          </cell>
          <cell r="G6">
            <v>195</v>
          </cell>
          <cell r="H6">
            <v>0.029120370370370366</v>
          </cell>
        </row>
        <row r="7">
          <cell r="A7">
            <v>63</v>
          </cell>
          <cell r="B7">
            <v>0.010659722222222221</v>
          </cell>
          <cell r="D7">
            <v>58</v>
          </cell>
          <cell r="E7">
            <v>0.01982638888888889</v>
          </cell>
          <cell r="G7">
            <v>199</v>
          </cell>
          <cell r="H7">
            <v>0.029317129629629634</v>
          </cell>
        </row>
        <row r="8">
          <cell r="A8">
            <v>81</v>
          </cell>
          <cell r="B8">
            <v>0.010671296296296297</v>
          </cell>
          <cell r="D8">
            <v>51</v>
          </cell>
          <cell r="E8">
            <v>0.019953703703703706</v>
          </cell>
          <cell r="G8">
            <v>5</v>
          </cell>
          <cell r="H8">
            <v>0.029502314814814815</v>
          </cell>
        </row>
        <row r="9">
          <cell r="A9">
            <v>84</v>
          </cell>
          <cell r="B9">
            <v>0.010891203703703703</v>
          </cell>
          <cell r="D9">
            <v>24</v>
          </cell>
          <cell r="E9">
            <v>0.020150462962962964</v>
          </cell>
          <cell r="G9">
            <v>184</v>
          </cell>
          <cell r="H9">
            <v>0.030000000000000002</v>
          </cell>
        </row>
        <row r="10">
          <cell r="A10">
            <v>82</v>
          </cell>
          <cell r="B10">
            <v>0.01091435185185185</v>
          </cell>
          <cell r="D10">
            <v>11</v>
          </cell>
          <cell r="E10">
            <v>0.020277777777777777</v>
          </cell>
          <cell r="G10">
            <v>190</v>
          </cell>
          <cell r="H10">
            <v>0.030127314814814815</v>
          </cell>
        </row>
        <row r="11">
          <cell r="A11">
            <v>92</v>
          </cell>
          <cell r="B11">
            <v>0.010949074074074075</v>
          </cell>
          <cell r="D11">
            <v>22</v>
          </cell>
          <cell r="E11">
            <v>0.020287037037037037</v>
          </cell>
          <cell r="G11">
            <v>181</v>
          </cell>
          <cell r="H11">
            <v>0.030208333333333334</v>
          </cell>
        </row>
        <row r="12">
          <cell r="A12">
            <v>70</v>
          </cell>
          <cell r="B12">
            <v>0.011041666666666667</v>
          </cell>
          <cell r="D12">
            <v>14</v>
          </cell>
          <cell r="E12">
            <v>0.02056712962962963</v>
          </cell>
          <cell r="G12">
            <v>192</v>
          </cell>
          <cell r="H12">
            <v>0.030300925925925926</v>
          </cell>
        </row>
        <row r="13">
          <cell r="A13">
            <v>94</v>
          </cell>
          <cell r="B13">
            <v>0.011046296296296297</v>
          </cell>
          <cell r="D13">
            <v>38</v>
          </cell>
          <cell r="E13">
            <v>0.020682870370370372</v>
          </cell>
          <cell r="G13">
            <v>178</v>
          </cell>
          <cell r="H13">
            <v>0.030567129629629628</v>
          </cell>
        </row>
        <row r="14">
          <cell r="A14">
            <v>156</v>
          </cell>
          <cell r="B14">
            <v>0.011052083333333332</v>
          </cell>
          <cell r="D14">
            <v>45</v>
          </cell>
          <cell r="E14">
            <v>0.020694444444444446</v>
          </cell>
          <cell r="G14">
            <v>196</v>
          </cell>
          <cell r="H14">
            <v>0.030601851851851852</v>
          </cell>
        </row>
        <row r="15">
          <cell r="A15">
            <v>75</v>
          </cell>
          <cell r="B15">
            <v>0.011069444444444444</v>
          </cell>
          <cell r="D15">
            <v>23</v>
          </cell>
          <cell r="E15">
            <v>0.02085648148148148</v>
          </cell>
          <cell r="G15">
            <v>193</v>
          </cell>
          <cell r="H15">
            <v>0.030648148148148147</v>
          </cell>
        </row>
        <row r="16">
          <cell r="A16">
            <v>71</v>
          </cell>
          <cell r="B16">
            <v>0.011076388888888887</v>
          </cell>
          <cell r="D16">
            <v>57</v>
          </cell>
          <cell r="E16">
            <v>0.020972222222222222</v>
          </cell>
          <cell r="G16">
            <v>198</v>
          </cell>
          <cell r="H16">
            <v>0.03074074074074074</v>
          </cell>
        </row>
        <row r="17">
          <cell r="A17">
            <v>61</v>
          </cell>
          <cell r="B17">
            <v>0.011087962962962964</v>
          </cell>
          <cell r="D17">
            <v>59</v>
          </cell>
          <cell r="E17">
            <v>0.021122685185185185</v>
          </cell>
          <cell r="G17">
            <v>185</v>
          </cell>
          <cell r="H17">
            <v>0.03142361111111111</v>
          </cell>
        </row>
        <row r="18">
          <cell r="A18">
            <v>89</v>
          </cell>
          <cell r="B18">
            <v>0.011296296296296296</v>
          </cell>
          <cell r="D18">
            <v>42</v>
          </cell>
          <cell r="E18">
            <v>0.021180555555555553</v>
          </cell>
          <cell r="G18">
            <v>4</v>
          </cell>
          <cell r="H18">
            <v>0.03144675925925926</v>
          </cell>
        </row>
        <row r="19">
          <cell r="A19">
            <v>157</v>
          </cell>
          <cell r="B19">
            <v>0.011342592592592592</v>
          </cell>
          <cell r="D19">
            <v>56</v>
          </cell>
          <cell r="E19">
            <v>0.021423611111111112</v>
          </cell>
          <cell r="G19">
            <v>186</v>
          </cell>
          <cell r="H19">
            <v>0.03197916666666666</v>
          </cell>
        </row>
        <row r="20">
          <cell r="A20">
            <v>55</v>
          </cell>
          <cell r="B20">
            <v>0.011346064814814816</v>
          </cell>
          <cell r="D20">
            <v>7</v>
          </cell>
          <cell r="E20">
            <v>0.021608796296296296</v>
          </cell>
          <cell r="G20">
            <v>191</v>
          </cell>
          <cell r="H20">
            <v>0.03198263888888889</v>
          </cell>
        </row>
        <row r="21">
          <cell r="A21">
            <v>169</v>
          </cell>
          <cell r="B21">
            <v>0.011350694444444443</v>
          </cell>
          <cell r="D21">
            <v>102</v>
          </cell>
          <cell r="E21">
            <v>0.021678240740740738</v>
          </cell>
          <cell r="G21">
            <v>197</v>
          </cell>
          <cell r="H21">
            <v>0.03467592592592592</v>
          </cell>
        </row>
        <row r="22">
          <cell r="A22">
            <v>76</v>
          </cell>
          <cell r="B22">
            <v>0.011354166666666667</v>
          </cell>
          <cell r="D22">
            <v>6</v>
          </cell>
          <cell r="E22">
            <v>0.021747685185185186</v>
          </cell>
          <cell r="G22">
            <v>183</v>
          </cell>
          <cell r="H22">
            <v>0.0349537037037037</v>
          </cell>
        </row>
        <row r="23">
          <cell r="A23">
            <v>54</v>
          </cell>
          <cell r="B23">
            <v>0.011481481481481483</v>
          </cell>
          <cell r="D23">
            <v>25</v>
          </cell>
          <cell r="E23">
            <v>0.021921296296296296</v>
          </cell>
          <cell r="G23">
            <v>188</v>
          </cell>
          <cell r="H23">
            <v>0.03746527777777778</v>
          </cell>
        </row>
        <row r="24">
          <cell r="A24">
            <v>85</v>
          </cell>
          <cell r="B24">
            <v>0.011527777777777777</v>
          </cell>
          <cell r="D24">
            <v>20</v>
          </cell>
          <cell r="E24">
            <v>0.02200231481481482</v>
          </cell>
          <cell r="G24">
            <v>8</v>
          </cell>
          <cell r="H24">
            <v>0.04716435185185185</v>
          </cell>
        </row>
        <row r="25">
          <cell r="A25">
            <v>78</v>
          </cell>
          <cell r="B25">
            <v>0.011585648148148149</v>
          </cell>
          <cell r="D25">
            <v>2</v>
          </cell>
          <cell r="E25">
            <v>0.022164351851851852</v>
          </cell>
          <cell r="G25">
            <v>194</v>
          </cell>
          <cell r="H25" t="str">
            <v>сошёл</v>
          </cell>
        </row>
        <row r="26">
          <cell r="A26">
            <v>86</v>
          </cell>
          <cell r="B26">
            <v>0.011805555555555555</v>
          </cell>
          <cell r="D26">
            <v>79</v>
          </cell>
          <cell r="E26">
            <v>0.022430555555555554</v>
          </cell>
        </row>
        <row r="27">
          <cell r="A27">
            <v>80</v>
          </cell>
          <cell r="B27">
            <v>0.012013888888888888</v>
          </cell>
          <cell r="D27">
            <v>34</v>
          </cell>
          <cell r="E27">
            <v>0.02246527777777778</v>
          </cell>
        </row>
        <row r="28">
          <cell r="A28">
            <v>90</v>
          </cell>
          <cell r="B28">
            <v>0.012083333333333333</v>
          </cell>
          <cell r="D28">
            <v>29</v>
          </cell>
          <cell r="E28">
            <v>0.022475694444444444</v>
          </cell>
        </row>
        <row r="29">
          <cell r="A29">
            <v>96</v>
          </cell>
          <cell r="B29">
            <v>0.012118055555555556</v>
          </cell>
          <cell r="D29">
            <v>40</v>
          </cell>
          <cell r="E29">
            <v>0.022511574074074073</v>
          </cell>
        </row>
        <row r="30">
          <cell r="A30">
            <v>44</v>
          </cell>
          <cell r="B30">
            <v>0.012187500000000002</v>
          </cell>
          <cell r="D30">
            <v>1</v>
          </cell>
          <cell r="E30">
            <v>0.022534722222222223</v>
          </cell>
        </row>
        <row r="31">
          <cell r="A31">
            <v>162</v>
          </cell>
          <cell r="B31">
            <v>0.012256944444444444</v>
          </cell>
          <cell r="D31">
            <v>180</v>
          </cell>
          <cell r="E31">
            <v>0.022650462962962966</v>
          </cell>
        </row>
        <row r="32">
          <cell r="A32">
            <v>97</v>
          </cell>
          <cell r="B32">
            <v>0.012268518518518519</v>
          </cell>
          <cell r="D32">
            <v>32</v>
          </cell>
          <cell r="E32">
            <v>0.02273148148148148</v>
          </cell>
        </row>
        <row r="33">
          <cell r="A33">
            <v>67</v>
          </cell>
          <cell r="B33">
            <v>0.012372685185185186</v>
          </cell>
          <cell r="D33">
            <v>36</v>
          </cell>
          <cell r="E33">
            <v>0.022847222222222224</v>
          </cell>
        </row>
        <row r="34">
          <cell r="A34">
            <v>95</v>
          </cell>
          <cell r="B34">
            <v>0.012407407407407409</v>
          </cell>
          <cell r="D34">
            <v>12</v>
          </cell>
          <cell r="E34">
            <v>0.022854166666666665</v>
          </cell>
        </row>
        <row r="35">
          <cell r="A35">
            <v>167</v>
          </cell>
          <cell r="B35">
            <v>0.01247685185185185</v>
          </cell>
          <cell r="D35">
            <v>30</v>
          </cell>
          <cell r="E35">
            <v>0.02304398148148148</v>
          </cell>
        </row>
        <row r="36">
          <cell r="A36">
            <v>69</v>
          </cell>
          <cell r="B36">
            <v>0.012546296296296297</v>
          </cell>
          <cell r="D36">
            <v>46</v>
          </cell>
          <cell r="E36">
            <v>0.023287037037037037</v>
          </cell>
        </row>
        <row r="37">
          <cell r="A37">
            <v>83</v>
          </cell>
          <cell r="B37">
            <v>0.012615740740740742</v>
          </cell>
          <cell r="D37">
            <v>17</v>
          </cell>
          <cell r="E37">
            <v>0.023368055555555555</v>
          </cell>
        </row>
        <row r="38">
          <cell r="A38">
            <v>68</v>
          </cell>
          <cell r="B38">
            <v>0.012800925925925926</v>
          </cell>
          <cell r="D38">
            <v>153</v>
          </cell>
          <cell r="E38">
            <v>0.02337962962962963</v>
          </cell>
        </row>
        <row r="39">
          <cell r="A39">
            <v>98</v>
          </cell>
          <cell r="B39">
            <v>0.013020833333333334</v>
          </cell>
          <cell r="D39">
            <v>37</v>
          </cell>
          <cell r="E39">
            <v>0.023541666666666666</v>
          </cell>
        </row>
        <row r="40">
          <cell r="A40">
            <v>60</v>
          </cell>
          <cell r="B40">
            <v>0.01315972222222222</v>
          </cell>
          <cell r="D40">
            <v>47</v>
          </cell>
          <cell r="E40">
            <v>0.02355324074074074</v>
          </cell>
        </row>
        <row r="41">
          <cell r="A41">
            <v>72</v>
          </cell>
          <cell r="B41">
            <v>0.013518518518518518</v>
          </cell>
          <cell r="D41">
            <v>3</v>
          </cell>
          <cell r="E41">
            <v>0.023587962962962963</v>
          </cell>
        </row>
        <row r="42">
          <cell r="A42">
            <v>66</v>
          </cell>
          <cell r="B42">
            <v>0.014259259259259261</v>
          </cell>
          <cell r="D42">
            <v>150</v>
          </cell>
          <cell r="E42">
            <v>0.023622685185185188</v>
          </cell>
        </row>
        <row r="43">
          <cell r="A43">
            <v>116</v>
          </cell>
          <cell r="B43">
            <v>0.014270833333333335</v>
          </cell>
          <cell r="D43">
            <v>48</v>
          </cell>
          <cell r="E43">
            <v>0.023703703703703703</v>
          </cell>
        </row>
        <row r="44">
          <cell r="A44">
            <v>93</v>
          </cell>
          <cell r="B44">
            <v>0.014618055555555556</v>
          </cell>
          <cell r="D44">
            <v>43</v>
          </cell>
          <cell r="E44">
            <v>0.02395833333333333</v>
          </cell>
        </row>
        <row r="45">
          <cell r="A45">
            <v>110</v>
          </cell>
          <cell r="B45">
            <v>0.014675925925925926</v>
          </cell>
          <cell r="D45">
            <v>35</v>
          </cell>
          <cell r="E45">
            <v>0.024085648148148148</v>
          </cell>
        </row>
        <row r="46">
          <cell r="A46">
            <v>106</v>
          </cell>
          <cell r="B46">
            <v>0.01476851851851852</v>
          </cell>
          <cell r="D46">
            <v>10</v>
          </cell>
          <cell r="E46">
            <v>0.024189814814814817</v>
          </cell>
        </row>
        <row r="47">
          <cell r="A47">
            <v>118</v>
          </cell>
          <cell r="B47">
            <v>0.014849537037037036</v>
          </cell>
          <cell r="D47">
            <v>13</v>
          </cell>
          <cell r="E47">
            <v>0.024363425925925927</v>
          </cell>
        </row>
        <row r="48">
          <cell r="A48">
            <v>115</v>
          </cell>
          <cell r="B48">
            <v>0.014872685185185185</v>
          </cell>
          <cell r="D48">
            <v>49</v>
          </cell>
          <cell r="E48">
            <v>0.024513888888888887</v>
          </cell>
        </row>
        <row r="49">
          <cell r="A49">
            <v>101</v>
          </cell>
          <cell r="B49">
            <v>0.014884259259259259</v>
          </cell>
          <cell r="D49">
            <v>52</v>
          </cell>
          <cell r="E49">
            <v>0.024652777777777777</v>
          </cell>
        </row>
        <row r="50">
          <cell r="A50">
            <v>112</v>
          </cell>
          <cell r="B50">
            <v>0.014930555555555556</v>
          </cell>
          <cell r="D50">
            <v>158</v>
          </cell>
          <cell r="E50">
            <v>0.024699074074074078</v>
          </cell>
        </row>
        <row r="51">
          <cell r="A51">
            <v>131</v>
          </cell>
          <cell r="B51">
            <v>0.014965277777777779</v>
          </cell>
          <cell r="D51">
            <v>19</v>
          </cell>
          <cell r="E51">
            <v>0.024918981481481483</v>
          </cell>
        </row>
        <row r="52">
          <cell r="A52">
            <v>111</v>
          </cell>
          <cell r="B52">
            <v>0.014988425925925926</v>
          </cell>
          <cell r="D52">
            <v>33</v>
          </cell>
          <cell r="E52">
            <v>0.02494212962962963</v>
          </cell>
        </row>
        <row r="53">
          <cell r="A53">
            <v>104</v>
          </cell>
          <cell r="B53">
            <v>0.015046296296296295</v>
          </cell>
          <cell r="D53">
            <v>107</v>
          </cell>
          <cell r="E53">
            <v>0.025092592592592593</v>
          </cell>
        </row>
        <row r="54">
          <cell r="A54">
            <v>147</v>
          </cell>
          <cell r="B54">
            <v>0.015162037037037036</v>
          </cell>
          <cell r="D54">
            <v>161</v>
          </cell>
          <cell r="E54">
            <v>0.026122685185185183</v>
          </cell>
        </row>
        <row r="55">
          <cell r="A55">
            <v>100</v>
          </cell>
          <cell r="B55">
            <v>0.015983796296296295</v>
          </cell>
          <cell r="D55">
            <v>166</v>
          </cell>
          <cell r="E55">
            <v>0.026261574074074076</v>
          </cell>
        </row>
        <row r="56">
          <cell r="A56">
            <v>87</v>
          </cell>
          <cell r="B56">
            <v>0.016180555555555556</v>
          </cell>
          <cell r="D56">
            <v>15</v>
          </cell>
          <cell r="E56">
            <v>0.028506944444444442</v>
          </cell>
        </row>
        <row r="57">
          <cell r="A57">
            <v>99</v>
          </cell>
          <cell r="B57">
            <v>0.016527777777777777</v>
          </cell>
          <cell r="D57">
            <v>154</v>
          </cell>
          <cell r="E57" t="str">
            <v>сошёл</v>
          </cell>
        </row>
        <row r="58">
          <cell r="A58">
            <v>143</v>
          </cell>
          <cell r="B58">
            <v>0.015324074074074073</v>
          </cell>
          <cell r="D58">
            <v>155</v>
          </cell>
          <cell r="E58" t="str">
            <v>сошёл</v>
          </cell>
        </row>
        <row r="59">
          <cell r="A59">
            <v>103</v>
          </cell>
          <cell r="B59">
            <v>0.015405092592592593</v>
          </cell>
          <cell r="D59">
            <v>18</v>
          </cell>
          <cell r="E59" t="str">
            <v>сошёл</v>
          </cell>
        </row>
        <row r="60">
          <cell r="A60">
            <v>120</v>
          </cell>
          <cell r="B60">
            <v>0.01545138888888889</v>
          </cell>
        </row>
        <row r="61">
          <cell r="A61">
            <v>117</v>
          </cell>
          <cell r="B61">
            <v>0.015532407407407406</v>
          </cell>
        </row>
        <row r="62">
          <cell r="A62">
            <v>123</v>
          </cell>
          <cell r="B62">
            <v>0.01554398148148148</v>
          </cell>
        </row>
        <row r="63">
          <cell r="A63">
            <v>136</v>
          </cell>
          <cell r="B63">
            <v>0.015555555555555553</v>
          </cell>
        </row>
        <row r="64">
          <cell r="A64">
            <v>168</v>
          </cell>
          <cell r="B64">
            <v>0.01556712962962963</v>
          </cell>
        </row>
        <row r="65">
          <cell r="A65">
            <v>135</v>
          </cell>
          <cell r="B65">
            <v>0.015590277777777778</v>
          </cell>
        </row>
        <row r="66">
          <cell r="A66">
            <v>128</v>
          </cell>
          <cell r="B66">
            <v>0.015613425925925926</v>
          </cell>
        </row>
        <row r="67">
          <cell r="A67">
            <v>141</v>
          </cell>
          <cell r="B67">
            <v>0.015833333333333335</v>
          </cell>
        </row>
        <row r="68">
          <cell r="A68">
            <v>144</v>
          </cell>
          <cell r="B68">
            <v>0.015914351851851853</v>
          </cell>
        </row>
        <row r="69">
          <cell r="A69">
            <v>114</v>
          </cell>
          <cell r="B69">
            <v>0.0159375</v>
          </cell>
        </row>
        <row r="70">
          <cell r="A70">
            <v>130</v>
          </cell>
          <cell r="B70">
            <v>0.015983796296296295</v>
          </cell>
        </row>
        <row r="71">
          <cell r="A71">
            <v>139</v>
          </cell>
          <cell r="B71">
            <v>0.016180555555555556</v>
          </cell>
        </row>
        <row r="72">
          <cell r="A72">
            <v>132</v>
          </cell>
          <cell r="B72">
            <v>0.01622685185185185</v>
          </cell>
        </row>
        <row r="73">
          <cell r="A73">
            <v>145</v>
          </cell>
          <cell r="B73">
            <v>0.016342592592592593</v>
          </cell>
        </row>
        <row r="74">
          <cell r="A74">
            <v>134</v>
          </cell>
          <cell r="B74">
            <v>0.016354166666666666</v>
          </cell>
        </row>
        <row r="75">
          <cell r="A75">
            <v>137</v>
          </cell>
          <cell r="B75">
            <v>0.016412037037037037</v>
          </cell>
        </row>
        <row r="76">
          <cell r="A76">
            <v>164</v>
          </cell>
          <cell r="B76">
            <v>0.016481481481481482</v>
          </cell>
        </row>
        <row r="77">
          <cell r="A77">
            <v>140</v>
          </cell>
          <cell r="B77">
            <v>0.016527777777777777</v>
          </cell>
        </row>
        <row r="78">
          <cell r="A78">
            <v>108</v>
          </cell>
          <cell r="B78">
            <v>0.016585648148148148</v>
          </cell>
        </row>
        <row r="79">
          <cell r="A79">
            <v>125</v>
          </cell>
          <cell r="B79">
            <v>0.01659722222222222</v>
          </cell>
        </row>
        <row r="80">
          <cell r="A80">
            <v>119</v>
          </cell>
          <cell r="B80">
            <v>0.016805555555555556</v>
          </cell>
        </row>
        <row r="81">
          <cell r="A81">
            <v>146</v>
          </cell>
          <cell r="B81">
            <v>0.01699074074074074</v>
          </cell>
        </row>
        <row r="82">
          <cell r="A82">
            <v>129</v>
          </cell>
          <cell r="B82">
            <v>0.01704861111111111</v>
          </cell>
        </row>
        <row r="83">
          <cell r="A83">
            <v>138</v>
          </cell>
          <cell r="B83">
            <v>0.017141203703703704</v>
          </cell>
        </row>
        <row r="84">
          <cell r="A84">
            <v>126</v>
          </cell>
          <cell r="B84">
            <v>0.017152777777777777</v>
          </cell>
        </row>
        <row r="85">
          <cell r="A85">
            <v>121</v>
          </cell>
          <cell r="B85">
            <v>0.01730324074074074</v>
          </cell>
        </row>
        <row r="86">
          <cell r="A86">
            <v>113</v>
          </cell>
          <cell r="B86">
            <v>0.017534722222222222</v>
          </cell>
        </row>
        <row r="87">
          <cell r="A87">
            <v>148</v>
          </cell>
          <cell r="B87">
            <v>0.017685185185185182</v>
          </cell>
        </row>
        <row r="88">
          <cell r="A88">
            <v>149</v>
          </cell>
          <cell r="B88">
            <v>0.018472222222222223</v>
          </cell>
        </row>
        <row r="89">
          <cell r="A89">
            <v>109</v>
          </cell>
          <cell r="B89">
            <v>0.018680555555555554</v>
          </cell>
        </row>
        <row r="90">
          <cell r="A90">
            <v>133</v>
          </cell>
          <cell r="B90">
            <v>0.01869212962962963</v>
          </cell>
        </row>
        <row r="91">
          <cell r="A91">
            <v>163</v>
          </cell>
          <cell r="B91">
            <v>0.01894675925925926</v>
          </cell>
        </row>
        <row r="92">
          <cell r="A92">
            <v>122</v>
          </cell>
          <cell r="B92">
            <v>0.019594907407407405</v>
          </cell>
        </row>
        <row r="93">
          <cell r="A93">
            <v>159</v>
          </cell>
          <cell r="B93">
            <v>0.019699074074074074</v>
          </cell>
        </row>
        <row r="94">
          <cell r="A94">
            <v>142</v>
          </cell>
          <cell r="B94">
            <v>0.020381944444444446</v>
          </cell>
        </row>
        <row r="95">
          <cell r="A95">
            <v>160</v>
          </cell>
          <cell r="B95">
            <v>0.020763888888888887</v>
          </cell>
        </row>
        <row r="97">
          <cell r="A97">
            <v>0.003472222222222222</v>
          </cell>
        </row>
        <row r="98">
          <cell r="A98">
            <v>0.0451388888888889</v>
          </cell>
        </row>
        <row r="99">
          <cell r="A99">
            <v>0.0868055555555556</v>
          </cell>
        </row>
        <row r="100">
          <cell r="A100">
            <v>0.128472222222222</v>
          </cell>
        </row>
        <row r="101">
          <cell r="A101">
            <v>0.170138888888889</v>
          </cell>
        </row>
        <row r="102">
          <cell r="A102">
            <v>0.211805555555556</v>
          </cell>
        </row>
        <row r="103">
          <cell r="A103">
            <v>0.253472222222222</v>
          </cell>
        </row>
        <row r="104">
          <cell r="A104">
            <v>0.295138888888889</v>
          </cell>
        </row>
        <row r="105">
          <cell r="A105">
            <v>0.336805555555556</v>
          </cell>
        </row>
        <row r="106">
          <cell r="A106">
            <v>0.378472222222222</v>
          </cell>
        </row>
        <row r="107">
          <cell r="A107">
            <v>0.420138888888889</v>
          </cell>
        </row>
        <row r="108">
          <cell r="A108">
            <v>0.461805555555556</v>
          </cell>
        </row>
        <row r="109">
          <cell r="A109">
            <v>0.503472222222222</v>
          </cell>
        </row>
        <row r="110">
          <cell r="A110">
            <v>0.545138888888889</v>
          </cell>
        </row>
        <row r="111">
          <cell r="A111">
            <v>0.586805555555556</v>
          </cell>
        </row>
        <row r="112">
          <cell r="A112">
            <v>0.628472222222222</v>
          </cell>
        </row>
        <row r="113">
          <cell r="A113">
            <v>0.670138888888889</v>
          </cell>
        </row>
        <row r="114">
          <cell r="A114">
            <v>0.711805555555556</v>
          </cell>
        </row>
        <row r="115">
          <cell r="A115">
            <v>0.753472222222222</v>
          </cell>
        </row>
        <row r="116">
          <cell r="A116">
            <v>0.795138888888889</v>
          </cell>
        </row>
        <row r="117">
          <cell r="A117">
            <v>0.836805555555556</v>
          </cell>
        </row>
        <row r="118">
          <cell r="A118">
            <v>0.878472222222222</v>
          </cell>
        </row>
        <row r="119">
          <cell r="A119">
            <v>0.920138888888889</v>
          </cell>
        </row>
        <row r="120">
          <cell r="A120">
            <v>0.961805555555556</v>
          </cell>
        </row>
        <row r="121">
          <cell r="A121">
            <v>1.00347222222222</v>
          </cell>
        </row>
        <row r="122">
          <cell r="A122">
            <v>1.04513888888889</v>
          </cell>
        </row>
        <row r="123">
          <cell r="A123">
            <v>1.08680555555556</v>
          </cell>
        </row>
        <row r="124">
          <cell r="A124">
            <v>1.12847222222222</v>
          </cell>
        </row>
        <row r="125">
          <cell r="A125">
            <v>1.17013888888889</v>
          </cell>
        </row>
        <row r="126">
          <cell r="A126">
            <v>1.21180555555556</v>
          </cell>
        </row>
        <row r="127">
          <cell r="A127">
            <v>1.25347222222222</v>
          </cell>
        </row>
        <row r="128">
          <cell r="A128">
            <v>1.29513888888889</v>
          </cell>
        </row>
        <row r="129">
          <cell r="A129">
            <v>1.33680555555556</v>
          </cell>
        </row>
        <row r="130">
          <cell r="A130">
            <v>1.37847222222222</v>
          </cell>
        </row>
        <row r="131">
          <cell r="A131">
            <v>1.42013888888889</v>
          </cell>
        </row>
        <row r="132">
          <cell r="A132">
            <v>1.46180555555556</v>
          </cell>
        </row>
        <row r="133">
          <cell r="A133">
            <v>1.50347222222222</v>
          </cell>
        </row>
        <row r="134">
          <cell r="A134">
            <v>1.54513888888889</v>
          </cell>
        </row>
        <row r="135">
          <cell r="A135">
            <v>1.58680555555556</v>
          </cell>
        </row>
        <row r="136">
          <cell r="A136">
            <v>1.62847222222222</v>
          </cell>
        </row>
        <row r="137">
          <cell r="A137">
            <v>1.67013888888889</v>
          </cell>
        </row>
        <row r="138">
          <cell r="A138">
            <v>1.71180555555556</v>
          </cell>
        </row>
        <row r="139">
          <cell r="A139">
            <v>1.75347222222222</v>
          </cell>
        </row>
        <row r="140">
          <cell r="A140">
            <v>1.79513888888889</v>
          </cell>
        </row>
        <row r="141">
          <cell r="A141">
            <v>1.83680555555556</v>
          </cell>
        </row>
        <row r="142">
          <cell r="A142">
            <v>1.87847222222222</v>
          </cell>
        </row>
        <row r="143">
          <cell r="A143">
            <v>1.92013888888889</v>
          </cell>
        </row>
        <row r="144">
          <cell r="A144">
            <v>1.96180555555556</v>
          </cell>
        </row>
        <row r="145">
          <cell r="A145">
            <v>2.00347222222222</v>
          </cell>
        </row>
        <row r="146">
          <cell r="A146">
            <v>2.04513888888889</v>
          </cell>
        </row>
        <row r="147">
          <cell r="A147">
            <v>2.08680555555556</v>
          </cell>
        </row>
        <row r="148">
          <cell r="A148">
            <v>2.12847222222222</v>
          </cell>
        </row>
        <row r="149">
          <cell r="A149">
            <v>2.17013888888889</v>
          </cell>
        </row>
        <row r="150">
          <cell r="A150">
            <v>2.21180555555556</v>
          </cell>
        </row>
        <row r="151">
          <cell r="A151">
            <v>2.25347222222222</v>
          </cell>
        </row>
        <row r="152">
          <cell r="A152">
            <v>2.29513888888889</v>
          </cell>
        </row>
        <row r="153">
          <cell r="A153">
            <v>2.33680555555556</v>
          </cell>
        </row>
        <row r="154">
          <cell r="A154">
            <v>2.37847222222222</v>
          </cell>
        </row>
        <row r="155">
          <cell r="A155">
            <v>2.42013888888889</v>
          </cell>
        </row>
        <row r="156">
          <cell r="A156">
            <v>2.46180555555556</v>
          </cell>
        </row>
        <row r="157">
          <cell r="A157">
            <v>2.50347222222222</v>
          </cell>
        </row>
        <row r="158">
          <cell r="A158">
            <v>2.54513888888889</v>
          </cell>
        </row>
        <row r="159">
          <cell r="A159">
            <v>2.58680555555556</v>
          </cell>
        </row>
        <row r="160">
          <cell r="A160">
            <v>2.62847222222222</v>
          </cell>
        </row>
        <row r="161">
          <cell r="A161">
            <v>2.67013888888889</v>
          </cell>
        </row>
        <row r="162">
          <cell r="A162">
            <v>2.71180555555556</v>
          </cell>
        </row>
        <row r="163">
          <cell r="A163">
            <v>2.75347222222222</v>
          </cell>
        </row>
        <row r="164">
          <cell r="A164">
            <v>2.79513888888889</v>
          </cell>
        </row>
        <row r="165">
          <cell r="A165">
            <v>2.83680555555556</v>
          </cell>
        </row>
        <row r="166">
          <cell r="A166">
            <v>2.87847222222222</v>
          </cell>
        </row>
        <row r="167">
          <cell r="A167">
            <v>2.92013888888889</v>
          </cell>
        </row>
        <row r="168">
          <cell r="A168">
            <v>2.96180555555556</v>
          </cell>
        </row>
        <row r="169">
          <cell r="A169">
            <v>3.00347222222222</v>
          </cell>
        </row>
        <row r="170">
          <cell r="A170">
            <v>3.04513888888889</v>
          </cell>
        </row>
        <row r="171">
          <cell r="A171">
            <v>3.08680555555556</v>
          </cell>
        </row>
        <row r="172">
          <cell r="A172">
            <v>3.12847222222222</v>
          </cell>
        </row>
        <row r="173">
          <cell r="A173">
            <v>3.17013888888889</v>
          </cell>
        </row>
        <row r="174">
          <cell r="A174">
            <v>3.21180555555556</v>
          </cell>
        </row>
        <row r="175">
          <cell r="A175">
            <v>3.25347222222222</v>
          </cell>
        </row>
        <row r="176">
          <cell r="A176">
            <v>3.29513888888889</v>
          </cell>
        </row>
        <row r="177">
          <cell r="A177">
            <v>3.33680555555556</v>
          </cell>
        </row>
        <row r="178">
          <cell r="A178">
            <v>3.37847222222222</v>
          </cell>
        </row>
        <row r="179">
          <cell r="A179">
            <v>3.42013888888889</v>
          </cell>
        </row>
        <row r="180">
          <cell r="A180">
            <v>3.46180555555556</v>
          </cell>
        </row>
        <row r="181">
          <cell r="A181">
            <v>3.50347222222222</v>
          </cell>
        </row>
        <row r="182">
          <cell r="A182">
            <v>3.54513888888889</v>
          </cell>
        </row>
        <row r="183">
          <cell r="A183">
            <v>3.58680555555556</v>
          </cell>
        </row>
        <row r="184">
          <cell r="A184">
            <v>3.62847222222222</v>
          </cell>
        </row>
        <row r="185">
          <cell r="A185">
            <v>3.67013888888889</v>
          </cell>
        </row>
        <row r="186">
          <cell r="A186">
            <v>3.71180555555556</v>
          </cell>
        </row>
        <row r="187">
          <cell r="A187">
            <v>3.75347222222222</v>
          </cell>
        </row>
        <row r="188">
          <cell r="A188">
            <v>3.79513888888889</v>
          </cell>
        </row>
        <row r="189">
          <cell r="A189">
            <v>3.83680555555556</v>
          </cell>
        </row>
        <row r="190">
          <cell r="A190">
            <v>3.87847222222222</v>
          </cell>
        </row>
        <row r="191">
          <cell r="A191">
            <v>3.92013888888889</v>
          </cell>
        </row>
        <row r="192">
          <cell r="A192">
            <v>3.96180555555556</v>
          </cell>
        </row>
        <row r="193">
          <cell r="A193">
            <v>4.00347222222222</v>
          </cell>
        </row>
        <row r="194">
          <cell r="A194">
            <v>4.04513888888889</v>
          </cell>
        </row>
        <row r="195">
          <cell r="A195">
            <v>4.08680555555556</v>
          </cell>
        </row>
        <row r="196">
          <cell r="A196">
            <v>4.12847222222222</v>
          </cell>
        </row>
        <row r="197">
          <cell r="A197">
            <v>4.17013888888889</v>
          </cell>
        </row>
        <row r="198">
          <cell r="A198">
            <v>4.21180555555556</v>
          </cell>
        </row>
        <row r="199">
          <cell r="A199">
            <v>4.25347222222222</v>
          </cell>
        </row>
        <row r="200">
          <cell r="A200">
            <v>4.29513888888889</v>
          </cell>
        </row>
        <row r="201">
          <cell r="A201">
            <v>4.33680555555556</v>
          </cell>
        </row>
        <row r="202">
          <cell r="A202">
            <v>4.37847222222222</v>
          </cell>
        </row>
        <row r="203">
          <cell r="A203">
            <v>4.42013888888889</v>
          </cell>
        </row>
        <row r="204">
          <cell r="A204">
            <v>4.46180555555556</v>
          </cell>
        </row>
        <row r="205">
          <cell r="A205">
            <v>4.50347222222222</v>
          </cell>
        </row>
        <row r="206">
          <cell r="A206">
            <v>4.54513888888889</v>
          </cell>
        </row>
        <row r="207">
          <cell r="A207">
            <v>4.58680555555556</v>
          </cell>
        </row>
        <row r="208">
          <cell r="A208">
            <v>4.62847222222222</v>
          </cell>
        </row>
        <row r="209">
          <cell r="A209">
            <v>4.67013888888889</v>
          </cell>
        </row>
        <row r="210">
          <cell r="A210">
            <v>4.71180555555556</v>
          </cell>
        </row>
        <row r="211">
          <cell r="A211">
            <v>4.75347222222222</v>
          </cell>
        </row>
        <row r="212">
          <cell r="A212">
            <v>4.79513888888889</v>
          </cell>
        </row>
        <row r="213">
          <cell r="A213">
            <v>4.83680555555556</v>
          </cell>
        </row>
        <row r="214">
          <cell r="A214">
            <v>4.87847222222222</v>
          </cell>
        </row>
        <row r="215">
          <cell r="A215">
            <v>4.92013888888889</v>
          </cell>
        </row>
        <row r="216">
          <cell r="A216">
            <v>4.96180555555556</v>
          </cell>
        </row>
        <row r="217">
          <cell r="A217">
            <v>5.00347222222222</v>
          </cell>
        </row>
        <row r="218">
          <cell r="A218">
            <v>5.04513888888889</v>
          </cell>
        </row>
        <row r="219">
          <cell r="A219">
            <v>5.08680555555556</v>
          </cell>
        </row>
        <row r="220">
          <cell r="A220">
            <v>5.12847222222222</v>
          </cell>
        </row>
        <row r="221">
          <cell r="A221">
            <v>5.17013888888889</v>
          </cell>
        </row>
        <row r="222">
          <cell r="A222">
            <v>5.21180555555556</v>
          </cell>
        </row>
        <row r="223">
          <cell r="A223">
            <v>5.25347222222222</v>
          </cell>
        </row>
        <row r="224">
          <cell r="A224">
            <v>5.29513888888889</v>
          </cell>
        </row>
        <row r="225">
          <cell r="A225">
            <v>5.33680555555556</v>
          </cell>
        </row>
        <row r="226">
          <cell r="A226">
            <v>5.37847222222222</v>
          </cell>
        </row>
        <row r="227">
          <cell r="A227">
            <v>5.42013888888889</v>
          </cell>
        </row>
        <row r="228">
          <cell r="A228">
            <v>5.46180555555556</v>
          </cell>
        </row>
        <row r="229">
          <cell r="A229">
            <v>5.50347222222222</v>
          </cell>
        </row>
        <row r="230">
          <cell r="A230">
            <v>5.54513888888889</v>
          </cell>
        </row>
        <row r="231">
          <cell r="A231">
            <v>5.58680555555556</v>
          </cell>
        </row>
        <row r="232">
          <cell r="A232">
            <v>5.62847222222222</v>
          </cell>
        </row>
        <row r="233">
          <cell r="A233">
            <v>5.67013888888889</v>
          </cell>
        </row>
        <row r="234">
          <cell r="A234">
            <v>5.71180555555556</v>
          </cell>
        </row>
        <row r="235">
          <cell r="A235">
            <v>5.75347222222222</v>
          </cell>
        </row>
        <row r="236">
          <cell r="A236">
            <v>5.79513888888889</v>
          </cell>
        </row>
        <row r="237">
          <cell r="A237">
            <v>5.83680555555556</v>
          </cell>
        </row>
        <row r="238">
          <cell r="A238">
            <v>5.87847222222222</v>
          </cell>
        </row>
        <row r="239">
          <cell r="A239">
            <v>5.92013888888889</v>
          </cell>
        </row>
        <row r="240">
          <cell r="A240">
            <v>5.96180555555556</v>
          </cell>
        </row>
        <row r="241">
          <cell r="A241">
            <v>6.00347222222222</v>
          </cell>
        </row>
        <row r="242">
          <cell r="A242">
            <v>6.04513888888889</v>
          </cell>
        </row>
        <row r="243">
          <cell r="A243">
            <v>6.08680555555556</v>
          </cell>
        </row>
        <row r="244">
          <cell r="A244">
            <v>6.12847222222222</v>
          </cell>
        </row>
        <row r="245">
          <cell r="A245">
            <v>6.17013888888889</v>
          </cell>
        </row>
        <row r="246">
          <cell r="A246">
            <v>6.21180555555556</v>
          </cell>
        </row>
        <row r="247">
          <cell r="A247">
            <v>6.25347222222222</v>
          </cell>
        </row>
        <row r="248">
          <cell r="A248">
            <v>6.29513888888889</v>
          </cell>
        </row>
        <row r="249">
          <cell r="A249">
            <v>6.33680555555556</v>
          </cell>
        </row>
        <row r="250">
          <cell r="A250">
            <v>6.37847222222222</v>
          </cell>
        </row>
        <row r="251">
          <cell r="A251">
            <v>6.42013888888889</v>
          </cell>
        </row>
        <row r="252">
          <cell r="A252">
            <v>6.46180555555556</v>
          </cell>
        </row>
        <row r="253">
          <cell r="A253">
            <v>6.50347222222222</v>
          </cell>
        </row>
        <row r="254">
          <cell r="A254">
            <v>6.54513888888889</v>
          </cell>
        </row>
        <row r="255">
          <cell r="A255">
            <v>6.58680555555556</v>
          </cell>
        </row>
        <row r="256">
          <cell r="A256">
            <v>6.62847222222222</v>
          </cell>
        </row>
        <row r="257">
          <cell r="A257">
            <v>6.67013888888889</v>
          </cell>
        </row>
        <row r="258">
          <cell r="A258">
            <v>6.71180555555556</v>
          </cell>
        </row>
        <row r="259">
          <cell r="A259">
            <v>6.75347222222222</v>
          </cell>
        </row>
        <row r="260">
          <cell r="A260">
            <v>6.79513888888889</v>
          </cell>
        </row>
        <row r="261">
          <cell r="A261">
            <v>6.83680555555556</v>
          </cell>
        </row>
        <row r="262">
          <cell r="A262">
            <v>6.87847222222222</v>
          </cell>
        </row>
        <row r="263">
          <cell r="A263">
            <v>6.92013888888889</v>
          </cell>
        </row>
        <row r="264">
          <cell r="A264">
            <v>6.96180555555556</v>
          </cell>
        </row>
        <row r="265">
          <cell r="A265">
            <v>7.00347222222222</v>
          </cell>
        </row>
        <row r="266">
          <cell r="A266">
            <v>7.04513888888889</v>
          </cell>
        </row>
        <row r="267">
          <cell r="A267">
            <v>7.08680555555556</v>
          </cell>
        </row>
        <row r="268">
          <cell r="A268">
            <v>7.12847222222222</v>
          </cell>
        </row>
        <row r="269">
          <cell r="A269">
            <v>7.17013888888889</v>
          </cell>
        </row>
        <row r="270">
          <cell r="A270">
            <v>7.21180555555556</v>
          </cell>
        </row>
        <row r="271">
          <cell r="A271">
            <v>7.25347222222222</v>
          </cell>
        </row>
        <row r="272">
          <cell r="A272">
            <v>7.29513888888889</v>
          </cell>
        </row>
        <row r="273">
          <cell r="A273">
            <v>7.33680555555556</v>
          </cell>
        </row>
        <row r="274">
          <cell r="A274">
            <v>7.37847222222222</v>
          </cell>
        </row>
        <row r="275">
          <cell r="A275">
            <v>7.42013888888889</v>
          </cell>
        </row>
        <row r="276">
          <cell r="A276">
            <v>7.46180555555556</v>
          </cell>
        </row>
        <row r="277">
          <cell r="A277">
            <v>7.50347222222222</v>
          </cell>
        </row>
        <row r="278">
          <cell r="A278">
            <v>7.54513888888889</v>
          </cell>
        </row>
        <row r="279">
          <cell r="A279">
            <v>7.58680555555556</v>
          </cell>
        </row>
        <row r="280">
          <cell r="A280">
            <v>7.62847222222222</v>
          </cell>
        </row>
        <row r="281">
          <cell r="A281">
            <v>7.67013888888889</v>
          </cell>
        </row>
        <row r="282">
          <cell r="A282">
            <v>7.71180555555556</v>
          </cell>
        </row>
        <row r="283">
          <cell r="A283">
            <v>7.75347222222222</v>
          </cell>
        </row>
        <row r="284">
          <cell r="A284">
            <v>7.79513888888889</v>
          </cell>
        </row>
        <row r="285">
          <cell r="A285">
            <v>7.83680555555556</v>
          </cell>
        </row>
        <row r="286">
          <cell r="A286">
            <v>7.87847222222222</v>
          </cell>
        </row>
        <row r="287">
          <cell r="A287">
            <v>7.92013888888889</v>
          </cell>
        </row>
        <row r="288">
          <cell r="A288">
            <v>7.96180555555556</v>
          </cell>
        </row>
        <row r="289">
          <cell r="A289">
            <v>8.00347222222222</v>
          </cell>
        </row>
        <row r="290">
          <cell r="A290">
            <v>8.04513888888889</v>
          </cell>
        </row>
        <row r="291">
          <cell r="A291">
            <v>8.08680555555556</v>
          </cell>
        </row>
        <row r="292">
          <cell r="A292">
            <v>8.12847222222222</v>
          </cell>
        </row>
        <row r="293">
          <cell r="A293">
            <v>8.17013888888889</v>
          </cell>
        </row>
        <row r="294">
          <cell r="A294">
            <v>8.21180555555556</v>
          </cell>
        </row>
        <row r="295">
          <cell r="A295">
            <v>8.25347222222222</v>
          </cell>
        </row>
        <row r="296">
          <cell r="A296">
            <v>8.29513888888889</v>
          </cell>
        </row>
        <row r="297">
          <cell r="A297">
            <v>8.33680555555556</v>
          </cell>
        </row>
        <row r="298">
          <cell r="A298">
            <v>8.37847222222222</v>
          </cell>
        </row>
        <row r="299">
          <cell r="A299">
            <v>8.42013888888889</v>
          </cell>
        </row>
        <row r="300">
          <cell r="A300">
            <v>8.46180555555556</v>
          </cell>
        </row>
        <row r="301">
          <cell r="A301">
            <v>8.50347222222222</v>
          </cell>
        </row>
        <row r="302">
          <cell r="A302">
            <v>8.54513888888889</v>
          </cell>
        </row>
        <row r="303">
          <cell r="A303">
            <v>8.58680555555556</v>
          </cell>
        </row>
        <row r="304">
          <cell r="A304">
            <v>8.62847222222222</v>
          </cell>
        </row>
        <row r="305">
          <cell r="A305">
            <v>8.67013888888889</v>
          </cell>
        </row>
        <row r="306">
          <cell r="A306">
            <v>8.71180555555556</v>
          </cell>
        </row>
        <row r="307">
          <cell r="A307">
            <v>8.75347222222222</v>
          </cell>
        </row>
        <row r="308">
          <cell r="A308">
            <v>8.79513888888889</v>
          </cell>
        </row>
        <row r="309">
          <cell r="A309">
            <v>8.83680555555556</v>
          </cell>
        </row>
        <row r="310">
          <cell r="A310">
            <v>8.87847222222222</v>
          </cell>
        </row>
        <row r="311">
          <cell r="A311">
            <v>8.92013888888889</v>
          </cell>
        </row>
        <row r="312">
          <cell r="A312">
            <v>8.96180555555556</v>
          </cell>
        </row>
        <row r="313">
          <cell r="A313">
            <v>9.00347222222222</v>
          </cell>
        </row>
        <row r="314">
          <cell r="A314">
            <v>9.04513888888889</v>
          </cell>
        </row>
        <row r="315">
          <cell r="A315">
            <v>9.08680555555556</v>
          </cell>
        </row>
        <row r="316">
          <cell r="A316">
            <v>9.12847222222222</v>
          </cell>
        </row>
        <row r="317">
          <cell r="A317">
            <v>9.17013888888889</v>
          </cell>
        </row>
        <row r="318">
          <cell r="A318">
            <v>9.21180555555556</v>
          </cell>
        </row>
        <row r="319">
          <cell r="A319">
            <v>9.25347222222222</v>
          </cell>
        </row>
        <row r="320">
          <cell r="A320">
            <v>9.29513888888889</v>
          </cell>
        </row>
        <row r="321">
          <cell r="A321">
            <v>9.33680555555556</v>
          </cell>
        </row>
        <row r="322">
          <cell r="A322">
            <v>9.37847222222222</v>
          </cell>
        </row>
        <row r="323">
          <cell r="A323">
            <v>9.42013888888889</v>
          </cell>
        </row>
        <row r="324">
          <cell r="A324">
            <v>9.46180555555556</v>
          </cell>
        </row>
        <row r="325">
          <cell r="A325">
            <v>9.50347222222222</v>
          </cell>
        </row>
        <row r="326">
          <cell r="A326">
            <v>9.54513888888889</v>
          </cell>
        </row>
        <row r="327">
          <cell r="A327">
            <v>9.58680555555556</v>
          </cell>
        </row>
        <row r="328">
          <cell r="A328">
            <v>9.62847222222222</v>
          </cell>
        </row>
        <row r="329">
          <cell r="A329">
            <v>9.67013888888889</v>
          </cell>
        </row>
        <row r="330">
          <cell r="A330">
            <v>9.71180555555556</v>
          </cell>
        </row>
        <row r="331">
          <cell r="A331">
            <v>9.75347222222222</v>
          </cell>
        </row>
        <row r="332">
          <cell r="A332">
            <v>9.79513888888889</v>
          </cell>
        </row>
        <row r="333">
          <cell r="A333">
            <v>9.83680555555556</v>
          </cell>
        </row>
        <row r="334">
          <cell r="A334">
            <v>9.87847222222222</v>
          </cell>
        </row>
        <row r="335">
          <cell r="A335">
            <v>9.92013888888889</v>
          </cell>
        </row>
        <row r="336">
          <cell r="A336">
            <v>9.96180555555556</v>
          </cell>
        </row>
        <row r="337">
          <cell r="A337">
            <v>10.0034722222222</v>
          </cell>
        </row>
        <row r="338">
          <cell r="A338">
            <v>10.0451388888889</v>
          </cell>
        </row>
        <row r="339">
          <cell r="A339">
            <v>10.0868055555556</v>
          </cell>
        </row>
        <row r="340">
          <cell r="A340">
            <v>10.1284722222222</v>
          </cell>
        </row>
        <row r="341">
          <cell r="A341">
            <v>10.1701388888889</v>
          </cell>
        </row>
        <row r="342">
          <cell r="A342">
            <v>10.2118055555556</v>
          </cell>
        </row>
        <row r="343">
          <cell r="A343">
            <v>10.2534722222222</v>
          </cell>
        </row>
        <row r="344">
          <cell r="A344">
            <v>10.2951388888889</v>
          </cell>
        </row>
        <row r="345">
          <cell r="A345">
            <v>10.3368055555556</v>
          </cell>
        </row>
        <row r="346">
          <cell r="A346">
            <v>10.3784722222222</v>
          </cell>
        </row>
        <row r="347">
          <cell r="A347">
            <v>10.4201388888889</v>
          </cell>
        </row>
        <row r="348">
          <cell r="A348">
            <v>10.4618055555556</v>
          </cell>
        </row>
        <row r="349">
          <cell r="A349">
            <v>10.5034722222222</v>
          </cell>
        </row>
        <row r="350">
          <cell r="A350">
            <v>10.5451388888889</v>
          </cell>
        </row>
        <row r="351">
          <cell r="A351">
            <v>10.5868055555556</v>
          </cell>
        </row>
        <row r="352">
          <cell r="A352">
            <v>10.6284722222222</v>
          </cell>
        </row>
        <row r="353">
          <cell r="A353">
            <v>10.6701388888889</v>
          </cell>
        </row>
        <row r="354">
          <cell r="A354">
            <v>10.7118055555556</v>
          </cell>
        </row>
        <row r="355">
          <cell r="A355">
            <v>10.7534722222222</v>
          </cell>
        </row>
        <row r="356">
          <cell r="A356">
            <v>10.7951388888889</v>
          </cell>
        </row>
        <row r="357">
          <cell r="A357">
            <v>10.8368055555556</v>
          </cell>
        </row>
        <row r="358">
          <cell r="A358">
            <v>10.8784722222222</v>
          </cell>
        </row>
        <row r="359">
          <cell r="A359">
            <v>10.9201388888889</v>
          </cell>
        </row>
        <row r="360">
          <cell r="A360">
            <v>10.9618055555556</v>
          </cell>
        </row>
        <row r="361">
          <cell r="A361">
            <v>11.0034722222222</v>
          </cell>
        </row>
        <row r="362">
          <cell r="A362">
            <v>11.0451388888889</v>
          </cell>
        </row>
        <row r="363">
          <cell r="A363">
            <v>11.0868055555556</v>
          </cell>
        </row>
        <row r="364">
          <cell r="A364">
            <v>11.1284722222222</v>
          </cell>
        </row>
        <row r="365">
          <cell r="A365">
            <v>11.1701388888889</v>
          </cell>
        </row>
        <row r="366">
          <cell r="A366">
            <v>11.2118055555556</v>
          </cell>
        </row>
        <row r="367">
          <cell r="A367">
            <v>11.2534722222222</v>
          </cell>
        </row>
        <row r="368">
          <cell r="A368">
            <v>11.2951388888889</v>
          </cell>
        </row>
        <row r="369">
          <cell r="A369">
            <v>11.3368055555556</v>
          </cell>
        </row>
        <row r="370">
          <cell r="A370">
            <v>11.3784722222222</v>
          </cell>
        </row>
        <row r="371">
          <cell r="A371">
            <v>11.4201388888889</v>
          </cell>
        </row>
        <row r="372">
          <cell r="A372">
            <v>11.4618055555556</v>
          </cell>
        </row>
        <row r="373">
          <cell r="A373">
            <v>11.5034722222222</v>
          </cell>
        </row>
        <row r="374">
          <cell r="A374">
            <v>11.5451388888889</v>
          </cell>
        </row>
        <row r="375">
          <cell r="A375">
            <v>11.5868055555556</v>
          </cell>
        </row>
        <row r="376">
          <cell r="A376">
            <v>11.6284722222222</v>
          </cell>
        </row>
        <row r="377">
          <cell r="A377">
            <v>11.6701388888889</v>
          </cell>
        </row>
        <row r="378">
          <cell r="A378">
            <v>11.7118055555556</v>
          </cell>
        </row>
        <row r="379">
          <cell r="A379">
            <v>11.7534722222222</v>
          </cell>
        </row>
        <row r="380">
          <cell r="A380">
            <v>11.7951388888889</v>
          </cell>
        </row>
        <row r="381">
          <cell r="A381">
            <v>11.8368055555556</v>
          </cell>
        </row>
        <row r="382">
          <cell r="A382">
            <v>11.8784722222222</v>
          </cell>
        </row>
        <row r="383">
          <cell r="A383">
            <v>11.9201388888889</v>
          </cell>
        </row>
        <row r="384">
          <cell r="A384">
            <v>11.9618055555556</v>
          </cell>
        </row>
        <row r="385">
          <cell r="A385">
            <v>12.0034722222222</v>
          </cell>
        </row>
        <row r="386">
          <cell r="A386">
            <v>12.0451388888889</v>
          </cell>
        </row>
        <row r="387">
          <cell r="A387">
            <v>12.0868055555556</v>
          </cell>
        </row>
        <row r="388">
          <cell r="A388">
            <v>12.1284722222222</v>
          </cell>
        </row>
        <row r="389">
          <cell r="A389">
            <v>12.1701388888889</v>
          </cell>
        </row>
        <row r="390">
          <cell r="A390">
            <v>12.2118055555556</v>
          </cell>
        </row>
        <row r="391">
          <cell r="A391">
            <v>12.2534722222222</v>
          </cell>
        </row>
        <row r="392">
          <cell r="A392">
            <v>12.2951388888889</v>
          </cell>
        </row>
        <row r="393">
          <cell r="A393">
            <v>12.3368055555556</v>
          </cell>
        </row>
        <row r="394">
          <cell r="A394">
            <v>12.3784722222222</v>
          </cell>
        </row>
        <row r="395">
          <cell r="A395">
            <v>12.4201388888889</v>
          </cell>
        </row>
        <row r="396">
          <cell r="A396">
            <v>12.4618055555556</v>
          </cell>
        </row>
        <row r="397">
          <cell r="A397">
            <v>12.5034722222222</v>
          </cell>
        </row>
        <row r="398">
          <cell r="A398">
            <v>12.5451388888889</v>
          </cell>
        </row>
        <row r="399">
          <cell r="A399">
            <v>12.5868055555556</v>
          </cell>
        </row>
        <row r="400">
          <cell r="A400">
            <v>12.6284722222222</v>
          </cell>
        </row>
        <row r="401">
          <cell r="A401">
            <v>12.6701388888889</v>
          </cell>
        </row>
        <row r="402">
          <cell r="A402">
            <v>12.7118055555556</v>
          </cell>
        </row>
        <row r="403">
          <cell r="A403">
            <v>12.7534722222222</v>
          </cell>
        </row>
        <row r="404">
          <cell r="A404">
            <v>12.7951388888889</v>
          </cell>
        </row>
        <row r="405">
          <cell r="A405">
            <v>12.8368055555556</v>
          </cell>
        </row>
        <row r="406">
          <cell r="A406">
            <v>12.8784722222222</v>
          </cell>
        </row>
        <row r="407">
          <cell r="A407">
            <v>12.9201388888889</v>
          </cell>
        </row>
        <row r="408">
          <cell r="A408">
            <v>12.9618055555556</v>
          </cell>
        </row>
        <row r="409">
          <cell r="A409">
            <v>13.0034722222222</v>
          </cell>
        </row>
        <row r="410">
          <cell r="A410">
            <v>13.0451388888889</v>
          </cell>
        </row>
        <row r="411">
          <cell r="A411">
            <v>13.0868055555556</v>
          </cell>
        </row>
        <row r="412">
          <cell r="A412">
            <v>13.1284722222222</v>
          </cell>
        </row>
        <row r="413">
          <cell r="A413">
            <v>13.1701388888889</v>
          </cell>
        </row>
        <row r="414">
          <cell r="A414">
            <v>13.2118055555556</v>
          </cell>
        </row>
        <row r="415">
          <cell r="A415">
            <v>13.2534722222222</v>
          </cell>
        </row>
        <row r="416">
          <cell r="A416">
            <v>13.2951388888889</v>
          </cell>
        </row>
        <row r="417">
          <cell r="A417">
            <v>13.3368055555556</v>
          </cell>
        </row>
        <row r="418">
          <cell r="A418">
            <v>13.3784722222222</v>
          </cell>
        </row>
        <row r="419">
          <cell r="A419">
            <v>13.4201388888889</v>
          </cell>
        </row>
        <row r="420">
          <cell r="A420">
            <v>13.4618055555556</v>
          </cell>
        </row>
        <row r="421">
          <cell r="A421">
            <v>13.5034722222222</v>
          </cell>
        </row>
        <row r="422">
          <cell r="A422">
            <v>13.5451388888889</v>
          </cell>
        </row>
        <row r="423">
          <cell r="A423">
            <v>13.5868055555556</v>
          </cell>
        </row>
        <row r="424">
          <cell r="A424">
            <v>13.6284722222222</v>
          </cell>
        </row>
        <row r="425">
          <cell r="A425">
            <v>13.6701388888889</v>
          </cell>
        </row>
        <row r="426">
          <cell r="A426">
            <v>13.7118055555556</v>
          </cell>
        </row>
        <row r="427">
          <cell r="A427">
            <v>13.7534722222222</v>
          </cell>
        </row>
        <row r="428">
          <cell r="A428">
            <v>13.7951388888889</v>
          </cell>
        </row>
        <row r="429">
          <cell r="A429">
            <v>13.8368055555556</v>
          </cell>
        </row>
        <row r="430">
          <cell r="A430">
            <v>13.8784722222222</v>
          </cell>
        </row>
        <row r="431">
          <cell r="A431">
            <v>13.9201388888889</v>
          </cell>
        </row>
        <row r="432">
          <cell r="A432">
            <v>13.9618055555556</v>
          </cell>
        </row>
        <row r="433">
          <cell r="A433">
            <v>14.0034722222222</v>
          </cell>
        </row>
        <row r="434">
          <cell r="A434">
            <v>14.0451388888889</v>
          </cell>
        </row>
        <row r="435">
          <cell r="A435">
            <v>14.0868055555556</v>
          </cell>
        </row>
        <row r="436">
          <cell r="A436">
            <v>14.1284722222222</v>
          </cell>
        </row>
        <row r="437">
          <cell r="A437">
            <v>14.1701388888889</v>
          </cell>
        </row>
        <row r="438">
          <cell r="A438">
            <v>14.2118055555556</v>
          </cell>
        </row>
        <row r="439">
          <cell r="A439">
            <v>14.2534722222222</v>
          </cell>
        </row>
        <row r="440">
          <cell r="A440">
            <v>14.2951388888889</v>
          </cell>
        </row>
        <row r="441">
          <cell r="A441">
            <v>14.3368055555556</v>
          </cell>
        </row>
        <row r="442">
          <cell r="A442">
            <v>14.3784722222222</v>
          </cell>
        </row>
        <row r="443">
          <cell r="A443">
            <v>14.4201388888889</v>
          </cell>
        </row>
        <row r="444">
          <cell r="A444">
            <v>14.4618055555556</v>
          </cell>
        </row>
        <row r="445">
          <cell r="A445">
            <v>14.5034722222222</v>
          </cell>
        </row>
        <row r="446">
          <cell r="A446">
            <v>14.5451388888889</v>
          </cell>
        </row>
        <row r="447">
          <cell r="A447">
            <v>14.5868055555556</v>
          </cell>
        </row>
        <row r="448">
          <cell r="A448">
            <v>14.6284722222222</v>
          </cell>
        </row>
        <row r="449">
          <cell r="A449">
            <v>14.6701388888889</v>
          </cell>
        </row>
        <row r="450">
          <cell r="A450">
            <v>14.7118055555556</v>
          </cell>
        </row>
        <row r="451">
          <cell r="A451">
            <v>14.7534722222222</v>
          </cell>
        </row>
        <row r="452">
          <cell r="A452">
            <v>14.7951388888889</v>
          </cell>
        </row>
        <row r="453">
          <cell r="A453">
            <v>14.8368055555556</v>
          </cell>
        </row>
        <row r="454">
          <cell r="A454">
            <v>14.8784722222222</v>
          </cell>
        </row>
        <row r="455">
          <cell r="A455">
            <v>14.9201388888889</v>
          </cell>
        </row>
        <row r="456">
          <cell r="A456">
            <v>14.9618055555556</v>
          </cell>
        </row>
        <row r="457">
          <cell r="A457">
            <v>15.0034722222222</v>
          </cell>
        </row>
        <row r="458">
          <cell r="A458">
            <v>15.0451388888889</v>
          </cell>
        </row>
        <row r="459">
          <cell r="A459">
            <v>15.0868055555556</v>
          </cell>
        </row>
        <row r="460">
          <cell r="A460">
            <v>15.1284722222222</v>
          </cell>
        </row>
        <row r="461">
          <cell r="A461">
            <v>15.1701388888889</v>
          </cell>
        </row>
        <row r="462">
          <cell r="A462">
            <v>15.2118055555556</v>
          </cell>
        </row>
        <row r="463">
          <cell r="A463">
            <v>15.2534722222222</v>
          </cell>
        </row>
        <row r="464">
          <cell r="A464">
            <v>15.2951388888889</v>
          </cell>
        </row>
        <row r="465">
          <cell r="A465">
            <v>15.3368055555556</v>
          </cell>
        </row>
        <row r="466">
          <cell r="A466">
            <v>15.3784722222222</v>
          </cell>
        </row>
        <row r="467">
          <cell r="A467">
            <v>15.4201388888889</v>
          </cell>
        </row>
        <row r="468">
          <cell r="A468">
            <v>15.4618055555556</v>
          </cell>
        </row>
        <row r="469">
          <cell r="A469">
            <v>15.5034722222222</v>
          </cell>
        </row>
        <row r="470">
          <cell r="A470">
            <v>15.5451388888889</v>
          </cell>
        </row>
        <row r="471">
          <cell r="A471">
            <v>15.5868055555556</v>
          </cell>
        </row>
        <row r="472">
          <cell r="A472">
            <v>15.6284722222222</v>
          </cell>
        </row>
        <row r="473">
          <cell r="A473">
            <v>15.6701388888889</v>
          </cell>
        </row>
        <row r="474">
          <cell r="A474">
            <v>15.7118055555556</v>
          </cell>
        </row>
        <row r="475">
          <cell r="A475">
            <v>15.7534722222222</v>
          </cell>
        </row>
        <row r="476">
          <cell r="A476">
            <v>15.7951388888889</v>
          </cell>
        </row>
        <row r="477">
          <cell r="A477">
            <v>15.8368055555556</v>
          </cell>
        </row>
        <row r="478">
          <cell r="A478">
            <v>15.8784722222222</v>
          </cell>
        </row>
        <row r="479">
          <cell r="A479">
            <v>15.9201388888889</v>
          </cell>
        </row>
        <row r="480">
          <cell r="A480">
            <v>15.9618055555556</v>
          </cell>
        </row>
        <row r="481">
          <cell r="A481">
            <v>16.0034722222222</v>
          </cell>
        </row>
        <row r="482">
          <cell r="A482">
            <v>16.0451388888889</v>
          </cell>
        </row>
        <row r="483">
          <cell r="A483">
            <v>16.0868055555556</v>
          </cell>
        </row>
        <row r="484">
          <cell r="A484">
            <v>16.1284722222222</v>
          </cell>
        </row>
        <row r="485">
          <cell r="A485">
            <v>16.1701388888889</v>
          </cell>
        </row>
        <row r="486">
          <cell r="A486">
            <v>16.2118055555556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0"/>
  <sheetViews>
    <sheetView zoomScalePageLayoutView="0" workbookViewId="0" topLeftCell="A31">
      <selection activeCell="A4" sqref="A4:J4"/>
    </sheetView>
  </sheetViews>
  <sheetFormatPr defaultColWidth="9.140625" defaultRowHeight="15"/>
  <cols>
    <col min="1" max="1" width="3.421875" style="10" bestFit="1" customWidth="1"/>
    <col min="2" max="2" width="6.57421875" style="10" bestFit="1" customWidth="1"/>
    <col min="3" max="3" width="20.140625" style="10" bestFit="1" customWidth="1"/>
    <col min="4" max="4" width="5.7109375" style="10" bestFit="1" customWidth="1"/>
    <col min="5" max="5" width="7.00390625" style="10" bestFit="1" customWidth="1"/>
    <col min="6" max="6" width="12.28125" style="10" bestFit="1" customWidth="1"/>
    <col min="7" max="7" width="12.7109375" style="10" bestFit="1" customWidth="1"/>
    <col min="8" max="8" width="9.140625" style="10" bestFit="1" customWidth="1"/>
    <col min="9" max="9" width="6.8515625" style="10" customWidth="1"/>
    <col min="10" max="10" width="21.28125" style="10" customWidth="1"/>
    <col min="11" max="16384" width="9.140625" style="10" customWidth="1"/>
  </cols>
  <sheetData>
    <row r="1" spans="1:10" ht="18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87</v>
      </c>
      <c r="B2" s="1"/>
      <c r="C2" s="1"/>
      <c r="D2" s="1"/>
      <c r="E2" s="1"/>
      <c r="F2" s="1"/>
      <c r="G2" s="1"/>
      <c r="H2" s="1"/>
      <c r="I2" s="1"/>
      <c r="J2" s="1"/>
    </row>
    <row r="3" spans="1:10" ht="18">
      <c r="A3" s="1" t="s">
        <v>88</v>
      </c>
      <c r="B3" s="1"/>
      <c r="C3" s="1"/>
      <c r="D3" s="1"/>
      <c r="E3" s="1"/>
      <c r="F3" s="1"/>
      <c r="G3" s="1"/>
      <c r="H3" s="1"/>
      <c r="I3" s="1"/>
      <c r="J3" s="1"/>
    </row>
    <row r="4" spans="1:10" s="23" customFormat="1" ht="14.25">
      <c r="A4" s="36" t="s">
        <v>269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4.25">
      <c r="A5" s="2" t="s">
        <v>0</v>
      </c>
      <c r="B5" s="2"/>
      <c r="C5" s="2"/>
      <c r="D5" s="11"/>
      <c r="E5" s="11"/>
      <c r="G5" s="3" t="s">
        <v>1</v>
      </c>
      <c r="H5" s="3"/>
      <c r="I5" s="3"/>
      <c r="J5" s="3"/>
    </row>
    <row r="6" spans="1:10" ht="14.25">
      <c r="A6" s="4" t="s">
        <v>2</v>
      </c>
      <c r="B6" s="4"/>
      <c r="C6" s="4"/>
      <c r="D6" s="11"/>
      <c r="E6" s="5" t="s">
        <v>3</v>
      </c>
      <c r="F6" s="5"/>
      <c r="H6" s="12"/>
      <c r="J6" s="13"/>
    </row>
    <row r="7" spans="1:10" ht="24">
      <c r="A7" s="24" t="s">
        <v>4</v>
      </c>
      <c r="B7" s="24" t="s">
        <v>5</v>
      </c>
      <c r="C7" s="24" t="s">
        <v>6</v>
      </c>
      <c r="D7" s="25" t="s">
        <v>7</v>
      </c>
      <c r="E7" s="24" t="s">
        <v>8</v>
      </c>
      <c r="F7" s="24" t="s">
        <v>9</v>
      </c>
      <c r="G7" s="24" t="s">
        <v>10</v>
      </c>
      <c r="H7" s="26" t="s">
        <v>11</v>
      </c>
      <c r="I7" s="25" t="s">
        <v>12</v>
      </c>
      <c r="J7" s="26" t="s">
        <v>13</v>
      </c>
    </row>
    <row r="8" spans="1:10" ht="14.25">
      <c r="A8" s="14"/>
      <c r="B8" s="14"/>
      <c r="C8" s="14"/>
      <c r="D8" s="6" t="s">
        <v>14</v>
      </c>
      <c r="E8" s="6"/>
      <c r="F8" s="6"/>
      <c r="G8" s="14"/>
      <c r="H8" s="15"/>
      <c r="I8" s="14"/>
      <c r="J8" s="15"/>
    </row>
    <row r="9" spans="1:10" ht="14.25">
      <c r="A9" s="30">
        <v>1</v>
      </c>
      <c r="B9" s="30">
        <v>116</v>
      </c>
      <c r="C9" s="28" t="s">
        <v>15</v>
      </c>
      <c r="D9" s="30">
        <v>1992</v>
      </c>
      <c r="E9" s="16" t="s">
        <v>16</v>
      </c>
      <c r="F9" s="27" t="s">
        <v>17</v>
      </c>
      <c r="G9" s="27" t="s">
        <v>18</v>
      </c>
      <c r="H9" s="31">
        <v>0.010798611111111113</v>
      </c>
      <c r="I9" s="30" t="s">
        <v>19</v>
      </c>
      <c r="J9" s="29" t="s">
        <v>20</v>
      </c>
    </row>
    <row r="10" spans="1:10" ht="14.25">
      <c r="A10" s="30">
        <v>2</v>
      </c>
      <c r="B10" s="30">
        <v>106</v>
      </c>
      <c r="C10" s="28" t="s">
        <v>21</v>
      </c>
      <c r="D10" s="30">
        <v>1993</v>
      </c>
      <c r="E10" s="16"/>
      <c r="F10" s="27" t="s">
        <v>22</v>
      </c>
      <c r="G10" s="27" t="s">
        <v>23</v>
      </c>
      <c r="H10" s="31">
        <v>0.011296296296296297</v>
      </c>
      <c r="I10" s="30" t="s">
        <v>19</v>
      </c>
      <c r="J10" s="29" t="s">
        <v>24</v>
      </c>
    </row>
    <row r="11" spans="1:10" ht="14.25">
      <c r="A11" s="30">
        <v>3</v>
      </c>
      <c r="B11" s="30">
        <v>115</v>
      </c>
      <c r="C11" s="28" t="s">
        <v>25</v>
      </c>
      <c r="D11" s="30">
        <v>1992</v>
      </c>
      <c r="E11" s="16" t="s">
        <v>19</v>
      </c>
      <c r="F11" s="27" t="s">
        <v>17</v>
      </c>
      <c r="G11" s="27" t="s">
        <v>18</v>
      </c>
      <c r="H11" s="31">
        <v>0.011400462962962963</v>
      </c>
      <c r="I11" s="30" t="s">
        <v>19</v>
      </c>
      <c r="J11" s="7" t="s">
        <v>26</v>
      </c>
    </row>
    <row r="12" spans="1:10" ht="14.25">
      <c r="A12" s="30">
        <v>4</v>
      </c>
      <c r="B12" s="30">
        <v>101</v>
      </c>
      <c r="C12" s="28" t="s">
        <v>27</v>
      </c>
      <c r="D12" s="30">
        <v>1992</v>
      </c>
      <c r="E12" s="16" t="s">
        <v>19</v>
      </c>
      <c r="F12" s="27" t="s">
        <v>28</v>
      </c>
      <c r="G12" s="27" t="s">
        <v>29</v>
      </c>
      <c r="H12" s="31">
        <v>0.011412037037037037</v>
      </c>
      <c r="I12" s="30" t="s">
        <v>19</v>
      </c>
      <c r="J12" s="8" t="s">
        <v>30</v>
      </c>
    </row>
    <row r="13" spans="1:10" ht="14.25">
      <c r="A13" s="30">
        <v>5</v>
      </c>
      <c r="B13" s="30">
        <v>112</v>
      </c>
      <c r="C13" s="28" t="s">
        <v>31</v>
      </c>
      <c r="D13" s="30">
        <v>1993</v>
      </c>
      <c r="E13" s="16" t="s">
        <v>19</v>
      </c>
      <c r="F13" s="27" t="s">
        <v>32</v>
      </c>
      <c r="G13" s="27" t="s">
        <v>33</v>
      </c>
      <c r="H13" s="31">
        <v>0.011458333333333334</v>
      </c>
      <c r="I13" s="30" t="s">
        <v>19</v>
      </c>
      <c r="J13" s="19"/>
    </row>
    <row r="14" spans="1:10" ht="14.25">
      <c r="A14" s="30">
        <v>6</v>
      </c>
      <c r="B14" s="30">
        <v>120</v>
      </c>
      <c r="C14" s="28" t="s">
        <v>34</v>
      </c>
      <c r="D14" s="30">
        <v>1994</v>
      </c>
      <c r="E14" s="16" t="s">
        <v>35</v>
      </c>
      <c r="F14" s="27" t="s">
        <v>32</v>
      </c>
      <c r="G14" s="27" t="s">
        <v>36</v>
      </c>
      <c r="H14" s="31">
        <v>0.011979166666666667</v>
      </c>
      <c r="I14" s="30" t="s">
        <v>19</v>
      </c>
      <c r="J14" s="29" t="s">
        <v>37</v>
      </c>
    </row>
    <row r="15" spans="1:10" ht="14.25">
      <c r="A15" s="30">
        <v>7</v>
      </c>
      <c r="B15" s="30">
        <v>117</v>
      </c>
      <c r="C15" s="28" t="s">
        <v>38</v>
      </c>
      <c r="D15" s="30">
        <v>1992</v>
      </c>
      <c r="E15" s="16" t="s">
        <v>19</v>
      </c>
      <c r="F15" s="27" t="s">
        <v>39</v>
      </c>
      <c r="G15" s="27" t="s">
        <v>40</v>
      </c>
      <c r="H15" s="31">
        <v>0.012060185185185184</v>
      </c>
      <c r="I15" s="30" t="s">
        <v>19</v>
      </c>
      <c r="J15" s="29" t="s">
        <v>41</v>
      </c>
    </row>
    <row r="16" spans="1:10" ht="14.25">
      <c r="A16" s="30">
        <v>8</v>
      </c>
      <c r="B16" s="30">
        <v>128</v>
      </c>
      <c r="C16" s="28" t="s">
        <v>42</v>
      </c>
      <c r="D16" s="30">
        <v>1994</v>
      </c>
      <c r="E16" s="16" t="s">
        <v>35</v>
      </c>
      <c r="F16" s="27" t="s">
        <v>39</v>
      </c>
      <c r="G16" s="27" t="s">
        <v>43</v>
      </c>
      <c r="H16" s="31">
        <v>0.012141203703703704</v>
      </c>
      <c r="I16" s="30" t="s">
        <v>19</v>
      </c>
      <c r="J16" s="29" t="s">
        <v>44</v>
      </c>
    </row>
    <row r="17" spans="1:10" ht="14.25">
      <c r="A17" s="30">
        <v>9</v>
      </c>
      <c r="B17" s="30">
        <v>114</v>
      </c>
      <c r="C17" s="28" t="s">
        <v>45</v>
      </c>
      <c r="D17" s="30">
        <v>1991</v>
      </c>
      <c r="E17" s="16" t="s">
        <v>19</v>
      </c>
      <c r="F17" s="27" t="s">
        <v>17</v>
      </c>
      <c r="G17" s="27" t="s">
        <v>18</v>
      </c>
      <c r="H17" s="31">
        <v>0.012465277777777778</v>
      </c>
      <c r="I17" s="30" t="s">
        <v>19</v>
      </c>
      <c r="J17" s="7" t="s">
        <v>26</v>
      </c>
    </row>
    <row r="18" spans="1:10" ht="14.25">
      <c r="A18" s="30">
        <v>10</v>
      </c>
      <c r="B18" s="30">
        <v>137</v>
      </c>
      <c r="C18" s="28" t="s">
        <v>46</v>
      </c>
      <c r="D18" s="30">
        <v>1995</v>
      </c>
      <c r="E18" s="16"/>
      <c r="F18" s="27" t="s">
        <v>47</v>
      </c>
      <c r="G18" s="27" t="s">
        <v>48</v>
      </c>
      <c r="H18" s="31">
        <v>0.012939814814814815</v>
      </c>
      <c r="I18" s="30" t="s">
        <v>19</v>
      </c>
      <c r="J18" s="29" t="s">
        <v>49</v>
      </c>
    </row>
    <row r="19" spans="1:10" ht="14.25">
      <c r="A19" s="30">
        <v>11</v>
      </c>
      <c r="B19" s="30">
        <v>119</v>
      </c>
      <c r="C19" s="28" t="s">
        <v>50</v>
      </c>
      <c r="D19" s="30">
        <v>1992</v>
      </c>
      <c r="E19" s="16" t="s">
        <v>35</v>
      </c>
      <c r="F19" s="27" t="s">
        <v>39</v>
      </c>
      <c r="G19" s="27" t="s">
        <v>40</v>
      </c>
      <c r="H19" s="31">
        <v>0.013333333333333334</v>
      </c>
      <c r="I19" s="30" t="s">
        <v>35</v>
      </c>
      <c r="J19" s="29" t="s">
        <v>41</v>
      </c>
    </row>
    <row r="20" spans="1:10" ht="14.25">
      <c r="A20" s="30">
        <v>12</v>
      </c>
      <c r="B20" s="30">
        <v>113</v>
      </c>
      <c r="C20" s="28" t="s">
        <v>51</v>
      </c>
      <c r="D20" s="30">
        <v>1991</v>
      </c>
      <c r="E20" s="16" t="s">
        <v>19</v>
      </c>
      <c r="F20" s="27" t="s">
        <v>32</v>
      </c>
      <c r="G20" s="27" t="s">
        <v>52</v>
      </c>
      <c r="H20" s="31">
        <v>0.0140625</v>
      </c>
      <c r="I20" s="30" t="s">
        <v>35</v>
      </c>
      <c r="J20" s="29" t="s">
        <v>53</v>
      </c>
    </row>
    <row r="21" spans="1:10" ht="14.25">
      <c r="A21" s="28"/>
      <c r="B21" s="30">
        <v>105</v>
      </c>
      <c r="C21" s="28" t="s">
        <v>54</v>
      </c>
      <c r="D21" s="30">
        <v>1993</v>
      </c>
      <c r="E21" s="16" t="s">
        <v>35</v>
      </c>
      <c r="F21" s="27" t="s">
        <v>28</v>
      </c>
      <c r="G21" s="27" t="s">
        <v>55</v>
      </c>
      <c r="H21" s="31" t="s">
        <v>56</v>
      </c>
      <c r="I21" s="28"/>
      <c r="J21" s="29" t="s">
        <v>57</v>
      </c>
    </row>
    <row r="22" spans="1:10" ht="14.25">
      <c r="A22" s="28"/>
      <c r="B22" s="30"/>
      <c r="C22" s="28"/>
      <c r="D22" s="16"/>
      <c r="E22" s="16"/>
      <c r="F22" s="17"/>
      <c r="G22" s="17"/>
      <c r="H22" s="31"/>
      <c r="I22" s="28"/>
      <c r="J22" s="19"/>
    </row>
    <row r="23" spans="1:10" ht="14.25">
      <c r="A23" s="28"/>
      <c r="B23" s="30"/>
      <c r="C23" s="28"/>
      <c r="D23" s="9" t="s">
        <v>58</v>
      </c>
      <c r="E23" s="9"/>
      <c r="F23" s="9"/>
      <c r="G23" s="17"/>
      <c r="H23" s="31"/>
      <c r="I23" s="28"/>
      <c r="J23" s="19"/>
    </row>
    <row r="24" spans="1:10" ht="14.25">
      <c r="A24" s="30">
        <v>1</v>
      </c>
      <c r="B24" s="30">
        <v>110</v>
      </c>
      <c r="C24" s="28" t="s">
        <v>59</v>
      </c>
      <c r="D24" s="30">
        <v>1990</v>
      </c>
      <c r="E24" s="16" t="s">
        <v>16</v>
      </c>
      <c r="F24" s="27" t="s">
        <v>39</v>
      </c>
      <c r="G24" s="27" t="s">
        <v>43</v>
      </c>
      <c r="H24" s="31">
        <v>0.011203703703703704</v>
      </c>
      <c r="I24" s="28"/>
      <c r="J24" s="29" t="s">
        <v>44</v>
      </c>
    </row>
    <row r="25" spans="1:10" ht="14.25">
      <c r="A25" s="30">
        <v>2</v>
      </c>
      <c r="B25" s="30">
        <v>111</v>
      </c>
      <c r="C25" s="28" t="s">
        <v>60</v>
      </c>
      <c r="D25" s="30">
        <v>1990</v>
      </c>
      <c r="E25" s="16" t="s">
        <v>16</v>
      </c>
      <c r="F25" s="27" t="s">
        <v>32</v>
      </c>
      <c r="G25" s="27" t="s">
        <v>52</v>
      </c>
      <c r="H25" s="31">
        <v>0.011516203703703704</v>
      </c>
      <c r="I25" s="28"/>
      <c r="J25" s="29" t="s">
        <v>53</v>
      </c>
    </row>
    <row r="26" spans="1:10" ht="14.25">
      <c r="A26" s="30">
        <v>3</v>
      </c>
      <c r="B26" s="30">
        <v>104</v>
      </c>
      <c r="C26" s="28" t="s">
        <v>61</v>
      </c>
      <c r="D26" s="30">
        <v>1989</v>
      </c>
      <c r="E26" s="16" t="s">
        <v>19</v>
      </c>
      <c r="F26" s="27" t="s">
        <v>28</v>
      </c>
      <c r="G26" s="27" t="s">
        <v>55</v>
      </c>
      <c r="H26" s="31">
        <v>0.011574074074074073</v>
      </c>
      <c r="I26" s="28"/>
      <c r="J26" s="29" t="s">
        <v>62</v>
      </c>
    </row>
    <row r="27" spans="1:10" ht="14.25">
      <c r="A27" s="30">
        <v>4</v>
      </c>
      <c r="B27" s="30">
        <v>103</v>
      </c>
      <c r="C27" s="28" t="s">
        <v>63</v>
      </c>
      <c r="D27" s="30">
        <v>1989</v>
      </c>
      <c r="E27" s="16" t="s">
        <v>16</v>
      </c>
      <c r="F27" s="27" t="s">
        <v>28</v>
      </c>
      <c r="G27" s="27" t="s">
        <v>55</v>
      </c>
      <c r="H27" s="31">
        <v>0.011932870370370371</v>
      </c>
      <c r="I27" s="28"/>
      <c r="J27" s="29" t="s">
        <v>62</v>
      </c>
    </row>
    <row r="28" spans="1:10" ht="14.25">
      <c r="A28" s="30">
        <v>5</v>
      </c>
      <c r="B28" s="30">
        <v>109</v>
      </c>
      <c r="C28" s="28" t="s">
        <v>64</v>
      </c>
      <c r="D28" s="30">
        <v>1990</v>
      </c>
      <c r="E28" s="16"/>
      <c r="F28" s="27" t="s">
        <v>32</v>
      </c>
      <c r="G28" s="27" t="s">
        <v>65</v>
      </c>
      <c r="H28" s="31">
        <v>0.015208333333333332</v>
      </c>
      <c r="I28" s="28"/>
      <c r="J28" s="19"/>
    </row>
    <row r="29" spans="1:10" ht="14.25">
      <c r="A29" s="44"/>
      <c r="B29" s="44"/>
      <c r="C29" s="45"/>
      <c r="D29" s="44"/>
      <c r="E29" s="46"/>
      <c r="F29" s="47"/>
      <c r="G29" s="47"/>
      <c r="H29" s="48"/>
      <c r="I29" s="45"/>
      <c r="J29" s="49"/>
    </row>
    <row r="30" spans="1:10" ht="14.25">
      <c r="A30" s="38"/>
      <c r="B30" s="38"/>
      <c r="C30" s="37"/>
      <c r="D30" s="38"/>
      <c r="E30" s="33"/>
      <c r="F30" s="51"/>
      <c r="G30" s="51"/>
      <c r="H30" s="39"/>
      <c r="I30" s="37"/>
      <c r="J30" s="35"/>
    </row>
    <row r="31" spans="1:10" ht="14.25">
      <c r="A31" s="33"/>
      <c r="B31" s="33"/>
      <c r="C31" s="32"/>
      <c r="D31" s="33"/>
      <c r="E31" s="33"/>
      <c r="F31" s="32"/>
      <c r="G31" s="32"/>
      <c r="H31" s="34"/>
      <c r="I31" s="32"/>
      <c r="J31" s="35"/>
    </row>
    <row r="32" spans="1:10" ht="14.25">
      <c r="A32" s="2" t="s">
        <v>0</v>
      </c>
      <c r="B32" s="2"/>
      <c r="C32" s="2"/>
      <c r="D32" s="11"/>
      <c r="E32" s="11"/>
      <c r="G32" s="50" t="s">
        <v>1</v>
      </c>
      <c r="H32" s="50"/>
      <c r="I32" s="50"/>
      <c r="J32" s="50"/>
    </row>
    <row r="33" spans="1:10" ht="14.25">
      <c r="A33" s="4" t="s">
        <v>2</v>
      </c>
      <c r="B33" s="4"/>
      <c r="C33" s="4"/>
      <c r="D33" s="11"/>
      <c r="E33" s="5" t="s">
        <v>66</v>
      </c>
      <c r="F33" s="5"/>
      <c r="H33" s="12"/>
      <c r="I33" s="20"/>
      <c r="J33" s="21"/>
    </row>
    <row r="34" spans="1:10" ht="24">
      <c r="A34" s="24" t="s">
        <v>4</v>
      </c>
      <c r="B34" s="24" t="s">
        <v>5</v>
      </c>
      <c r="C34" s="24" t="s">
        <v>6</v>
      </c>
      <c r="D34" s="25" t="s">
        <v>7</v>
      </c>
      <c r="E34" s="24" t="s">
        <v>8</v>
      </c>
      <c r="F34" s="24" t="s">
        <v>9</v>
      </c>
      <c r="G34" s="24" t="s">
        <v>10</v>
      </c>
      <c r="H34" s="26" t="s">
        <v>11</v>
      </c>
      <c r="I34" s="25" t="s">
        <v>12</v>
      </c>
      <c r="J34" s="26" t="s">
        <v>13</v>
      </c>
    </row>
    <row r="35" spans="1:10" ht="14.25">
      <c r="A35" s="17"/>
      <c r="B35" s="16"/>
      <c r="C35" s="17"/>
      <c r="D35" s="9" t="s">
        <v>67</v>
      </c>
      <c r="E35" s="9"/>
      <c r="F35" s="9"/>
      <c r="G35" s="17"/>
      <c r="H35" s="18"/>
      <c r="I35" s="17"/>
      <c r="J35" s="19"/>
    </row>
    <row r="36" spans="1:10" ht="14.25">
      <c r="A36" s="30">
        <v>1</v>
      </c>
      <c r="B36" s="30">
        <v>102</v>
      </c>
      <c r="C36" s="28" t="s">
        <v>68</v>
      </c>
      <c r="D36" s="30">
        <v>1978</v>
      </c>
      <c r="E36" s="30" t="s">
        <v>16</v>
      </c>
      <c r="F36" s="27" t="s">
        <v>28</v>
      </c>
      <c r="G36" s="27" t="s">
        <v>55</v>
      </c>
      <c r="H36" s="31">
        <v>0.021678240740740738</v>
      </c>
      <c r="I36" s="28"/>
      <c r="J36" s="29" t="s">
        <v>62</v>
      </c>
    </row>
    <row r="37" spans="1:10" ht="14.25">
      <c r="A37" s="30">
        <v>2</v>
      </c>
      <c r="B37" s="30">
        <v>153</v>
      </c>
      <c r="C37" s="28" t="s">
        <v>69</v>
      </c>
      <c r="D37" s="30">
        <v>1986</v>
      </c>
      <c r="E37" s="30"/>
      <c r="F37" s="27" t="s">
        <v>70</v>
      </c>
      <c r="G37" s="27" t="s">
        <v>71</v>
      </c>
      <c r="H37" s="31">
        <v>0.02337962962962963</v>
      </c>
      <c r="I37" s="28"/>
      <c r="J37" s="29" t="s">
        <v>72</v>
      </c>
    </row>
    <row r="38" spans="1:10" ht="14.25">
      <c r="A38" s="30">
        <v>3</v>
      </c>
      <c r="B38" s="30">
        <v>150</v>
      </c>
      <c r="C38" s="28" t="s">
        <v>73</v>
      </c>
      <c r="D38" s="30">
        <v>1987</v>
      </c>
      <c r="E38" s="30" t="s">
        <v>16</v>
      </c>
      <c r="F38" s="27" t="s">
        <v>74</v>
      </c>
      <c r="G38" s="27" t="s">
        <v>75</v>
      </c>
      <c r="H38" s="31">
        <v>0.023622685185185188</v>
      </c>
      <c r="I38" s="28"/>
      <c r="J38" s="29"/>
    </row>
    <row r="39" spans="1:10" ht="14.25">
      <c r="A39" s="30">
        <v>4</v>
      </c>
      <c r="B39" s="30">
        <v>107</v>
      </c>
      <c r="C39" s="28" t="s">
        <v>76</v>
      </c>
      <c r="D39" s="30">
        <v>1987</v>
      </c>
      <c r="E39" s="30"/>
      <c r="F39" s="27" t="s">
        <v>22</v>
      </c>
      <c r="G39" s="27" t="s">
        <v>23</v>
      </c>
      <c r="H39" s="31">
        <v>0.025092592592592593</v>
      </c>
      <c r="I39" s="28"/>
      <c r="J39" s="29" t="s">
        <v>24</v>
      </c>
    </row>
    <row r="40" spans="1:10" ht="14.25">
      <c r="A40" s="30">
        <v>5</v>
      </c>
      <c r="B40" s="30">
        <v>161</v>
      </c>
      <c r="C40" s="28" t="s">
        <v>77</v>
      </c>
      <c r="D40" s="30">
        <v>1974</v>
      </c>
      <c r="E40" s="30" t="s">
        <v>16</v>
      </c>
      <c r="F40" s="27" t="s">
        <v>78</v>
      </c>
      <c r="G40" s="27" t="s">
        <v>79</v>
      </c>
      <c r="H40" s="31">
        <v>0.026122685185185183</v>
      </c>
      <c r="I40" s="28"/>
      <c r="J40" s="29"/>
    </row>
    <row r="41" spans="1:10" ht="14.25">
      <c r="A41" s="28"/>
      <c r="B41" s="30">
        <v>154</v>
      </c>
      <c r="C41" s="28" t="s">
        <v>80</v>
      </c>
      <c r="D41" s="30">
        <v>1988</v>
      </c>
      <c r="E41" s="30"/>
      <c r="F41" s="27" t="s">
        <v>32</v>
      </c>
      <c r="G41" s="27" t="s">
        <v>65</v>
      </c>
      <c r="H41" s="31" t="s">
        <v>81</v>
      </c>
      <c r="I41" s="28"/>
      <c r="J41" s="29"/>
    </row>
    <row r="43" spans="1:10" ht="14.25">
      <c r="A43" s="37"/>
      <c r="B43" s="38"/>
      <c r="C43" s="37"/>
      <c r="D43" s="38"/>
      <c r="E43" s="38"/>
      <c r="F43" s="37"/>
      <c r="G43" s="37"/>
      <c r="H43" s="39"/>
      <c r="I43" s="37"/>
      <c r="J43" s="40"/>
    </row>
    <row r="44" spans="1:10" ht="14.25">
      <c r="A44" s="37"/>
      <c r="B44" s="38"/>
      <c r="C44" s="37"/>
      <c r="D44" s="38"/>
      <c r="E44" s="38"/>
      <c r="F44" s="37"/>
      <c r="G44" s="37"/>
      <c r="H44" s="39"/>
      <c r="I44" s="37"/>
      <c r="J44" s="40"/>
    </row>
    <row r="45" spans="1:10" ht="14.25">
      <c r="A45" s="23"/>
      <c r="B45" s="22"/>
      <c r="C45" s="23"/>
      <c r="D45" s="22"/>
      <c r="E45" s="22"/>
      <c r="F45" s="23"/>
      <c r="G45" s="23"/>
      <c r="H45" s="41"/>
      <c r="I45" s="23"/>
      <c r="J45" s="42"/>
    </row>
    <row r="46" spans="1:10" ht="14.25">
      <c r="A46" s="43" t="s">
        <v>85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4.25">
      <c r="A47" s="23"/>
      <c r="B47" s="22"/>
      <c r="C47" s="23"/>
      <c r="D47" s="22"/>
      <c r="E47" s="22"/>
      <c r="F47" s="23"/>
      <c r="G47" s="23"/>
      <c r="H47" s="22"/>
      <c r="I47" s="23"/>
      <c r="J47" s="23"/>
    </row>
    <row r="48" spans="1:10" ht="14.25">
      <c r="A48" s="23"/>
      <c r="B48" s="22"/>
      <c r="C48" s="23"/>
      <c r="D48" s="22"/>
      <c r="E48" s="22"/>
      <c r="F48" s="23"/>
      <c r="G48" s="23"/>
      <c r="H48" s="22"/>
      <c r="I48" s="23"/>
      <c r="J48" s="23"/>
    </row>
    <row r="49" spans="1:10" ht="14.25">
      <c r="A49" s="43" t="s">
        <v>86</v>
      </c>
      <c r="B49" s="43"/>
      <c r="C49" s="43"/>
      <c r="D49" s="43"/>
      <c r="E49" s="43"/>
      <c r="F49" s="43"/>
      <c r="G49" s="43"/>
      <c r="H49" s="43"/>
      <c r="I49" s="43"/>
      <c r="J49" s="43"/>
    </row>
    <row r="50" spans="1:10" ht="14.25">
      <c r="A50" s="23"/>
      <c r="B50" s="22"/>
      <c r="C50" s="23"/>
      <c r="D50" s="22"/>
      <c r="E50" s="22"/>
      <c r="F50" s="23"/>
      <c r="G50" s="23"/>
      <c r="H50" s="41"/>
      <c r="I50" s="23"/>
      <c r="J50" s="42"/>
    </row>
  </sheetData>
  <sheetProtection/>
  <mergeCells count="17">
    <mergeCell ref="A46:J46"/>
    <mergeCell ref="A49:J49"/>
    <mergeCell ref="A2:J2"/>
    <mergeCell ref="A3:J3"/>
    <mergeCell ref="A4:J4"/>
    <mergeCell ref="D23:F23"/>
    <mergeCell ref="A32:C32"/>
    <mergeCell ref="G32:J32"/>
    <mergeCell ref="A33:C33"/>
    <mergeCell ref="E33:F33"/>
    <mergeCell ref="D35:F35"/>
    <mergeCell ref="A1:J1"/>
    <mergeCell ref="A5:C5"/>
    <mergeCell ref="G5:J5"/>
    <mergeCell ref="A6:C6"/>
    <mergeCell ref="E6:F6"/>
    <mergeCell ref="D8:F8"/>
  </mergeCells>
  <printOptions horizontalCentered="1"/>
  <pageMargins left="0.31496062992125984" right="0.31496062992125984" top="0.7480314960629921" bottom="0.5511811023622047" header="0.11811023622047245" footer="0.31496062992125984"/>
  <pageSetup horizontalDpi="180" verticalDpi="180" orientation="portrait" paperSize="9" scale="90" r:id="rId1"/>
  <headerFooter>
    <oddHeader>&amp;CФедеральное агентство по физкультуре и спорту
Департамент по физкультуре и спорту Ярославской области
Управление по физической культуре и спорту мэрии города Ярославля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J40"/>
  <sheetViews>
    <sheetView zoomScalePageLayoutView="0" workbookViewId="0" topLeftCell="A19">
      <selection activeCell="A3" sqref="A3:J3"/>
    </sheetView>
  </sheetViews>
  <sheetFormatPr defaultColWidth="9.140625" defaultRowHeight="15"/>
  <cols>
    <col min="1" max="1" width="3.00390625" style="0" bestFit="1" customWidth="1"/>
    <col min="2" max="2" width="6.57421875" style="0" bestFit="1" customWidth="1"/>
    <col min="3" max="3" width="20.8515625" style="0" bestFit="1" customWidth="1"/>
    <col min="4" max="4" width="5.7109375" style="0" bestFit="1" customWidth="1"/>
    <col min="5" max="5" width="7.00390625" style="0" bestFit="1" customWidth="1"/>
    <col min="6" max="6" width="12.140625" style="0" bestFit="1" customWidth="1"/>
    <col min="7" max="7" width="13.7109375" style="0" bestFit="1" customWidth="1"/>
    <col min="8" max="8" width="9.140625" style="0" bestFit="1" customWidth="1"/>
    <col min="9" max="9" width="6.8515625" style="0" bestFit="1" customWidth="1"/>
    <col min="10" max="10" width="18.57421875" style="0" bestFit="1" customWidth="1"/>
  </cols>
  <sheetData>
    <row r="1" spans="1:10" ht="20.25">
      <c r="A1" s="52" t="s">
        <v>89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">
      <c r="A2" s="1" t="s">
        <v>90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36" t="s">
        <v>269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2" t="s">
        <v>0</v>
      </c>
      <c r="B4" s="2"/>
      <c r="C4" s="2"/>
      <c r="D4" s="11"/>
      <c r="E4" s="11"/>
      <c r="F4" s="10"/>
      <c r="G4" s="3" t="s">
        <v>1</v>
      </c>
      <c r="H4" s="3"/>
      <c r="I4" s="3"/>
      <c r="J4" s="3"/>
    </row>
    <row r="5" spans="1:10" ht="15">
      <c r="A5" s="4" t="s">
        <v>2</v>
      </c>
      <c r="B5" s="4"/>
      <c r="C5" s="4"/>
      <c r="D5" s="11"/>
      <c r="E5" s="5" t="s">
        <v>91</v>
      </c>
      <c r="F5" s="5"/>
      <c r="G5" s="10"/>
      <c r="H5" s="12"/>
      <c r="I5" s="10"/>
      <c r="J5" s="10"/>
    </row>
    <row r="6" spans="1:10" ht="24">
      <c r="A6" s="24" t="s">
        <v>4</v>
      </c>
      <c r="B6" s="24" t="s">
        <v>5</v>
      </c>
      <c r="C6" s="24" t="s">
        <v>6</v>
      </c>
      <c r="D6" s="25" t="s">
        <v>92</v>
      </c>
      <c r="E6" s="24" t="s">
        <v>8</v>
      </c>
      <c r="F6" s="24" t="s">
        <v>9</v>
      </c>
      <c r="G6" s="24" t="s">
        <v>10</v>
      </c>
      <c r="H6" s="24" t="s">
        <v>11</v>
      </c>
      <c r="I6" s="25" t="s">
        <v>12</v>
      </c>
      <c r="J6" s="56" t="s">
        <v>13</v>
      </c>
    </row>
    <row r="7" spans="1:10" ht="15">
      <c r="A7" s="14"/>
      <c r="B7" s="14"/>
      <c r="C7" s="14"/>
      <c r="D7" s="55"/>
      <c r="E7" s="53" t="s">
        <v>93</v>
      </c>
      <c r="F7" s="53"/>
      <c r="G7" s="14"/>
      <c r="H7" s="14"/>
      <c r="I7" s="10"/>
      <c r="J7" s="10"/>
    </row>
    <row r="8" spans="1:10" ht="15">
      <c r="A8" s="30">
        <v>1</v>
      </c>
      <c r="B8" s="30">
        <v>187</v>
      </c>
      <c r="C8" s="28" t="s">
        <v>94</v>
      </c>
      <c r="D8" s="30">
        <v>1984</v>
      </c>
      <c r="E8" s="30" t="s">
        <v>16</v>
      </c>
      <c r="F8" s="28" t="s">
        <v>95</v>
      </c>
      <c r="G8" s="28" t="s">
        <v>96</v>
      </c>
      <c r="H8" s="31">
        <f>VLOOKUP(B8,'[1]Финишки'!G:H,2,FALSE)</f>
        <v>0.028292824074074074</v>
      </c>
      <c r="I8" s="30" t="s">
        <v>16</v>
      </c>
      <c r="J8" s="28"/>
    </row>
    <row r="9" spans="1:10" ht="15">
      <c r="A9" s="30">
        <v>2</v>
      </c>
      <c r="B9" s="30">
        <v>179</v>
      </c>
      <c r="C9" s="28" t="s">
        <v>97</v>
      </c>
      <c r="D9" s="30">
        <v>1982</v>
      </c>
      <c r="E9" s="30" t="s">
        <v>82</v>
      </c>
      <c r="F9" s="28" t="s">
        <v>98</v>
      </c>
      <c r="G9" s="28" t="s">
        <v>33</v>
      </c>
      <c r="H9" s="31">
        <f>VLOOKUP(B9,'[1]Финишки'!G:H,2,FALSE)</f>
        <v>0.02829398148148148</v>
      </c>
      <c r="I9" s="30" t="s">
        <v>16</v>
      </c>
      <c r="J9" s="28"/>
    </row>
    <row r="10" spans="1:10" ht="15">
      <c r="A10" s="30">
        <v>3</v>
      </c>
      <c r="B10" s="30">
        <v>189</v>
      </c>
      <c r="C10" s="28" t="s">
        <v>99</v>
      </c>
      <c r="D10" s="30">
        <v>1974</v>
      </c>
      <c r="E10" s="30" t="s">
        <v>82</v>
      </c>
      <c r="F10" s="28" t="s">
        <v>39</v>
      </c>
      <c r="G10" s="28" t="s">
        <v>78</v>
      </c>
      <c r="H10" s="31">
        <f>VLOOKUP(B10,'[1]Финишки'!G:H,2,FALSE)</f>
        <v>0.02847222222222222</v>
      </c>
      <c r="I10" s="30" t="s">
        <v>16</v>
      </c>
      <c r="J10" s="28"/>
    </row>
    <row r="11" spans="1:10" ht="15">
      <c r="A11" s="30">
        <v>4</v>
      </c>
      <c r="B11" s="30">
        <v>182</v>
      </c>
      <c r="C11" s="28" t="s">
        <v>100</v>
      </c>
      <c r="D11" s="30">
        <v>1984</v>
      </c>
      <c r="E11" s="30" t="s">
        <v>82</v>
      </c>
      <c r="F11" s="28" t="s">
        <v>74</v>
      </c>
      <c r="G11" s="28" t="s">
        <v>101</v>
      </c>
      <c r="H11" s="31">
        <f>VLOOKUP(B11,'[1]Финишки'!G:H,2,FALSE)</f>
        <v>0.028518518518518523</v>
      </c>
      <c r="I11" s="30" t="s">
        <v>16</v>
      </c>
      <c r="J11" s="28"/>
    </row>
    <row r="12" spans="1:10" ht="15">
      <c r="A12" s="30">
        <v>5</v>
      </c>
      <c r="B12" s="30">
        <v>195</v>
      </c>
      <c r="C12" s="28" t="s">
        <v>102</v>
      </c>
      <c r="D12" s="30">
        <v>1983</v>
      </c>
      <c r="E12" s="30" t="s">
        <v>16</v>
      </c>
      <c r="F12" s="28" t="s">
        <v>103</v>
      </c>
      <c r="G12" s="28" t="s">
        <v>104</v>
      </c>
      <c r="H12" s="31">
        <f>VLOOKUP(B12,'[1]Финишки'!G:H,2,FALSE)</f>
        <v>0.029120370370370366</v>
      </c>
      <c r="I12" s="30" t="s">
        <v>16</v>
      </c>
      <c r="J12" s="28" t="s">
        <v>105</v>
      </c>
    </row>
    <row r="13" spans="1:10" ht="15">
      <c r="A13" s="30">
        <v>6</v>
      </c>
      <c r="B13" s="30">
        <v>199</v>
      </c>
      <c r="C13" s="28" t="s">
        <v>106</v>
      </c>
      <c r="D13" s="30">
        <v>1971</v>
      </c>
      <c r="E13" s="30"/>
      <c r="F13" s="28" t="s">
        <v>32</v>
      </c>
      <c r="G13" s="28" t="s">
        <v>107</v>
      </c>
      <c r="H13" s="31">
        <f>VLOOKUP(B13,'[1]Финишки'!G:H,2,FALSE)</f>
        <v>0.029317129629629634</v>
      </c>
      <c r="I13" s="30" t="s">
        <v>16</v>
      </c>
      <c r="J13" s="28"/>
    </row>
    <row r="14" spans="1:10" ht="15">
      <c r="A14" s="30">
        <v>7</v>
      </c>
      <c r="B14" s="30">
        <v>5</v>
      </c>
      <c r="C14" s="28" t="s">
        <v>108</v>
      </c>
      <c r="D14" s="30">
        <v>1987</v>
      </c>
      <c r="E14" s="30" t="s">
        <v>16</v>
      </c>
      <c r="F14" s="28" t="s">
        <v>28</v>
      </c>
      <c r="G14" s="28" t="s">
        <v>55</v>
      </c>
      <c r="H14" s="31">
        <f>VLOOKUP(B14,'[1]Финишки'!G:H,2,FALSE)</f>
        <v>0.029502314814814815</v>
      </c>
      <c r="I14" s="30" t="s">
        <v>16</v>
      </c>
      <c r="J14" s="28" t="s">
        <v>62</v>
      </c>
    </row>
    <row r="15" spans="1:10" ht="15">
      <c r="A15" s="30">
        <v>8</v>
      </c>
      <c r="B15" s="30">
        <v>184</v>
      </c>
      <c r="C15" s="28" t="s">
        <v>109</v>
      </c>
      <c r="D15" s="30">
        <v>1987</v>
      </c>
      <c r="E15" s="30" t="s">
        <v>16</v>
      </c>
      <c r="F15" s="28" t="s">
        <v>28</v>
      </c>
      <c r="G15" s="28" t="s">
        <v>110</v>
      </c>
      <c r="H15" s="31">
        <f>VLOOKUP(B15,'[1]Финишки'!G:H,2,FALSE)</f>
        <v>0.030000000000000002</v>
      </c>
      <c r="I15" s="30" t="s">
        <v>16</v>
      </c>
      <c r="J15" s="28" t="s">
        <v>111</v>
      </c>
    </row>
    <row r="16" spans="1:10" ht="15">
      <c r="A16" s="30">
        <v>9</v>
      </c>
      <c r="B16" s="30">
        <v>190</v>
      </c>
      <c r="C16" s="28" t="s">
        <v>112</v>
      </c>
      <c r="D16" s="30">
        <v>1987</v>
      </c>
      <c r="E16" s="30" t="s">
        <v>82</v>
      </c>
      <c r="F16" s="28" t="s">
        <v>39</v>
      </c>
      <c r="G16" s="28" t="s">
        <v>43</v>
      </c>
      <c r="H16" s="31">
        <f>VLOOKUP(B16,'[1]Финишки'!G:H,2,FALSE)</f>
        <v>0.030127314814814815</v>
      </c>
      <c r="I16" s="30" t="s">
        <v>16</v>
      </c>
      <c r="J16" s="28" t="s">
        <v>113</v>
      </c>
    </row>
    <row r="17" spans="1:10" ht="15">
      <c r="A17" s="30">
        <v>10</v>
      </c>
      <c r="B17" s="30">
        <v>181</v>
      </c>
      <c r="C17" s="28" t="s">
        <v>114</v>
      </c>
      <c r="D17" s="30">
        <v>1988</v>
      </c>
      <c r="E17" s="30" t="s">
        <v>19</v>
      </c>
      <c r="F17" s="28" t="s">
        <v>55</v>
      </c>
      <c r="G17" s="28" t="s">
        <v>115</v>
      </c>
      <c r="H17" s="31">
        <f>VLOOKUP(B17,'[1]Финишки'!G:H,2,FALSE)</f>
        <v>0.030208333333333334</v>
      </c>
      <c r="I17" s="30" t="s">
        <v>16</v>
      </c>
      <c r="J17" s="28"/>
    </row>
    <row r="18" spans="1:10" ht="15">
      <c r="A18" s="30">
        <v>11</v>
      </c>
      <c r="B18" s="30">
        <v>192</v>
      </c>
      <c r="C18" s="28" t="s">
        <v>116</v>
      </c>
      <c r="D18" s="30">
        <v>1978</v>
      </c>
      <c r="E18" s="30"/>
      <c r="F18" s="28" t="s">
        <v>70</v>
      </c>
      <c r="G18" s="28" t="s">
        <v>71</v>
      </c>
      <c r="H18" s="31">
        <f>VLOOKUP(B18,'[1]Финишки'!G:H,2,FALSE)</f>
        <v>0.030300925925925926</v>
      </c>
      <c r="I18" s="30" t="s">
        <v>19</v>
      </c>
      <c r="J18" s="54" t="s">
        <v>117</v>
      </c>
    </row>
    <row r="19" spans="1:10" ht="15">
      <c r="A19" s="30">
        <v>12</v>
      </c>
      <c r="B19" s="30">
        <v>178</v>
      </c>
      <c r="C19" s="28" t="s">
        <v>118</v>
      </c>
      <c r="D19" s="30">
        <v>1983</v>
      </c>
      <c r="E19" s="30"/>
      <c r="F19" s="28" t="s">
        <v>98</v>
      </c>
      <c r="G19" s="28" t="s">
        <v>119</v>
      </c>
      <c r="H19" s="31">
        <f>VLOOKUP(B19,'[1]Финишки'!G:H,2,FALSE)</f>
        <v>0.030567129629629628</v>
      </c>
      <c r="I19" s="30" t="s">
        <v>19</v>
      </c>
      <c r="J19" s="28"/>
    </row>
    <row r="20" spans="1:10" ht="15">
      <c r="A20" s="30">
        <v>13</v>
      </c>
      <c r="B20" s="30">
        <v>196</v>
      </c>
      <c r="C20" s="28" t="s">
        <v>120</v>
      </c>
      <c r="D20" s="30">
        <v>1985</v>
      </c>
      <c r="E20" s="30" t="s">
        <v>16</v>
      </c>
      <c r="F20" s="28" t="s">
        <v>32</v>
      </c>
      <c r="G20" s="28" t="s">
        <v>52</v>
      </c>
      <c r="H20" s="31">
        <f>VLOOKUP(B20,'[1]Финишки'!G:H,2,FALSE)</f>
        <v>0.030601851851851852</v>
      </c>
      <c r="I20" s="30" t="s">
        <v>19</v>
      </c>
      <c r="J20" s="28"/>
    </row>
    <row r="21" spans="1:10" ht="15">
      <c r="A21" s="30">
        <v>14</v>
      </c>
      <c r="B21" s="30">
        <v>193</v>
      </c>
      <c r="C21" s="28" t="s">
        <v>121</v>
      </c>
      <c r="D21" s="30">
        <v>1983</v>
      </c>
      <c r="E21" s="30"/>
      <c r="F21" s="28" t="s">
        <v>70</v>
      </c>
      <c r="G21" s="28" t="s">
        <v>71</v>
      </c>
      <c r="H21" s="31">
        <f>VLOOKUP(B21,'[1]Финишки'!G:H,2,FALSE)</f>
        <v>0.030648148148148147</v>
      </c>
      <c r="I21" s="30" t="s">
        <v>19</v>
      </c>
      <c r="J21" s="28" t="s">
        <v>72</v>
      </c>
    </row>
    <row r="22" spans="1:10" ht="15">
      <c r="A22" s="30">
        <v>15</v>
      </c>
      <c r="B22" s="30">
        <v>198</v>
      </c>
      <c r="C22" s="28" t="s">
        <v>122</v>
      </c>
      <c r="D22" s="30">
        <v>1981</v>
      </c>
      <c r="E22" s="30"/>
      <c r="F22" s="28" t="s">
        <v>32</v>
      </c>
      <c r="G22" s="28" t="s">
        <v>123</v>
      </c>
      <c r="H22" s="31">
        <f>VLOOKUP(B22,'[1]Финишки'!G:H,2,FALSE)</f>
        <v>0.03074074074074074</v>
      </c>
      <c r="I22" s="30" t="s">
        <v>19</v>
      </c>
      <c r="J22" s="28"/>
    </row>
    <row r="23" spans="1:10" ht="15">
      <c r="A23" s="30">
        <v>16</v>
      </c>
      <c r="B23" s="30">
        <v>185</v>
      </c>
      <c r="C23" s="28" t="s">
        <v>124</v>
      </c>
      <c r="D23" s="30">
        <v>1983</v>
      </c>
      <c r="E23" s="30" t="s">
        <v>16</v>
      </c>
      <c r="F23" s="28" t="s">
        <v>125</v>
      </c>
      <c r="G23" s="28" t="s">
        <v>126</v>
      </c>
      <c r="H23" s="31">
        <f>VLOOKUP(B23,'[1]Финишки'!G:H,2,FALSE)</f>
        <v>0.03142361111111111</v>
      </c>
      <c r="I23" s="30" t="s">
        <v>35</v>
      </c>
      <c r="J23" s="28"/>
    </row>
    <row r="24" spans="1:10" ht="15">
      <c r="A24" s="30">
        <v>17</v>
      </c>
      <c r="B24" s="30">
        <v>4</v>
      </c>
      <c r="C24" s="28" t="s">
        <v>127</v>
      </c>
      <c r="D24" s="30">
        <v>1987</v>
      </c>
      <c r="E24" s="30"/>
      <c r="F24" s="28" t="s">
        <v>128</v>
      </c>
      <c r="G24" s="28" t="s">
        <v>129</v>
      </c>
      <c r="H24" s="31">
        <f>VLOOKUP(B24,'[1]Финишки'!G:H,2,FALSE)</f>
        <v>0.03144675925925926</v>
      </c>
      <c r="I24" s="30" t="s">
        <v>35</v>
      </c>
      <c r="J24" s="28"/>
    </row>
    <row r="25" spans="1:10" ht="15">
      <c r="A25" s="30">
        <v>18</v>
      </c>
      <c r="B25" s="30">
        <v>186</v>
      </c>
      <c r="C25" s="28" t="s">
        <v>130</v>
      </c>
      <c r="D25" s="30">
        <v>1988</v>
      </c>
      <c r="E25" s="30" t="s">
        <v>19</v>
      </c>
      <c r="F25" s="28" t="s">
        <v>39</v>
      </c>
      <c r="G25" s="28" t="s">
        <v>40</v>
      </c>
      <c r="H25" s="31">
        <f>VLOOKUP(B25,'[1]Финишки'!G:H,2,FALSE)</f>
        <v>0.03197916666666666</v>
      </c>
      <c r="I25" s="30" t="s">
        <v>35</v>
      </c>
      <c r="J25" s="28"/>
    </row>
    <row r="26" spans="1:10" ht="15">
      <c r="A26" s="30">
        <v>19</v>
      </c>
      <c r="B26" s="30">
        <v>191</v>
      </c>
      <c r="C26" s="28" t="s">
        <v>131</v>
      </c>
      <c r="D26" s="30">
        <v>1987</v>
      </c>
      <c r="E26" s="30" t="s">
        <v>16</v>
      </c>
      <c r="F26" s="28" t="s">
        <v>39</v>
      </c>
      <c r="G26" s="28" t="s">
        <v>43</v>
      </c>
      <c r="H26" s="31">
        <f>VLOOKUP(B26,'[1]Финишки'!G:H,2,FALSE)</f>
        <v>0.03198263888888889</v>
      </c>
      <c r="I26" s="30" t="s">
        <v>35</v>
      </c>
      <c r="J26" s="28" t="s">
        <v>132</v>
      </c>
    </row>
    <row r="27" spans="1:10" ht="15">
      <c r="A27" s="30">
        <v>20</v>
      </c>
      <c r="B27" s="30">
        <v>197</v>
      </c>
      <c r="C27" s="28" t="s">
        <v>133</v>
      </c>
      <c r="D27" s="30">
        <v>1988</v>
      </c>
      <c r="E27" s="30" t="s">
        <v>19</v>
      </c>
      <c r="F27" s="28" t="s">
        <v>32</v>
      </c>
      <c r="G27" s="28" t="s">
        <v>52</v>
      </c>
      <c r="H27" s="31">
        <f>VLOOKUP(B27,'[1]Финишки'!G:H,2,FALSE)</f>
        <v>0.03467592592592592</v>
      </c>
      <c r="I27" s="30" t="s">
        <v>35</v>
      </c>
      <c r="J27" s="28" t="s">
        <v>134</v>
      </c>
    </row>
    <row r="28" spans="1:10" ht="15">
      <c r="A28" s="30">
        <v>21</v>
      </c>
      <c r="B28" s="30">
        <v>183</v>
      </c>
      <c r="C28" s="28" t="s">
        <v>106</v>
      </c>
      <c r="D28" s="30">
        <v>1971</v>
      </c>
      <c r="E28" s="30" t="s">
        <v>16</v>
      </c>
      <c r="F28" s="28" t="s">
        <v>103</v>
      </c>
      <c r="G28" s="28" t="s">
        <v>104</v>
      </c>
      <c r="H28" s="31">
        <f>VLOOKUP(B28,'[1]Финишки'!G:H,2,FALSE)</f>
        <v>0.0349537037037037</v>
      </c>
      <c r="I28" s="30" t="s">
        <v>35</v>
      </c>
      <c r="J28" s="28" t="s">
        <v>105</v>
      </c>
    </row>
    <row r="29" spans="1:10" ht="15">
      <c r="A29" s="30">
        <v>22</v>
      </c>
      <c r="B29" s="30">
        <v>188</v>
      </c>
      <c r="C29" s="28" t="s">
        <v>135</v>
      </c>
      <c r="D29" s="30">
        <v>1971</v>
      </c>
      <c r="E29" s="30" t="s">
        <v>35</v>
      </c>
      <c r="F29" s="28" t="s">
        <v>39</v>
      </c>
      <c r="G29" s="28"/>
      <c r="H29" s="31">
        <f>VLOOKUP(B29,'[1]Финишки'!G:H,2,FALSE)</f>
        <v>0.03746527777777778</v>
      </c>
      <c r="I29" s="30" t="s">
        <v>35</v>
      </c>
      <c r="J29" s="28"/>
    </row>
    <row r="30" spans="1:10" ht="15">
      <c r="A30" s="30">
        <v>23</v>
      </c>
      <c r="B30" s="30">
        <v>8</v>
      </c>
      <c r="C30" s="28" t="s">
        <v>136</v>
      </c>
      <c r="D30" s="30">
        <v>1958</v>
      </c>
      <c r="E30" s="30"/>
      <c r="F30" s="28" t="s">
        <v>137</v>
      </c>
      <c r="G30" s="28"/>
      <c r="H30" s="57">
        <f>VLOOKUP(B30,'[1]Финишки'!G:H,2,FALSE)</f>
        <v>0.04716435185185185</v>
      </c>
      <c r="I30" s="30" t="s">
        <v>35</v>
      </c>
      <c r="J30" s="28"/>
    </row>
    <row r="31" spans="1:10" ht="15">
      <c r="A31" s="30"/>
      <c r="B31" s="30">
        <v>194</v>
      </c>
      <c r="C31" s="28" t="s">
        <v>138</v>
      </c>
      <c r="D31" s="30">
        <v>1987</v>
      </c>
      <c r="E31" s="30" t="s">
        <v>19</v>
      </c>
      <c r="F31" s="28" t="s">
        <v>103</v>
      </c>
      <c r="G31" s="28" t="s">
        <v>104</v>
      </c>
      <c r="H31" s="31" t="str">
        <f>VLOOKUP(B31,'[1]Финишки'!G:H,2,FALSE)</f>
        <v>сошёл</v>
      </c>
      <c r="I31" s="28"/>
      <c r="J31" s="28" t="s">
        <v>139</v>
      </c>
    </row>
    <row r="32" spans="1:10" ht="15">
      <c r="A32" s="10"/>
      <c r="B32" s="11"/>
      <c r="C32" s="10"/>
      <c r="D32" s="11"/>
      <c r="E32" s="11"/>
      <c r="F32" s="10"/>
      <c r="G32" s="10"/>
      <c r="H32" s="11"/>
      <c r="I32" s="10"/>
      <c r="J32" s="10"/>
    </row>
    <row r="33" spans="1:10" ht="15">
      <c r="A33" s="10"/>
      <c r="B33" s="11"/>
      <c r="C33" s="10"/>
      <c r="D33" s="11"/>
      <c r="E33" s="11"/>
      <c r="F33" s="10"/>
      <c r="G33" s="10"/>
      <c r="H33" s="11"/>
      <c r="I33" s="10"/>
      <c r="J33" s="10"/>
    </row>
    <row r="34" spans="1:10" ht="15">
      <c r="A34" s="10"/>
      <c r="B34" s="11"/>
      <c r="C34" s="10"/>
      <c r="D34" s="11"/>
      <c r="E34" s="11"/>
      <c r="F34" s="10"/>
      <c r="G34" s="10"/>
      <c r="H34" s="11"/>
      <c r="I34" s="10"/>
      <c r="J34" s="10"/>
    </row>
    <row r="35" spans="1:10" ht="15">
      <c r="A35" s="10"/>
      <c r="B35" s="11"/>
      <c r="C35" s="10"/>
      <c r="D35" s="11"/>
      <c r="E35" s="11"/>
      <c r="F35" s="10"/>
      <c r="G35" s="10"/>
      <c r="H35" s="11"/>
      <c r="I35" s="10"/>
      <c r="J35" s="10"/>
    </row>
    <row r="36" spans="1:10" ht="15">
      <c r="A36" s="43" t="s">
        <v>85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5">
      <c r="A37" s="23"/>
      <c r="B37" s="22"/>
      <c r="C37" s="23"/>
      <c r="D37" s="22"/>
      <c r="E37" s="22"/>
      <c r="F37" s="23"/>
      <c r="G37" s="23"/>
      <c r="H37" s="22"/>
      <c r="I37" s="23"/>
      <c r="J37" s="23"/>
    </row>
    <row r="38" spans="1:10" ht="15">
      <c r="A38" s="23"/>
      <c r="B38" s="22"/>
      <c r="C38" s="23"/>
      <c r="D38" s="22"/>
      <c r="E38" s="22"/>
      <c r="F38" s="23"/>
      <c r="G38" s="23"/>
      <c r="H38" s="22"/>
      <c r="I38" s="23"/>
      <c r="J38" s="23"/>
    </row>
    <row r="39" spans="1:10" ht="15">
      <c r="A39" s="23"/>
      <c r="B39" s="22"/>
      <c r="C39" s="23"/>
      <c r="D39" s="22"/>
      <c r="E39" s="22"/>
      <c r="F39" s="23"/>
      <c r="G39" s="23"/>
      <c r="H39" s="22"/>
      <c r="I39" s="23"/>
      <c r="J39" s="23"/>
    </row>
    <row r="40" spans="1:10" ht="15">
      <c r="A40" s="43" t="s">
        <v>86</v>
      </c>
      <c r="B40" s="43"/>
      <c r="C40" s="43"/>
      <c r="D40" s="43"/>
      <c r="E40" s="43"/>
      <c r="F40" s="43"/>
      <c r="G40" s="43"/>
      <c r="H40" s="43"/>
      <c r="I40" s="43"/>
      <c r="J40" s="43"/>
    </row>
  </sheetData>
  <sheetProtection/>
  <mergeCells count="10">
    <mergeCell ref="A5:C5"/>
    <mergeCell ref="E5:F5"/>
    <mergeCell ref="E7:F7"/>
    <mergeCell ref="A36:J36"/>
    <mergeCell ref="A40:J40"/>
    <mergeCell ref="A3:J3"/>
    <mergeCell ref="A1:J1"/>
    <mergeCell ref="A2:J2"/>
    <mergeCell ref="A4:C4"/>
    <mergeCell ref="G4:J4"/>
  </mergeCells>
  <printOptions horizontalCentered="1"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90" r:id="rId1"/>
  <headerFooter>
    <oddHeader>&amp;CДепартамент по физкультуре и спорту Ярославской области
Управление по физической культуре и спорту мэрии города Ярославля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57"/>
  <sheetViews>
    <sheetView zoomScalePageLayoutView="0" workbookViewId="0" topLeftCell="A40">
      <selection activeCell="A4" sqref="A4:J4"/>
    </sheetView>
  </sheetViews>
  <sheetFormatPr defaultColWidth="9.140625" defaultRowHeight="15"/>
  <cols>
    <col min="1" max="1" width="3.00390625" style="10" bestFit="1" customWidth="1"/>
    <col min="2" max="2" width="6.57421875" style="10" bestFit="1" customWidth="1"/>
    <col min="3" max="3" width="21.7109375" style="10" bestFit="1" customWidth="1"/>
    <col min="4" max="4" width="5.7109375" style="10" bestFit="1" customWidth="1"/>
    <col min="5" max="5" width="7.00390625" style="10" bestFit="1" customWidth="1"/>
    <col min="6" max="6" width="12.140625" style="10" bestFit="1" customWidth="1"/>
    <col min="7" max="7" width="13.7109375" style="10" bestFit="1" customWidth="1"/>
    <col min="8" max="8" width="9.140625" style="10" bestFit="1" customWidth="1"/>
    <col min="9" max="9" width="6.8515625" style="10" bestFit="1" customWidth="1"/>
    <col min="10" max="10" width="19.28125" style="10" bestFit="1" customWidth="1"/>
    <col min="11" max="16384" width="9.140625" style="10" customWidth="1"/>
  </cols>
  <sheetData>
    <row r="1" spans="1:10" ht="18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87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58" t="s">
        <v>141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4.25">
      <c r="A4" s="36" t="s">
        <v>269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4.25">
      <c r="A5" s="2" t="s">
        <v>0</v>
      </c>
      <c r="B5" s="2"/>
      <c r="C5" s="2"/>
      <c r="D5" s="11"/>
      <c r="E5" s="11"/>
      <c r="G5" s="3" t="s">
        <v>1</v>
      </c>
      <c r="H5" s="3"/>
      <c r="I5" s="3"/>
      <c r="J5" s="3"/>
    </row>
    <row r="6" spans="1:8" ht="14.25">
      <c r="A6" s="4" t="s">
        <v>2</v>
      </c>
      <c r="B6" s="4"/>
      <c r="C6" s="4"/>
      <c r="D6" s="11"/>
      <c r="E6" s="5" t="s">
        <v>66</v>
      </c>
      <c r="F6" s="5"/>
      <c r="H6" s="12"/>
    </row>
    <row r="7" spans="1:10" ht="24">
      <c r="A7" s="24" t="s">
        <v>4</v>
      </c>
      <c r="B7" s="24" t="s">
        <v>5</v>
      </c>
      <c r="C7" s="24" t="s">
        <v>6</v>
      </c>
      <c r="D7" s="25" t="s">
        <v>92</v>
      </c>
      <c r="E7" s="24" t="s">
        <v>8</v>
      </c>
      <c r="F7" s="24" t="s">
        <v>9</v>
      </c>
      <c r="G7" s="24" t="s">
        <v>10</v>
      </c>
      <c r="H7" s="24" t="s">
        <v>11</v>
      </c>
      <c r="I7" s="25" t="s">
        <v>12</v>
      </c>
      <c r="J7" s="56" t="s">
        <v>13</v>
      </c>
    </row>
    <row r="8" spans="1:10" ht="14.25">
      <c r="A8" s="17"/>
      <c r="B8" s="16"/>
      <c r="C8" s="17"/>
      <c r="D8" s="16"/>
      <c r="E8" s="59" t="s">
        <v>142</v>
      </c>
      <c r="F8" s="59"/>
      <c r="G8" s="17"/>
      <c r="H8" s="18"/>
      <c r="I8" s="17"/>
      <c r="J8" s="17"/>
    </row>
    <row r="9" spans="1:10" ht="14.25">
      <c r="A9" s="30">
        <v>1</v>
      </c>
      <c r="B9" s="30">
        <v>41</v>
      </c>
      <c r="C9" s="28" t="s">
        <v>143</v>
      </c>
      <c r="D9" s="30">
        <v>1989</v>
      </c>
      <c r="E9" s="30" t="s">
        <v>16</v>
      </c>
      <c r="F9" s="28" t="s">
        <v>39</v>
      </c>
      <c r="G9" s="28" t="s">
        <v>43</v>
      </c>
      <c r="H9" s="31">
        <v>0.019131944444444444</v>
      </c>
      <c r="I9" s="30" t="s">
        <v>19</v>
      </c>
      <c r="J9" s="28" t="s">
        <v>44</v>
      </c>
    </row>
    <row r="10" spans="1:10" ht="14.25">
      <c r="A10" s="30">
        <v>2</v>
      </c>
      <c r="B10" s="30">
        <v>50</v>
      </c>
      <c r="C10" s="28" t="s">
        <v>144</v>
      </c>
      <c r="D10" s="30">
        <v>1990</v>
      </c>
      <c r="E10" s="30" t="s">
        <v>19</v>
      </c>
      <c r="F10" s="28" t="s">
        <v>95</v>
      </c>
      <c r="G10" s="28" t="s">
        <v>145</v>
      </c>
      <c r="H10" s="31">
        <v>0.019502314814814816</v>
      </c>
      <c r="I10" s="30" t="s">
        <v>19</v>
      </c>
      <c r="J10" s="28"/>
    </row>
    <row r="11" spans="1:10" ht="14.25">
      <c r="A11" s="30">
        <v>3</v>
      </c>
      <c r="B11" s="30">
        <v>58</v>
      </c>
      <c r="C11" s="28" t="s">
        <v>146</v>
      </c>
      <c r="D11" s="30">
        <v>1989</v>
      </c>
      <c r="E11" s="30" t="s">
        <v>16</v>
      </c>
      <c r="F11" s="28" t="s">
        <v>125</v>
      </c>
      <c r="G11" s="28" t="s">
        <v>147</v>
      </c>
      <c r="H11" s="31">
        <v>0.01982638888888889</v>
      </c>
      <c r="I11" s="30" t="s">
        <v>19</v>
      </c>
      <c r="J11" s="28"/>
    </row>
    <row r="12" spans="1:10" ht="14.25">
      <c r="A12" s="30">
        <v>4</v>
      </c>
      <c r="B12" s="30">
        <v>24</v>
      </c>
      <c r="C12" s="28" t="s">
        <v>148</v>
      </c>
      <c r="D12" s="30">
        <v>1989</v>
      </c>
      <c r="E12" s="30" t="s">
        <v>16</v>
      </c>
      <c r="F12" s="28" t="s">
        <v>125</v>
      </c>
      <c r="G12" s="28" t="s">
        <v>149</v>
      </c>
      <c r="H12" s="31">
        <v>0.020150462962962964</v>
      </c>
      <c r="I12" s="30" t="s">
        <v>19</v>
      </c>
      <c r="J12" s="28"/>
    </row>
    <row r="13" spans="1:10" ht="14.25">
      <c r="A13" s="30">
        <v>5</v>
      </c>
      <c r="B13" s="30">
        <v>38</v>
      </c>
      <c r="C13" s="28" t="s">
        <v>150</v>
      </c>
      <c r="D13" s="30">
        <v>1989</v>
      </c>
      <c r="E13" s="30" t="s">
        <v>16</v>
      </c>
      <c r="F13" s="28" t="s">
        <v>32</v>
      </c>
      <c r="G13" s="28" t="s">
        <v>52</v>
      </c>
      <c r="H13" s="31">
        <v>0.020682870370370372</v>
      </c>
      <c r="I13" s="30" t="s">
        <v>19</v>
      </c>
      <c r="J13" s="28" t="s">
        <v>151</v>
      </c>
    </row>
    <row r="14" spans="1:10" ht="14.25">
      <c r="A14" s="30">
        <v>6</v>
      </c>
      <c r="B14" s="30">
        <v>7</v>
      </c>
      <c r="C14" s="28" t="s">
        <v>152</v>
      </c>
      <c r="D14" s="30">
        <v>1990</v>
      </c>
      <c r="E14" s="30" t="s">
        <v>35</v>
      </c>
      <c r="F14" s="28" t="s">
        <v>28</v>
      </c>
      <c r="G14" s="28" t="s">
        <v>55</v>
      </c>
      <c r="H14" s="31">
        <v>0.021608796296296296</v>
      </c>
      <c r="I14" s="28"/>
      <c r="J14" s="28" t="s">
        <v>62</v>
      </c>
    </row>
    <row r="15" spans="1:10" ht="14.25">
      <c r="A15" s="30">
        <v>7</v>
      </c>
      <c r="B15" s="30">
        <v>6</v>
      </c>
      <c r="C15" s="28" t="s">
        <v>153</v>
      </c>
      <c r="D15" s="30">
        <v>1989</v>
      </c>
      <c r="E15" s="30" t="s">
        <v>35</v>
      </c>
      <c r="F15" s="28" t="s">
        <v>28</v>
      </c>
      <c r="G15" s="28" t="s">
        <v>55</v>
      </c>
      <c r="H15" s="31">
        <v>0.021747685185185186</v>
      </c>
      <c r="I15" s="28"/>
      <c r="J15" s="28" t="s">
        <v>62</v>
      </c>
    </row>
    <row r="16" spans="1:10" ht="14.25">
      <c r="A16" s="30">
        <v>8</v>
      </c>
      <c r="B16" s="30">
        <v>34</v>
      </c>
      <c r="C16" s="28" t="s">
        <v>154</v>
      </c>
      <c r="D16" s="30">
        <v>1990</v>
      </c>
      <c r="E16" s="30" t="s">
        <v>19</v>
      </c>
      <c r="F16" s="28" t="s">
        <v>32</v>
      </c>
      <c r="G16" s="28" t="s">
        <v>52</v>
      </c>
      <c r="H16" s="31">
        <v>0.02246527777777778</v>
      </c>
      <c r="I16" s="28"/>
      <c r="J16" s="28" t="s">
        <v>134</v>
      </c>
    </row>
    <row r="17" spans="1:10" ht="14.25">
      <c r="A17" s="30">
        <v>9</v>
      </c>
      <c r="B17" s="30">
        <v>29</v>
      </c>
      <c r="C17" s="28" t="s">
        <v>155</v>
      </c>
      <c r="D17" s="30">
        <v>1990</v>
      </c>
      <c r="E17" s="30"/>
      <c r="F17" s="28" t="s">
        <v>32</v>
      </c>
      <c r="G17" s="28" t="s">
        <v>33</v>
      </c>
      <c r="H17" s="31">
        <v>0.022475694444444444</v>
      </c>
      <c r="I17" s="28"/>
      <c r="J17" s="28"/>
    </row>
    <row r="18" spans="1:10" ht="14.25">
      <c r="A18" s="30">
        <v>10</v>
      </c>
      <c r="B18" s="30">
        <v>40</v>
      </c>
      <c r="C18" s="28" t="s">
        <v>156</v>
      </c>
      <c r="D18" s="30">
        <v>1990</v>
      </c>
      <c r="E18" s="30" t="s">
        <v>19</v>
      </c>
      <c r="F18" s="28" t="s">
        <v>39</v>
      </c>
      <c r="G18" s="28" t="s">
        <v>43</v>
      </c>
      <c r="H18" s="31">
        <v>0.022511574074074073</v>
      </c>
      <c r="I18" s="28"/>
      <c r="J18" s="28" t="s">
        <v>44</v>
      </c>
    </row>
    <row r="19" spans="1:10" ht="14.25">
      <c r="A19" s="30">
        <v>11</v>
      </c>
      <c r="B19" s="30">
        <v>32</v>
      </c>
      <c r="C19" s="28" t="s">
        <v>157</v>
      </c>
      <c r="D19" s="30">
        <v>1990</v>
      </c>
      <c r="E19" s="30"/>
      <c r="F19" s="28" t="s">
        <v>32</v>
      </c>
      <c r="G19" s="28" t="s">
        <v>52</v>
      </c>
      <c r="H19" s="31">
        <v>0.02273148148148148</v>
      </c>
      <c r="I19" s="28"/>
      <c r="J19" s="28" t="s">
        <v>134</v>
      </c>
    </row>
    <row r="20" spans="1:10" ht="14.25">
      <c r="A20" s="30">
        <v>12</v>
      </c>
      <c r="B20" s="30">
        <v>36</v>
      </c>
      <c r="C20" s="28" t="s">
        <v>158</v>
      </c>
      <c r="D20" s="30">
        <v>1990</v>
      </c>
      <c r="E20" s="30"/>
      <c r="F20" s="28" t="s">
        <v>32</v>
      </c>
      <c r="G20" s="28" t="s">
        <v>52</v>
      </c>
      <c r="H20" s="31">
        <v>0.022847222222222224</v>
      </c>
      <c r="I20" s="28"/>
      <c r="J20" s="28" t="s">
        <v>134</v>
      </c>
    </row>
    <row r="21" spans="1:10" ht="14.25">
      <c r="A21" s="30">
        <v>13</v>
      </c>
      <c r="B21" s="30">
        <v>30</v>
      </c>
      <c r="C21" s="28" t="s">
        <v>159</v>
      </c>
      <c r="D21" s="30">
        <v>1990</v>
      </c>
      <c r="E21" s="30"/>
      <c r="F21" s="28" t="s">
        <v>32</v>
      </c>
      <c r="G21" s="28" t="s">
        <v>33</v>
      </c>
      <c r="H21" s="31">
        <v>0.02304398148148148</v>
      </c>
      <c r="I21" s="28"/>
      <c r="J21" s="28"/>
    </row>
    <row r="22" spans="1:10" ht="14.25">
      <c r="A22" s="30">
        <v>14</v>
      </c>
      <c r="B22" s="30">
        <v>37</v>
      </c>
      <c r="C22" s="28" t="s">
        <v>160</v>
      </c>
      <c r="D22" s="30">
        <v>1990</v>
      </c>
      <c r="E22" s="30" t="s">
        <v>161</v>
      </c>
      <c r="F22" s="28" t="s">
        <v>32</v>
      </c>
      <c r="G22" s="28" t="s">
        <v>52</v>
      </c>
      <c r="H22" s="31">
        <v>0.023541666666666666</v>
      </c>
      <c r="I22" s="28"/>
      <c r="J22" s="28" t="s">
        <v>162</v>
      </c>
    </row>
    <row r="23" spans="1:10" ht="14.25">
      <c r="A23" s="30">
        <v>15</v>
      </c>
      <c r="B23" s="30">
        <v>35</v>
      </c>
      <c r="C23" s="28" t="s">
        <v>163</v>
      </c>
      <c r="D23" s="30">
        <v>1990</v>
      </c>
      <c r="E23" s="30"/>
      <c r="F23" s="28" t="s">
        <v>32</v>
      </c>
      <c r="G23" s="28" t="s">
        <v>52</v>
      </c>
      <c r="H23" s="31">
        <v>0.024085648148148148</v>
      </c>
      <c r="I23" s="28"/>
      <c r="J23" s="28" t="s">
        <v>134</v>
      </c>
    </row>
    <row r="24" spans="1:10" ht="14.25">
      <c r="A24" s="30">
        <v>16</v>
      </c>
      <c r="B24" s="30">
        <v>33</v>
      </c>
      <c r="C24" s="28" t="s">
        <v>164</v>
      </c>
      <c r="D24" s="30">
        <v>1990</v>
      </c>
      <c r="E24" s="30"/>
      <c r="F24" s="28" t="s">
        <v>32</v>
      </c>
      <c r="G24" s="28" t="s">
        <v>52</v>
      </c>
      <c r="H24" s="31">
        <v>0.02494212962962963</v>
      </c>
      <c r="I24" s="28"/>
      <c r="J24" s="28" t="s">
        <v>134</v>
      </c>
    </row>
    <row r="25" spans="1:10" ht="14.25">
      <c r="A25" s="30"/>
      <c r="B25" s="30"/>
      <c r="C25" s="28"/>
      <c r="D25" s="30"/>
      <c r="E25" s="30"/>
      <c r="F25" s="28"/>
      <c r="G25" s="28"/>
      <c r="H25" s="31"/>
      <c r="I25" s="28"/>
      <c r="J25" s="28"/>
    </row>
    <row r="26" spans="1:10" ht="14.25">
      <c r="A26" s="17"/>
      <c r="B26" s="16"/>
      <c r="C26" s="17"/>
      <c r="D26" s="16"/>
      <c r="E26" s="59" t="s">
        <v>165</v>
      </c>
      <c r="F26" s="59"/>
      <c r="G26" s="17"/>
      <c r="H26" s="18"/>
      <c r="I26" s="17"/>
      <c r="J26" s="17"/>
    </row>
    <row r="27" spans="1:10" ht="14.25">
      <c r="A27" s="30">
        <v>1</v>
      </c>
      <c r="B27" s="30">
        <v>27</v>
      </c>
      <c r="C27" s="28" t="s">
        <v>166</v>
      </c>
      <c r="D27" s="30">
        <v>1991</v>
      </c>
      <c r="E27" s="30" t="s">
        <v>19</v>
      </c>
      <c r="F27" s="28" t="s">
        <v>17</v>
      </c>
      <c r="G27" s="28" t="s">
        <v>18</v>
      </c>
      <c r="H27" s="31">
        <v>0.019328703703703702</v>
      </c>
      <c r="I27" s="30" t="s">
        <v>19</v>
      </c>
      <c r="J27" s="28" t="s">
        <v>20</v>
      </c>
    </row>
    <row r="28" spans="1:10" ht="14.25">
      <c r="A28" s="30">
        <v>2</v>
      </c>
      <c r="B28" s="30">
        <v>28</v>
      </c>
      <c r="C28" s="28" t="s">
        <v>167</v>
      </c>
      <c r="D28" s="30">
        <v>1992</v>
      </c>
      <c r="E28" s="30" t="s">
        <v>19</v>
      </c>
      <c r="F28" s="28" t="s">
        <v>17</v>
      </c>
      <c r="G28" s="28" t="s">
        <v>18</v>
      </c>
      <c r="H28" s="31">
        <v>0.019375</v>
      </c>
      <c r="I28" s="30" t="s">
        <v>19</v>
      </c>
      <c r="J28" s="28" t="s">
        <v>20</v>
      </c>
    </row>
    <row r="29" spans="1:10" ht="14.25">
      <c r="A29" s="30">
        <v>3</v>
      </c>
      <c r="B29" s="30">
        <v>26</v>
      </c>
      <c r="C29" s="28" t="s">
        <v>168</v>
      </c>
      <c r="D29" s="30">
        <v>1991</v>
      </c>
      <c r="E29" s="30" t="s">
        <v>16</v>
      </c>
      <c r="F29" s="28" t="s">
        <v>17</v>
      </c>
      <c r="G29" s="28" t="s">
        <v>18</v>
      </c>
      <c r="H29" s="31">
        <v>0.01980324074074074</v>
      </c>
      <c r="I29" s="30" t="s">
        <v>19</v>
      </c>
      <c r="J29" s="28" t="s">
        <v>169</v>
      </c>
    </row>
    <row r="30" spans="1:10" ht="14.25">
      <c r="A30" s="30">
        <v>4</v>
      </c>
      <c r="B30" s="30">
        <v>11</v>
      </c>
      <c r="C30" s="28" t="s">
        <v>170</v>
      </c>
      <c r="D30" s="30">
        <v>1991</v>
      </c>
      <c r="E30" s="30"/>
      <c r="F30" s="28" t="s">
        <v>32</v>
      </c>
      <c r="G30" s="28" t="s">
        <v>123</v>
      </c>
      <c r="H30" s="31">
        <v>0.020277777777777777</v>
      </c>
      <c r="I30" s="30" t="s">
        <v>19</v>
      </c>
      <c r="J30" s="28"/>
    </row>
    <row r="31" spans="1:10" ht="14.25">
      <c r="A31" s="30">
        <v>5</v>
      </c>
      <c r="B31" s="30">
        <v>22</v>
      </c>
      <c r="C31" s="28" t="s">
        <v>171</v>
      </c>
      <c r="D31" s="30">
        <v>1992</v>
      </c>
      <c r="E31" s="30" t="s">
        <v>19</v>
      </c>
      <c r="F31" s="28" t="s">
        <v>39</v>
      </c>
      <c r="G31" s="28" t="s">
        <v>43</v>
      </c>
      <c r="H31" s="31">
        <v>0.020287037037037037</v>
      </c>
      <c r="I31" s="30" t="s">
        <v>19</v>
      </c>
      <c r="J31" s="28" t="s">
        <v>44</v>
      </c>
    </row>
    <row r="32" spans="1:10" ht="14.25">
      <c r="A32" s="30">
        <v>6</v>
      </c>
      <c r="B32" s="30">
        <v>14</v>
      </c>
      <c r="C32" s="28" t="s">
        <v>172</v>
      </c>
      <c r="D32" s="30">
        <v>1991</v>
      </c>
      <c r="E32" s="30" t="s">
        <v>19</v>
      </c>
      <c r="F32" s="28" t="s">
        <v>32</v>
      </c>
      <c r="G32" s="28" t="s">
        <v>33</v>
      </c>
      <c r="H32" s="31">
        <v>0.02056712962962963</v>
      </c>
      <c r="I32" s="30" t="s">
        <v>19</v>
      </c>
      <c r="J32" s="28" t="s">
        <v>173</v>
      </c>
    </row>
    <row r="33" spans="1:10" ht="14.25">
      <c r="A33" s="30">
        <v>7</v>
      </c>
      <c r="B33" s="30">
        <v>23</v>
      </c>
      <c r="C33" s="28" t="s">
        <v>174</v>
      </c>
      <c r="D33" s="30">
        <v>1992</v>
      </c>
      <c r="E33" s="30" t="s">
        <v>19</v>
      </c>
      <c r="F33" s="28" t="s">
        <v>39</v>
      </c>
      <c r="G33" s="28" t="s">
        <v>43</v>
      </c>
      <c r="H33" s="31">
        <v>0.02085648148148148</v>
      </c>
      <c r="I33" s="30" t="s">
        <v>19</v>
      </c>
      <c r="J33" s="28" t="s">
        <v>175</v>
      </c>
    </row>
    <row r="34" spans="1:10" ht="14.25">
      <c r="A34" s="30">
        <v>8</v>
      </c>
      <c r="B34" s="30">
        <v>57</v>
      </c>
      <c r="C34" s="28" t="s">
        <v>176</v>
      </c>
      <c r="D34" s="30">
        <v>1991</v>
      </c>
      <c r="E34" s="30" t="s">
        <v>19</v>
      </c>
      <c r="F34" s="28" t="s">
        <v>39</v>
      </c>
      <c r="G34" s="28" t="s">
        <v>40</v>
      </c>
      <c r="H34" s="31">
        <v>0.020972222222222222</v>
      </c>
      <c r="I34" s="30" t="s">
        <v>19</v>
      </c>
      <c r="J34" s="28"/>
    </row>
    <row r="35" spans="1:10" ht="14.25">
      <c r="A35" s="30">
        <v>9</v>
      </c>
      <c r="B35" s="30">
        <v>59</v>
      </c>
      <c r="C35" s="28" t="s">
        <v>177</v>
      </c>
      <c r="D35" s="30">
        <v>1992</v>
      </c>
      <c r="E35" s="30" t="s">
        <v>82</v>
      </c>
      <c r="F35" s="28" t="s">
        <v>32</v>
      </c>
      <c r="G35" s="28" t="s">
        <v>65</v>
      </c>
      <c r="H35" s="31">
        <v>0.021122685185185185</v>
      </c>
      <c r="I35" s="30" t="s">
        <v>19</v>
      </c>
      <c r="J35" s="28" t="s">
        <v>178</v>
      </c>
    </row>
    <row r="36" spans="1:10" ht="14.25">
      <c r="A36" s="30">
        <v>10</v>
      </c>
      <c r="B36" s="30">
        <v>56</v>
      </c>
      <c r="C36" s="28" t="s">
        <v>179</v>
      </c>
      <c r="D36" s="30">
        <v>1992</v>
      </c>
      <c r="E36" s="30" t="s">
        <v>19</v>
      </c>
      <c r="F36" s="28" t="s">
        <v>39</v>
      </c>
      <c r="G36" s="28" t="s">
        <v>40</v>
      </c>
      <c r="H36" s="31">
        <v>0.021423611111111112</v>
      </c>
      <c r="I36" s="30" t="s">
        <v>19</v>
      </c>
      <c r="J36" s="28"/>
    </row>
    <row r="37" spans="1:10" ht="14.25">
      <c r="A37" s="30">
        <v>11</v>
      </c>
      <c r="B37" s="30">
        <v>25</v>
      </c>
      <c r="C37" s="28" t="s">
        <v>180</v>
      </c>
      <c r="D37" s="30">
        <v>1991</v>
      </c>
      <c r="E37" s="30" t="s">
        <v>35</v>
      </c>
      <c r="F37" s="28" t="s">
        <v>39</v>
      </c>
      <c r="G37" s="28" t="s">
        <v>40</v>
      </c>
      <c r="H37" s="31">
        <v>0.021921296296296296</v>
      </c>
      <c r="I37" s="30" t="s">
        <v>35</v>
      </c>
      <c r="J37" s="28" t="s">
        <v>41</v>
      </c>
    </row>
    <row r="38" spans="1:10" ht="14.25">
      <c r="A38" s="30">
        <v>12</v>
      </c>
      <c r="B38" s="30">
        <v>20</v>
      </c>
      <c r="C38" s="28" t="s">
        <v>181</v>
      </c>
      <c r="D38" s="30">
        <v>1992</v>
      </c>
      <c r="E38" s="30"/>
      <c r="F38" s="28" t="s">
        <v>70</v>
      </c>
      <c r="G38" s="28" t="s">
        <v>71</v>
      </c>
      <c r="H38" s="31">
        <v>0.02200231481481482</v>
      </c>
      <c r="I38" s="30" t="s">
        <v>35</v>
      </c>
      <c r="J38" s="60" t="s">
        <v>182</v>
      </c>
    </row>
    <row r="39" spans="1:10" ht="14.25">
      <c r="A39" s="30">
        <v>13</v>
      </c>
      <c r="B39" s="30">
        <v>2</v>
      </c>
      <c r="C39" s="28" t="s">
        <v>183</v>
      </c>
      <c r="D39" s="30">
        <v>1992</v>
      </c>
      <c r="E39" s="30"/>
      <c r="F39" s="28" t="s">
        <v>184</v>
      </c>
      <c r="G39" s="28" t="s">
        <v>185</v>
      </c>
      <c r="H39" s="31">
        <v>0.022164351851851852</v>
      </c>
      <c r="I39" s="30" t="s">
        <v>35</v>
      </c>
      <c r="J39" s="28"/>
    </row>
    <row r="40" spans="1:10" ht="14.25">
      <c r="A40" s="30">
        <v>14</v>
      </c>
      <c r="B40" s="30">
        <v>1</v>
      </c>
      <c r="C40" s="28" t="s">
        <v>186</v>
      </c>
      <c r="D40" s="30">
        <v>1992</v>
      </c>
      <c r="E40" s="30" t="s">
        <v>19</v>
      </c>
      <c r="F40" s="28" t="s">
        <v>28</v>
      </c>
      <c r="G40" s="28" t="s">
        <v>29</v>
      </c>
      <c r="H40" s="31">
        <v>0.022534722222222223</v>
      </c>
      <c r="I40" s="30" t="s">
        <v>35</v>
      </c>
      <c r="J40" s="28" t="s">
        <v>187</v>
      </c>
    </row>
    <row r="41" spans="1:10" ht="14.25">
      <c r="A41" s="30">
        <v>15</v>
      </c>
      <c r="B41" s="30">
        <v>12</v>
      </c>
      <c r="C41" s="28" t="s">
        <v>188</v>
      </c>
      <c r="D41" s="30">
        <v>1992</v>
      </c>
      <c r="E41" s="30"/>
      <c r="F41" s="28" t="s">
        <v>32</v>
      </c>
      <c r="G41" s="28" t="s">
        <v>33</v>
      </c>
      <c r="H41" s="31">
        <v>0.022854166666666665</v>
      </c>
      <c r="I41" s="30" t="s">
        <v>35</v>
      </c>
      <c r="J41" s="28"/>
    </row>
    <row r="42" spans="1:10" ht="14.25">
      <c r="A42" s="30">
        <v>16</v>
      </c>
      <c r="B42" s="30">
        <v>17</v>
      </c>
      <c r="C42" s="28" t="s">
        <v>189</v>
      </c>
      <c r="D42" s="30">
        <v>1992</v>
      </c>
      <c r="E42" s="30"/>
      <c r="F42" s="28" t="s">
        <v>32</v>
      </c>
      <c r="G42" s="28" t="s">
        <v>123</v>
      </c>
      <c r="H42" s="31">
        <v>0.023368055555555555</v>
      </c>
      <c r="I42" s="30" t="s">
        <v>35</v>
      </c>
      <c r="J42" s="28"/>
    </row>
    <row r="43" spans="1:10" ht="14.25">
      <c r="A43" s="30">
        <v>17</v>
      </c>
      <c r="B43" s="30">
        <v>47</v>
      </c>
      <c r="C43" s="28" t="s">
        <v>190</v>
      </c>
      <c r="D43" s="30">
        <v>1991</v>
      </c>
      <c r="E43" s="30"/>
      <c r="F43" s="28" t="s">
        <v>32</v>
      </c>
      <c r="G43" s="28" t="s">
        <v>65</v>
      </c>
      <c r="H43" s="31">
        <v>0.02355324074074074</v>
      </c>
      <c r="I43" s="28"/>
      <c r="J43" s="28"/>
    </row>
    <row r="44" spans="1:10" ht="14.25">
      <c r="A44" s="30">
        <v>18</v>
      </c>
      <c r="B44" s="30">
        <v>3</v>
      </c>
      <c r="C44" s="28" t="s">
        <v>191</v>
      </c>
      <c r="D44" s="30">
        <v>1993</v>
      </c>
      <c r="E44" s="30"/>
      <c r="F44" s="28" t="s">
        <v>184</v>
      </c>
      <c r="G44" s="28" t="s">
        <v>185</v>
      </c>
      <c r="H44" s="31">
        <v>0.023587962962962963</v>
      </c>
      <c r="I44" s="28"/>
      <c r="J44" s="28"/>
    </row>
    <row r="45" spans="1:10" ht="14.25">
      <c r="A45" s="30">
        <v>19</v>
      </c>
      <c r="B45" s="30">
        <v>13</v>
      </c>
      <c r="C45" s="28" t="s">
        <v>192</v>
      </c>
      <c r="D45" s="30">
        <v>1991</v>
      </c>
      <c r="E45" s="30"/>
      <c r="F45" s="28" t="s">
        <v>32</v>
      </c>
      <c r="G45" s="28" t="s">
        <v>33</v>
      </c>
      <c r="H45" s="31">
        <v>0.024363425925925927</v>
      </c>
      <c r="I45" s="28"/>
      <c r="J45" s="28"/>
    </row>
    <row r="46" spans="1:10" ht="14.25">
      <c r="A46" s="30">
        <v>20</v>
      </c>
      <c r="B46" s="30">
        <v>158</v>
      </c>
      <c r="C46" s="28" t="s">
        <v>193</v>
      </c>
      <c r="D46" s="30">
        <v>1991</v>
      </c>
      <c r="E46" s="30" t="s">
        <v>16</v>
      </c>
      <c r="F46" s="28" t="s">
        <v>194</v>
      </c>
      <c r="G46" s="28" t="s">
        <v>65</v>
      </c>
      <c r="H46" s="31">
        <v>0.024699074074074078</v>
      </c>
      <c r="I46" s="28"/>
      <c r="J46" s="28"/>
    </row>
    <row r="47" spans="1:10" ht="14.25">
      <c r="A47" s="30">
        <v>21</v>
      </c>
      <c r="B47" s="30">
        <v>19</v>
      </c>
      <c r="C47" s="28" t="s">
        <v>195</v>
      </c>
      <c r="D47" s="30">
        <v>1992</v>
      </c>
      <c r="E47" s="30" t="s">
        <v>161</v>
      </c>
      <c r="F47" s="28" t="s">
        <v>32</v>
      </c>
      <c r="G47" s="28" t="s">
        <v>52</v>
      </c>
      <c r="H47" s="31">
        <v>0.024918981481481483</v>
      </c>
      <c r="I47" s="28"/>
      <c r="J47" s="28" t="s">
        <v>196</v>
      </c>
    </row>
    <row r="48" spans="1:10" ht="14.25">
      <c r="A48" s="30">
        <v>22</v>
      </c>
      <c r="B48" s="30">
        <v>166</v>
      </c>
      <c r="C48" s="28" t="s">
        <v>197</v>
      </c>
      <c r="D48" s="30">
        <v>1991</v>
      </c>
      <c r="E48" s="30" t="s">
        <v>35</v>
      </c>
      <c r="F48" s="28" t="s">
        <v>32</v>
      </c>
      <c r="G48" s="28" t="s">
        <v>33</v>
      </c>
      <c r="H48" s="31">
        <v>0.026261574074074076</v>
      </c>
      <c r="I48" s="28"/>
      <c r="J48" s="28"/>
    </row>
    <row r="49" spans="1:10" ht="14.25">
      <c r="A49" s="30">
        <v>23</v>
      </c>
      <c r="B49" s="30">
        <v>15</v>
      </c>
      <c r="C49" s="28" t="s">
        <v>198</v>
      </c>
      <c r="D49" s="30">
        <v>1992</v>
      </c>
      <c r="E49" s="30"/>
      <c r="F49" s="28" t="s">
        <v>32</v>
      </c>
      <c r="G49" s="28" t="s">
        <v>33</v>
      </c>
      <c r="H49" s="31">
        <v>0.028506944444444442</v>
      </c>
      <c r="I49" s="28"/>
      <c r="J49" s="28"/>
    </row>
    <row r="50" spans="1:10" ht="14.25">
      <c r="A50" s="28"/>
      <c r="B50" s="30">
        <v>18</v>
      </c>
      <c r="C50" s="28" t="s">
        <v>199</v>
      </c>
      <c r="D50" s="30">
        <v>1992</v>
      </c>
      <c r="E50" s="30" t="s">
        <v>35</v>
      </c>
      <c r="F50" s="28" t="s">
        <v>32</v>
      </c>
      <c r="G50" s="28" t="s">
        <v>52</v>
      </c>
      <c r="H50" s="31" t="s">
        <v>200</v>
      </c>
      <c r="I50" s="28"/>
      <c r="J50" s="28" t="s">
        <v>151</v>
      </c>
    </row>
    <row r="51" spans="1:10" ht="14.25">
      <c r="A51" s="28"/>
      <c r="B51" s="30">
        <v>155</v>
      </c>
      <c r="C51" s="28" t="s">
        <v>201</v>
      </c>
      <c r="D51" s="30">
        <v>1992</v>
      </c>
      <c r="E51" s="30" t="s">
        <v>35</v>
      </c>
      <c r="F51" s="28" t="s">
        <v>28</v>
      </c>
      <c r="G51" s="28" t="s">
        <v>115</v>
      </c>
      <c r="H51" s="31" t="s">
        <v>200</v>
      </c>
      <c r="I51" s="28"/>
      <c r="J51" s="28"/>
    </row>
    <row r="53" spans="2:5" ht="14.25">
      <c r="B53" s="11"/>
      <c r="D53" s="11"/>
      <c r="E53" s="11"/>
    </row>
    <row r="54" spans="1:10" ht="14.25">
      <c r="A54" s="43" t="s">
        <v>85</v>
      </c>
      <c r="B54" s="43"/>
      <c r="C54" s="43"/>
      <c r="D54" s="43"/>
      <c r="E54" s="43"/>
      <c r="F54" s="43"/>
      <c r="G54" s="43"/>
      <c r="H54" s="43"/>
      <c r="I54" s="43"/>
      <c r="J54" s="43"/>
    </row>
    <row r="55" spans="1:10" ht="14.25">
      <c r="A55" s="23"/>
      <c r="B55" s="22"/>
      <c r="C55" s="23"/>
      <c r="D55" s="22"/>
      <c r="E55" s="22"/>
      <c r="F55" s="23"/>
      <c r="G55" s="23"/>
      <c r="H55" s="22"/>
      <c r="I55" s="23"/>
      <c r="J55" s="23"/>
    </row>
    <row r="56" spans="1:10" ht="14.25">
      <c r="A56" s="23"/>
      <c r="B56" s="22"/>
      <c r="C56" s="23"/>
      <c r="D56" s="22"/>
      <c r="E56" s="22"/>
      <c r="F56" s="23"/>
      <c r="G56" s="23"/>
      <c r="H56" s="22"/>
      <c r="I56" s="23"/>
      <c r="J56" s="23"/>
    </row>
    <row r="57" spans="1:10" ht="14.25">
      <c r="A57" s="43" t="s">
        <v>86</v>
      </c>
      <c r="B57" s="43"/>
      <c r="C57" s="43"/>
      <c r="D57" s="43"/>
      <c r="E57" s="43"/>
      <c r="F57" s="43"/>
      <c r="G57" s="43"/>
      <c r="H57" s="43"/>
      <c r="I57" s="43"/>
      <c r="J57" s="43"/>
    </row>
  </sheetData>
  <sheetProtection/>
  <mergeCells count="12">
    <mergeCell ref="E8:F8"/>
    <mergeCell ref="E26:F26"/>
    <mergeCell ref="A54:J54"/>
    <mergeCell ref="A57:J57"/>
    <mergeCell ref="A2:J2"/>
    <mergeCell ref="A4:J4"/>
    <mergeCell ref="A1:J1"/>
    <mergeCell ref="A3:J3"/>
    <mergeCell ref="A5:C5"/>
    <mergeCell ref="G5:J5"/>
    <mergeCell ref="A6:C6"/>
    <mergeCell ref="E6:F6"/>
  </mergeCells>
  <printOptions horizontalCentered="1"/>
  <pageMargins left="0.31496062992125984" right="0.31496062992125984" top="0.7480314960629921" bottom="0.35433070866141736" header="0.11811023622047245" footer="0.31496062992125984"/>
  <pageSetup horizontalDpi="180" verticalDpi="180" orientation="portrait" paperSize="9" scale="90" r:id="rId1"/>
  <headerFooter>
    <oddHeader>&amp;CФедеральное агентство по физкультуре и спорту
Департамент по физкультуре и спорту Ярославской области
Управелние по физической культуре и спорту мэрии города Ярославля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61"/>
  <sheetViews>
    <sheetView tabSelected="1" zoomScalePageLayoutView="0" workbookViewId="0" topLeftCell="A1">
      <selection activeCell="A3" sqref="A3:J3"/>
    </sheetView>
  </sheetViews>
  <sheetFormatPr defaultColWidth="9.140625" defaultRowHeight="15"/>
  <cols>
    <col min="1" max="1" width="3.00390625" style="10" bestFit="1" customWidth="1"/>
    <col min="2" max="2" width="6.57421875" style="10" bestFit="1" customWidth="1"/>
    <col min="3" max="3" width="22.00390625" style="10" bestFit="1" customWidth="1"/>
    <col min="4" max="4" width="5.7109375" style="10" bestFit="1" customWidth="1"/>
    <col min="5" max="5" width="7.00390625" style="10" bestFit="1" customWidth="1"/>
    <col min="6" max="6" width="21.140625" style="10" bestFit="1" customWidth="1"/>
    <col min="7" max="7" width="15.7109375" style="10" bestFit="1" customWidth="1"/>
    <col min="8" max="8" width="9.140625" style="10" bestFit="1" customWidth="1"/>
    <col min="9" max="9" width="7.28125" style="10" hidden="1" customWidth="1"/>
    <col min="10" max="10" width="13.421875" style="10" bestFit="1" customWidth="1"/>
    <col min="11" max="16384" width="9.140625" style="10" customWidth="1"/>
  </cols>
  <sheetData>
    <row r="1" spans="1:10" ht="18">
      <c r="A1" s="1" t="s">
        <v>267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58" t="s">
        <v>268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36" t="s">
        <v>269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4.25">
      <c r="A4" s="2" t="s">
        <v>0</v>
      </c>
      <c r="B4" s="2"/>
      <c r="C4" s="2"/>
      <c r="D4" s="11"/>
      <c r="E4" s="11"/>
      <c r="G4" s="3" t="s">
        <v>1</v>
      </c>
      <c r="H4" s="3"/>
      <c r="I4" s="3"/>
      <c r="J4" s="3"/>
    </row>
    <row r="5" spans="1:8" ht="14.25">
      <c r="A5" s="4" t="s">
        <v>2</v>
      </c>
      <c r="B5" s="4"/>
      <c r="C5" s="4"/>
      <c r="D5" s="11"/>
      <c r="E5" s="5" t="s">
        <v>3</v>
      </c>
      <c r="F5" s="5"/>
      <c r="G5" s="5"/>
      <c r="H5" s="12"/>
    </row>
    <row r="6" spans="1:10" ht="24">
      <c r="A6" s="24" t="s">
        <v>4</v>
      </c>
      <c r="B6" s="24" t="s">
        <v>5</v>
      </c>
      <c r="C6" s="24" t="s">
        <v>6</v>
      </c>
      <c r="D6" s="25" t="s">
        <v>7</v>
      </c>
      <c r="E6" s="24" t="s">
        <v>8</v>
      </c>
      <c r="F6" s="24" t="s">
        <v>9</v>
      </c>
      <c r="G6" s="24" t="s">
        <v>10</v>
      </c>
      <c r="H6" s="26" t="s">
        <v>11</v>
      </c>
      <c r="I6" s="25" t="s">
        <v>12</v>
      </c>
      <c r="J6" s="56" t="s">
        <v>13</v>
      </c>
    </row>
    <row r="7" spans="1:10" ht="14.25">
      <c r="A7" s="17"/>
      <c r="B7" s="16"/>
      <c r="C7" s="17"/>
      <c r="D7" s="9" t="s">
        <v>235</v>
      </c>
      <c r="E7" s="9"/>
      <c r="F7" s="9"/>
      <c r="G7" s="17"/>
      <c r="H7" s="18"/>
      <c r="I7" s="17"/>
      <c r="J7" s="19"/>
    </row>
    <row r="8" spans="1:10" ht="14.25">
      <c r="A8" s="30">
        <v>1</v>
      </c>
      <c r="B8" s="30">
        <v>168</v>
      </c>
      <c r="C8" s="28" t="s">
        <v>236</v>
      </c>
      <c r="D8" s="30">
        <v>1961</v>
      </c>
      <c r="E8" s="30"/>
      <c r="F8" s="28" t="s">
        <v>98</v>
      </c>
      <c r="G8" s="28"/>
      <c r="H8" s="31">
        <f>VLOOKUP(B8,'[1]Финишки'!A:B,2,FALSE)-$M$3</f>
        <v>0.01556712962962963</v>
      </c>
      <c r="I8" s="28"/>
      <c r="J8" s="29"/>
    </row>
    <row r="9" spans="1:10" ht="14.25">
      <c r="A9" s="30">
        <v>2</v>
      </c>
      <c r="B9" s="30">
        <v>121</v>
      </c>
      <c r="C9" s="28" t="s">
        <v>237</v>
      </c>
      <c r="D9" s="30">
        <v>1963</v>
      </c>
      <c r="E9" s="30"/>
      <c r="F9" s="28" t="s">
        <v>98</v>
      </c>
      <c r="G9" s="28" t="s">
        <v>33</v>
      </c>
      <c r="H9" s="31">
        <f>VLOOKUP(B9,'[1]Финишки'!A:B,2,FALSE)-$M$3</f>
        <v>0.01730324074074074</v>
      </c>
      <c r="I9" s="28"/>
      <c r="J9" s="29"/>
    </row>
    <row r="10" spans="1:10" ht="14.25">
      <c r="A10" s="30">
        <v>3</v>
      </c>
      <c r="B10" s="30">
        <v>159</v>
      </c>
      <c r="C10" s="28" t="s">
        <v>238</v>
      </c>
      <c r="D10" s="30">
        <v>1958</v>
      </c>
      <c r="E10" s="30"/>
      <c r="F10" s="28" t="s">
        <v>84</v>
      </c>
      <c r="G10" s="28"/>
      <c r="H10" s="31">
        <f>VLOOKUP(B10,'[1]Финишки'!A:B,2,FALSE)-$M$3</f>
        <v>0.019699074074074074</v>
      </c>
      <c r="I10" s="28"/>
      <c r="J10" s="29"/>
    </row>
    <row r="11" spans="1:10" ht="14.25">
      <c r="A11" s="30">
        <v>4</v>
      </c>
      <c r="B11" s="30">
        <v>160</v>
      </c>
      <c r="C11" s="28" t="s">
        <v>239</v>
      </c>
      <c r="D11" s="30">
        <v>1955</v>
      </c>
      <c r="E11" s="30"/>
      <c r="F11" s="28" t="s">
        <v>219</v>
      </c>
      <c r="G11" s="28"/>
      <c r="H11" s="31">
        <f>VLOOKUP(B11,'[1]Финишки'!A:B,2,FALSE)-$M$3</f>
        <v>0.020763888888888887</v>
      </c>
      <c r="I11" s="28"/>
      <c r="J11" s="29"/>
    </row>
    <row r="12" spans="1:10" ht="14.25">
      <c r="A12" s="17"/>
      <c r="B12" s="16"/>
      <c r="C12" s="17"/>
      <c r="D12" s="9" t="s">
        <v>240</v>
      </c>
      <c r="E12" s="9"/>
      <c r="F12" s="9"/>
      <c r="G12" s="17"/>
      <c r="H12" s="18"/>
      <c r="I12" s="17"/>
      <c r="J12" s="19"/>
    </row>
    <row r="13" spans="1:10" ht="14.25">
      <c r="A13" s="30">
        <v>1</v>
      </c>
      <c r="B13" s="30">
        <v>118</v>
      </c>
      <c r="C13" s="28" t="s">
        <v>241</v>
      </c>
      <c r="D13" s="30">
        <v>1973</v>
      </c>
      <c r="E13" s="30" t="s">
        <v>242</v>
      </c>
      <c r="F13" s="28" t="s">
        <v>209</v>
      </c>
      <c r="G13" s="28" t="s">
        <v>243</v>
      </c>
      <c r="H13" s="31">
        <f>VLOOKUP(B13,'[1]Финишки'!A:B,2,FALSE)-$M$3</f>
        <v>0.014849537037037036</v>
      </c>
      <c r="I13" s="28"/>
      <c r="J13" s="29"/>
    </row>
    <row r="14" spans="1:10" ht="14.25">
      <c r="A14" s="30">
        <v>2</v>
      </c>
      <c r="B14" s="30">
        <v>135</v>
      </c>
      <c r="C14" s="28" t="s">
        <v>244</v>
      </c>
      <c r="D14" s="30">
        <v>1969</v>
      </c>
      <c r="E14" s="30"/>
      <c r="F14" s="28" t="s">
        <v>194</v>
      </c>
      <c r="G14" s="28" t="s">
        <v>245</v>
      </c>
      <c r="H14" s="31">
        <f>VLOOKUP(B14,'[1]Финишки'!A:B,2,FALSE)-$M$3</f>
        <v>0.015590277777777778</v>
      </c>
      <c r="I14" s="28"/>
      <c r="J14" s="29"/>
    </row>
    <row r="15" spans="1:10" ht="14.25">
      <c r="A15" s="30">
        <v>3</v>
      </c>
      <c r="B15" s="30">
        <v>146</v>
      </c>
      <c r="C15" s="28" t="s">
        <v>246</v>
      </c>
      <c r="D15" s="30">
        <v>1966</v>
      </c>
      <c r="E15" s="30"/>
      <c r="F15" s="28" t="s">
        <v>247</v>
      </c>
      <c r="G15" s="28" t="s">
        <v>47</v>
      </c>
      <c r="H15" s="31">
        <f>VLOOKUP(B15,'[1]Финишки'!A:B,2,FALSE)-$M$3</f>
        <v>0.01699074074074074</v>
      </c>
      <c r="I15" s="28"/>
      <c r="J15" s="29"/>
    </row>
    <row r="16" spans="1:10" ht="14.25">
      <c r="A16" s="30">
        <v>4</v>
      </c>
      <c r="B16" s="30">
        <v>148</v>
      </c>
      <c r="C16" s="28" t="s">
        <v>248</v>
      </c>
      <c r="D16" s="30">
        <v>1968</v>
      </c>
      <c r="E16" s="30"/>
      <c r="F16" s="28" t="s">
        <v>194</v>
      </c>
      <c r="G16" s="28" t="s">
        <v>249</v>
      </c>
      <c r="H16" s="31">
        <f>VLOOKUP(B16,'[1]Финишки'!A:B,2,FALSE)-$M$3</f>
        <v>0.017685185185185182</v>
      </c>
      <c r="I16" s="28"/>
      <c r="J16" s="29"/>
    </row>
    <row r="17" spans="1:10" ht="14.25">
      <c r="A17" s="30">
        <v>5</v>
      </c>
      <c r="B17" s="30">
        <v>149</v>
      </c>
      <c r="C17" s="28" t="s">
        <v>250</v>
      </c>
      <c r="D17" s="30">
        <v>1964</v>
      </c>
      <c r="E17" s="30"/>
      <c r="F17" s="28" t="s">
        <v>194</v>
      </c>
      <c r="G17" s="28" t="s">
        <v>83</v>
      </c>
      <c r="H17" s="31">
        <f>VLOOKUP(B17,'[1]Финишки'!A:B,2,FALSE)-$M$3</f>
        <v>0.018472222222222223</v>
      </c>
      <c r="I17" s="28"/>
      <c r="J17" s="29"/>
    </row>
    <row r="18" spans="1:10" ht="14.25">
      <c r="A18" s="17"/>
      <c r="B18" s="16"/>
      <c r="C18" s="17"/>
      <c r="D18" s="16"/>
      <c r="E18" s="61" t="s">
        <v>202</v>
      </c>
      <c r="F18" s="61"/>
      <c r="G18" s="17"/>
      <c r="H18" s="18"/>
      <c r="I18" s="17"/>
      <c r="J18" s="17"/>
    </row>
    <row r="19" spans="1:10" ht="14.25">
      <c r="A19" s="30">
        <v>1</v>
      </c>
      <c r="B19" s="30">
        <v>165</v>
      </c>
      <c r="C19" s="28" t="s">
        <v>203</v>
      </c>
      <c r="D19" s="30">
        <v>1955</v>
      </c>
      <c r="E19" s="30"/>
      <c r="F19" s="28" t="s">
        <v>98</v>
      </c>
      <c r="G19" s="28" t="s">
        <v>204</v>
      </c>
      <c r="H19" s="31">
        <v>0.010289351851851852</v>
      </c>
      <c r="I19" s="28"/>
      <c r="J19" s="28"/>
    </row>
    <row r="20" spans="1:10" ht="14.25">
      <c r="A20" s="30">
        <v>2</v>
      </c>
      <c r="B20" s="30">
        <v>9</v>
      </c>
      <c r="C20" s="28" t="s">
        <v>205</v>
      </c>
      <c r="D20" s="30">
        <v>1957</v>
      </c>
      <c r="E20" s="30"/>
      <c r="F20" s="28" t="s">
        <v>22</v>
      </c>
      <c r="G20" s="28" t="s">
        <v>23</v>
      </c>
      <c r="H20" s="31">
        <v>0.010335648148148148</v>
      </c>
      <c r="I20" s="28"/>
      <c r="J20" s="28"/>
    </row>
    <row r="21" spans="1:10" ht="14.25">
      <c r="A21" s="30">
        <v>3</v>
      </c>
      <c r="B21" s="30">
        <v>91</v>
      </c>
      <c r="C21" s="28" t="s">
        <v>206</v>
      </c>
      <c r="D21" s="30">
        <v>1955</v>
      </c>
      <c r="E21" s="30" t="s">
        <v>82</v>
      </c>
      <c r="F21" s="28" t="s">
        <v>194</v>
      </c>
      <c r="G21" s="28" t="s">
        <v>52</v>
      </c>
      <c r="H21" s="31">
        <v>0.010486111111111111</v>
      </c>
      <c r="I21" s="28"/>
      <c r="J21" s="28"/>
    </row>
    <row r="22" spans="1:10" ht="14.25">
      <c r="A22" s="30">
        <v>4</v>
      </c>
      <c r="B22" s="30">
        <v>92</v>
      </c>
      <c r="C22" s="28" t="s">
        <v>207</v>
      </c>
      <c r="D22" s="30">
        <v>1956</v>
      </c>
      <c r="E22" s="30"/>
      <c r="F22" s="28" t="s">
        <v>194</v>
      </c>
      <c r="G22" s="28"/>
      <c r="H22" s="31">
        <v>0.010949074074074075</v>
      </c>
      <c r="I22" s="28"/>
      <c r="J22" s="28"/>
    </row>
    <row r="23" spans="1:10" ht="14.25">
      <c r="A23" s="30">
        <v>5</v>
      </c>
      <c r="B23" s="30">
        <v>94</v>
      </c>
      <c r="C23" s="28" t="s">
        <v>208</v>
      </c>
      <c r="D23" s="30">
        <v>1955</v>
      </c>
      <c r="E23" s="30" t="s">
        <v>35</v>
      </c>
      <c r="F23" s="28" t="s">
        <v>209</v>
      </c>
      <c r="G23" s="28"/>
      <c r="H23" s="31">
        <v>0.011046296296296297</v>
      </c>
      <c r="I23" s="28"/>
      <c r="J23" s="28"/>
    </row>
    <row r="24" spans="1:10" ht="14.25">
      <c r="A24" s="30">
        <v>6</v>
      </c>
      <c r="B24" s="30">
        <v>156</v>
      </c>
      <c r="C24" s="28" t="s">
        <v>210</v>
      </c>
      <c r="D24" s="30">
        <v>1958</v>
      </c>
      <c r="E24" s="30" t="s">
        <v>19</v>
      </c>
      <c r="F24" s="28" t="s">
        <v>194</v>
      </c>
      <c r="G24" s="28" t="s">
        <v>211</v>
      </c>
      <c r="H24" s="31">
        <v>0.011052083333333332</v>
      </c>
      <c r="I24" s="28"/>
      <c r="J24" s="28"/>
    </row>
    <row r="25" spans="1:10" ht="14.25">
      <c r="A25" s="30">
        <v>7</v>
      </c>
      <c r="B25" s="30">
        <v>89</v>
      </c>
      <c r="C25" s="28" t="s">
        <v>212</v>
      </c>
      <c r="D25" s="30">
        <v>1956</v>
      </c>
      <c r="E25" s="30"/>
      <c r="F25" s="28" t="s">
        <v>98</v>
      </c>
      <c r="G25" s="28"/>
      <c r="H25" s="31">
        <v>0.011296296296296296</v>
      </c>
      <c r="I25" s="28"/>
      <c r="J25" s="28"/>
    </row>
    <row r="26" spans="1:10" ht="14.25">
      <c r="A26" s="30">
        <v>8</v>
      </c>
      <c r="B26" s="30">
        <v>78</v>
      </c>
      <c r="C26" s="28" t="s">
        <v>213</v>
      </c>
      <c r="D26" s="30">
        <v>1954</v>
      </c>
      <c r="E26" s="30" t="s">
        <v>82</v>
      </c>
      <c r="F26" s="28" t="s">
        <v>194</v>
      </c>
      <c r="G26" s="28" t="s">
        <v>214</v>
      </c>
      <c r="H26" s="31">
        <v>0.011585648148148149</v>
      </c>
      <c r="I26" s="28"/>
      <c r="J26" s="28"/>
    </row>
    <row r="27" spans="1:10" ht="14.25">
      <c r="A27" s="30">
        <v>9</v>
      </c>
      <c r="B27" s="30">
        <v>80</v>
      </c>
      <c r="C27" s="28" t="s">
        <v>215</v>
      </c>
      <c r="D27" s="30">
        <v>1953</v>
      </c>
      <c r="E27" s="30"/>
      <c r="F27" s="28" t="s">
        <v>216</v>
      </c>
      <c r="G27" s="28"/>
      <c r="H27" s="31">
        <v>0.012013888888888888</v>
      </c>
      <c r="I27" s="28"/>
      <c r="J27" s="28"/>
    </row>
    <row r="28" spans="1:10" ht="14.25">
      <c r="A28" s="30">
        <v>10</v>
      </c>
      <c r="B28" s="30">
        <v>90</v>
      </c>
      <c r="C28" s="28" t="s">
        <v>217</v>
      </c>
      <c r="D28" s="30">
        <v>1956</v>
      </c>
      <c r="E28" s="30"/>
      <c r="F28" s="28" t="s">
        <v>194</v>
      </c>
      <c r="G28" s="28" t="s">
        <v>83</v>
      </c>
      <c r="H28" s="31">
        <v>0.012083333333333333</v>
      </c>
      <c r="I28" s="28"/>
      <c r="J28" s="28"/>
    </row>
    <row r="29" spans="1:10" ht="14.25">
      <c r="A29" s="30">
        <v>11</v>
      </c>
      <c r="B29" s="30">
        <v>96</v>
      </c>
      <c r="C29" s="28" t="s">
        <v>218</v>
      </c>
      <c r="D29" s="30">
        <v>1953</v>
      </c>
      <c r="E29" s="30"/>
      <c r="F29" s="28" t="s">
        <v>219</v>
      </c>
      <c r="G29" s="28"/>
      <c r="H29" s="31">
        <v>0.012118055555555556</v>
      </c>
      <c r="I29" s="28"/>
      <c r="J29" s="28"/>
    </row>
    <row r="30" spans="1:10" ht="14.25">
      <c r="A30" s="30">
        <v>12</v>
      </c>
      <c r="B30" s="30">
        <v>44</v>
      </c>
      <c r="C30" s="28" t="s">
        <v>220</v>
      </c>
      <c r="D30" s="30">
        <v>1952</v>
      </c>
      <c r="E30" s="30"/>
      <c r="F30" s="28" t="s">
        <v>98</v>
      </c>
      <c r="G30" s="28"/>
      <c r="H30" s="31">
        <v>0.012187500000000002</v>
      </c>
      <c r="I30" s="28"/>
      <c r="J30" s="28"/>
    </row>
    <row r="31" spans="1:10" ht="14.25">
      <c r="A31" s="30">
        <v>13</v>
      </c>
      <c r="B31" s="30">
        <v>95</v>
      </c>
      <c r="C31" s="28" t="s">
        <v>221</v>
      </c>
      <c r="D31" s="30">
        <v>1950</v>
      </c>
      <c r="E31" s="30"/>
      <c r="F31" s="28" t="s">
        <v>222</v>
      </c>
      <c r="G31" s="28" t="s">
        <v>223</v>
      </c>
      <c r="H31" s="31">
        <v>0.012407407407407409</v>
      </c>
      <c r="I31" s="28"/>
      <c r="J31" s="28"/>
    </row>
    <row r="32" spans="1:10" ht="14.25">
      <c r="A32" s="30">
        <v>14</v>
      </c>
      <c r="B32" s="30">
        <v>167</v>
      </c>
      <c r="C32" s="28" t="s">
        <v>224</v>
      </c>
      <c r="D32" s="30">
        <v>1950</v>
      </c>
      <c r="E32" s="30"/>
      <c r="F32" s="28" t="s">
        <v>98</v>
      </c>
      <c r="G32" s="28"/>
      <c r="H32" s="31">
        <v>0.01247685185185185</v>
      </c>
      <c r="I32" s="28"/>
      <c r="J32" s="28"/>
    </row>
    <row r="33" spans="1:10" ht="14.25">
      <c r="A33" s="30">
        <v>15</v>
      </c>
      <c r="B33" s="30">
        <v>93</v>
      </c>
      <c r="C33" s="28" t="s">
        <v>225</v>
      </c>
      <c r="D33" s="30">
        <v>1956</v>
      </c>
      <c r="E33" s="30"/>
      <c r="F33" s="28" t="s">
        <v>47</v>
      </c>
      <c r="G33" s="28" t="s">
        <v>48</v>
      </c>
      <c r="H33" s="31">
        <v>0.014618055555555556</v>
      </c>
      <c r="I33" s="28"/>
      <c r="J33" s="28"/>
    </row>
    <row r="34" spans="1:10" ht="14.25">
      <c r="A34" s="30">
        <v>16</v>
      </c>
      <c r="B34" s="30">
        <v>87</v>
      </c>
      <c r="C34" s="28" t="s">
        <v>226</v>
      </c>
      <c r="D34" s="30">
        <v>1949</v>
      </c>
      <c r="E34" s="30"/>
      <c r="F34" s="28" t="s">
        <v>194</v>
      </c>
      <c r="G34" s="28" t="s">
        <v>227</v>
      </c>
      <c r="H34" s="31">
        <v>0.016180555555555556</v>
      </c>
      <c r="I34" s="28"/>
      <c r="J34" s="28"/>
    </row>
    <row r="35" spans="1:10" ht="14.25">
      <c r="A35" s="17"/>
      <c r="B35" s="16"/>
      <c r="C35" s="17"/>
      <c r="D35" s="59" t="s">
        <v>228</v>
      </c>
      <c r="E35" s="59"/>
      <c r="F35" s="59"/>
      <c r="G35" s="59"/>
      <c r="H35" s="18"/>
      <c r="I35" s="17"/>
      <c r="J35" s="17"/>
    </row>
    <row r="36" spans="1:10" ht="14.25">
      <c r="A36" s="30">
        <v>1</v>
      </c>
      <c r="B36" s="30">
        <v>162</v>
      </c>
      <c r="C36" s="28" t="s">
        <v>229</v>
      </c>
      <c r="D36" s="30">
        <v>1946</v>
      </c>
      <c r="E36" s="30" t="s">
        <v>19</v>
      </c>
      <c r="F36" s="28" t="s">
        <v>78</v>
      </c>
      <c r="G36" s="28"/>
      <c r="H36" s="31">
        <v>0.012256944444444444</v>
      </c>
      <c r="I36" s="28"/>
      <c r="J36" s="28"/>
    </row>
    <row r="37" spans="1:10" ht="14.25">
      <c r="A37" s="30">
        <v>2</v>
      </c>
      <c r="B37" s="30">
        <v>97</v>
      </c>
      <c r="C37" s="28" t="s">
        <v>230</v>
      </c>
      <c r="D37" s="30">
        <v>1939</v>
      </c>
      <c r="E37" s="30" t="s">
        <v>19</v>
      </c>
      <c r="F37" s="28" t="s">
        <v>209</v>
      </c>
      <c r="G37" s="28"/>
      <c r="H37" s="31">
        <v>0.012268518518518519</v>
      </c>
      <c r="I37" s="28"/>
      <c r="J37" s="28"/>
    </row>
    <row r="38" spans="1:10" ht="14.25">
      <c r="A38" s="30">
        <v>3</v>
      </c>
      <c r="B38" s="30">
        <v>98</v>
      </c>
      <c r="C38" s="28" t="s">
        <v>231</v>
      </c>
      <c r="D38" s="30">
        <v>1943</v>
      </c>
      <c r="E38" s="30"/>
      <c r="F38" s="28" t="s">
        <v>194</v>
      </c>
      <c r="G38" s="28" t="s">
        <v>232</v>
      </c>
      <c r="H38" s="31">
        <v>0.013020833333333334</v>
      </c>
      <c r="I38" s="28"/>
      <c r="J38" s="28"/>
    </row>
    <row r="39" spans="1:10" ht="14.25">
      <c r="A39" s="30">
        <v>4</v>
      </c>
      <c r="B39" s="30">
        <v>100</v>
      </c>
      <c r="C39" s="28" t="s">
        <v>233</v>
      </c>
      <c r="D39" s="30">
        <v>1938</v>
      </c>
      <c r="E39" s="30"/>
      <c r="F39" s="28" t="s">
        <v>103</v>
      </c>
      <c r="G39" s="28" t="s">
        <v>104</v>
      </c>
      <c r="H39" s="31">
        <v>0.015983796296296295</v>
      </c>
      <c r="I39" s="28"/>
      <c r="J39" s="28" t="s">
        <v>105</v>
      </c>
    </row>
    <row r="40" spans="1:10" ht="14.25">
      <c r="A40" s="30">
        <v>5</v>
      </c>
      <c r="B40" s="30">
        <v>99</v>
      </c>
      <c r="C40" s="28" t="s">
        <v>234</v>
      </c>
      <c r="D40" s="30">
        <v>1933</v>
      </c>
      <c r="E40" s="30"/>
      <c r="F40" s="28" t="s">
        <v>194</v>
      </c>
      <c r="G40" s="28" t="s">
        <v>232</v>
      </c>
      <c r="H40" s="31">
        <v>0.016527777777777777</v>
      </c>
      <c r="I40" s="28"/>
      <c r="J40" s="28"/>
    </row>
    <row r="41" ht="6" customHeight="1"/>
    <row r="42" spans="1:10" ht="14.25">
      <c r="A42" s="2" t="s">
        <v>0</v>
      </c>
      <c r="B42" s="2"/>
      <c r="C42" s="2"/>
      <c r="D42" s="11"/>
      <c r="E42" s="11"/>
      <c r="G42" s="3" t="s">
        <v>1</v>
      </c>
      <c r="H42" s="3"/>
      <c r="I42" s="3"/>
      <c r="J42" s="3"/>
    </row>
    <row r="43" spans="1:8" ht="14.25">
      <c r="A43" s="4" t="s">
        <v>2</v>
      </c>
      <c r="B43" s="4"/>
      <c r="C43" s="4"/>
      <c r="D43" s="11"/>
      <c r="E43" s="5" t="s">
        <v>66</v>
      </c>
      <c r="F43" s="5"/>
      <c r="H43" s="12"/>
    </row>
    <row r="44" spans="1:10" ht="24">
      <c r="A44" s="24" t="s">
        <v>4</v>
      </c>
      <c r="B44" s="24" t="s">
        <v>5</v>
      </c>
      <c r="C44" s="24" t="s">
        <v>6</v>
      </c>
      <c r="D44" s="25" t="s">
        <v>92</v>
      </c>
      <c r="E44" s="24" t="s">
        <v>8</v>
      </c>
      <c r="F44" s="24" t="s">
        <v>9</v>
      </c>
      <c r="G44" s="24" t="s">
        <v>10</v>
      </c>
      <c r="H44" s="24" t="s">
        <v>11</v>
      </c>
      <c r="I44" s="25" t="s">
        <v>12</v>
      </c>
      <c r="J44" s="56" t="s">
        <v>13</v>
      </c>
    </row>
    <row r="45" spans="1:8" ht="14.25">
      <c r="A45" s="14"/>
      <c r="B45" s="14"/>
      <c r="C45" s="14"/>
      <c r="D45" s="62" t="s">
        <v>251</v>
      </c>
      <c r="E45" s="62"/>
      <c r="F45" s="62"/>
      <c r="G45" s="14"/>
      <c r="H45" s="14"/>
    </row>
    <row r="46" spans="1:10" ht="14.25">
      <c r="A46" s="30">
        <v>1</v>
      </c>
      <c r="B46" s="30">
        <v>51</v>
      </c>
      <c r="C46" s="28" t="s">
        <v>252</v>
      </c>
      <c r="D46" s="30">
        <v>1963</v>
      </c>
      <c r="E46" s="30" t="s">
        <v>82</v>
      </c>
      <c r="F46" s="28" t="s">
        <v>95</v>
      </c>
      <c r="G46" s="28" t="s">
        <v>253</v>
      </c>
      <c r="H46" s="31">
        <f>VLOOKUP(B46,'[1]Финишки'!D:E,2,FALSE)</f>
        <v>0.019953703703703706</v>
      </c>
      <c r="I46" s="28"/>
      <c r="J46" s="28"/>
    </row>
    <row r="47" spans="1:10" ht="14.25">
      <c r="A47" s="30">
        <v>2</v>
      </c>
      <c r="B47" s="30">
        <v>45</v>
      </c>
      <c r="C47" s="28" t="s">
        <v>254</v>
      </c>
      <c r="D47" s="30">
        <v>1961</v>
      </c>
      <c r="E47" s="30" t="s">
        <v>19</v>
      </c>
      <c r="F47" s="28" t="s">
        <v>39</v>
      </c>
      <c r="G47" s="28"/>
      <c r="H47" s="31">
        <f>VLOOKUP(B47,'[1]Финишки'!D:E,2,FALSE)</f>
        <v>0.020694444444444446</v>
      </c>
      <c r="I47" s="28"/>
      <c r="J47" s="28" t="s">
        <v>255</v>
      </c>
    </row>
    <row r="48" spans="1:10" ht="14.25">
      <c r="A48" s="30">
        <v>3</v>
      </c>
      <c r="B48" s="30">
        <v>42</v>
      </c>
      <c r="C48" s="28" t="s">
        <v>256</v>
      </c>
      <c r="D48" s="30">
        <v>1967</v>
      </c>
      <c r="E48" s="30"/>
      <c r="F48" s="28" t="s">
        <v>32</v>
      </c>
      <c r="G48" s="28" t="s">
        <v>107</v>
      </c>
      <c r="H48" s="31">
        <f>VLOOKUP(B48,'[1]Финишки'!D:E,2,FALSE)</f>
        <v>0.021180555555555553</v>
      </c>
      <c r="I48" s="28"/>
      <c r="J48" s="28" t="s">
        <v>255</v>
      </c>
    </row>
    <row r="49" spans="1:10" ht="14.25">
      <c r="A49" s="30">
        <v>4</v>
      </c>
      <c r="B49" s="30">
        <v>79</v>
      </c>
      <c r="C49" s="28" t="s">
        <v>257</v>
      </c>
      <c r="D49" s="30">
        <v>1965</v>
      </c>
      <c r="E49" s="30" t="s">
        <v>19</v>
      </c>
      <c r="F49" s="28" t="s">
        <v>194</v>
      </c>
      <c r="G49" s="28"/>
      <c r="H49" s="31">
        <f>VLOOKUP(B49,'[1]Финишки'!D:E,2,FALSE)</f>
        <v>0.022430555555555554</v>
      </c>
      <c r="I49" s="28"/>
      <c r="J49" s="28" t="s">
        <v>255</v>
      </c>
    </row>
    <row r="50" spans="1:10" ht="14.25">
      <c r="A50" s="30">
        <v>5</v>
      </c>
      <c r="B50" s="30">
        <v>180</v>
      </c>
      <c r="C50" s="28" t="s">
        <v>258</v>
      </c>
      <c r="D50" s="30">
        <v>1961</v>
      </c>
      <c r="E50" s="30"/>
      <c r="F50" s="28" t="s">
        <v>219</v>
      </c>
      <c r="G50" s="28"/>
      <c r="H50" s="31">
        <f>VLOOKUP(B50,'[1]Финишки'!D:E,2,FALSE)</f>
        <v>0.022650462962962966</v>
      </c>
      <c r="I50" s="28"/>
      <c r="J50" s="28" t="s">
        <v>255</v>
      </c>
    </row>
    <row r="51" spans="1:10" ht="14.25">
      <c r="A51" s="30">
        <v>6</v>
      </c>
      <c r="B51" s="30">
        <v>46</v>
      </c>
      <c r="C51" s="28" t="s">
        <v>259</v>
      </c>
      <c r="D51" s="30">
        <v>1964</v>
      </c>
      <c r="E51" s="30" t="s">
        <v>35</v>
      </c>
      <c r="F51" s="28" t="s">
        <v>32</v>
      </c>
      <c r="G51" s="28" t="s">
        <v>36</v>
      </c>
      <c r="H51" s="31">
        <f>VLOOKUP(B51,'[1]Финишки'!D:E,2,FALSE)</f>
        <v>0.023287037037037037</v>
      </c>
      <c r="I51" s="28"/>
      <c r="J51" s="28" t="s">
        <v>255</v>
      </c>
    </row>
    <row r="52" spans="1:10" ht="14.25">
      <c r="A52" s="30">
        <v>7</v>
      </c>
      <c r="B52" s="30">
        <v>48</v>
      </c>
      <c r="C52" s="28" t="s">
        <v>260</v>
      </c>
      <c r="D52" s="30">
        <v>1959</v>
      </c>
      <c r="E52" s="30"/>
      <c r="F52" s="28" t="s">
        <v>194</v>
      </c>
      <c r="G52" s="28" t="s">
        <v>232</v>
      </c>
      <c r="H52" s="31">
        <f>VLOOKUP(B52,'[1]Финишки'!D:E,2,FALSE)</f>
        <v>0.023703703703703703</v>
      </c>
      <c r="I52" s="28"/>
      <c r="J52" s="28" t="s">
        <v>255</v>
      </c>
    </row>
    <row r="53" spans="1:10" ht="14.25">
      <c r="A53" s="30">
        <v>8</v>
      </c>
      <c r="B53" s="30">
        <v>43</v>
      </c>
      <c r="C53" s="28" t="s">
        <v>261</v>
      </c>
      <c r="D53" s="30">
        <v>1966</v>
      </c>
      <c r="E53" s="30"/>
      <c r="F53" s="28" t="s">
        <v>194</v>
      </c>
      <c r="G53" s="28"/>
      <c r="H53" s="31">
        <f>VLOOKUP(B53,'[1]Финишки'!D:E,2,FALSE)</f>
        <v>0.02395833333333333</v>
      </c>
      <c r="I53" s="28"/>
      <c r="J53" s="28" t="s">
        <v>255</v>
      </c>
    </row>
    <row r="54" spans="1:10" ht="14.25">
      <c r="A54" s="30">
        <v>9</v>
      </c>
      <c r="B54" s="30">
        <v>10</v>
      </c>
      <c r="C54" s="28" t="s">
        <v>262</v>
      </c>
      <c r="D54" s="30">
        <v>1968</v>
      </c>
      <c r="E54" s="30"/>
      <c r="F54" s="28" t="s">
        <v>263</v>
      </c>
      <c r="G54" s="28" t="s">
        <v>264</v>
      </c>
      <c r="H54" s="31">
        <f>VLOOKUP(B54,'[1]Финишки'!D:E,2,FALSE)</f>
        <v>0.024189814814814817</v>
      </c>
      <c r="I54" s="28"/>
      <c r="J54" s="28" t="s">
        <v>255</v>
      </c>
    </row>
    <row r="55" spans="1:10" ht="14.25">
      <c r="A55" s="30">
        <v>10</v>
      </c>
      <c r="B55" s="30">
        <v>49</v>
      </c>
      <c r="C55" s="28" t="s">
        <v>265</v>
      </c>
      <c r="D55" s="30">
        <v>1961</v>
      </c>
      <c r="E55" s="30"/>
      <c r="F55" s="28" t="s">
        <v>47</v>
      </c>
      <c r="G55" s="28" t="s">
        <v>247</v>
      </c>
      <c r="H55" s="31">
        <f>VLOOKUP(B55,'[1]Финишки'!D:E,2,FALSE)</f>
        <v>0.024513888888888887</v>
      </c>
      <c r="I55" s="28"/>
      <c r="J55" s="28" t="s">
        <v>255</v>
      </c>
    </row>
    <row r="56" spans="1:10" ht="14.25">
      <c r="A56" s="30">
        <v>11</v>
      </c>
      <c r="B56" s="30">
        <v>52</v>
      </c>
      <c r="C56" s="28" t="s">
        <v>266</v>
      </c>
      <c r="D56" s="30">
        <v>1960</v>
      </c>
      <c r="E56" s="30" t="s">
        <v>19</v>
      </c>
      <c r="F56" s="28" t="s">
        <v>95</v>
      </c>
      <c r="G56" s="28" t="s">
        <v>253</v>
      </c>
      <c r="H56" s="31">
        <f>VLOOKUP(B56,'[1]Финишки'!D:E,2,FALSE)</f>
        <v>0.024652777777777777</v>
      </c>
      <c r="I56" s="28"/>
      <c r="J56" s="28" t="s">
        <v>255</v>
      </c>
    </row>
    <row r="58" spans="1:10" ht="14.25">
      <c r="A58" s="43" t="s">
        <v>85</v>
      </c>
      <c r="B58" s="43"/>
      <c r="C58" s="43"/>
      <c r="D58" s="43"/>
      <c r="E58" s="43"/>
      <c r="F58" s="43"/>
      <c r="G58" s="43"/>
      <c r="H58" s="43"/>
      <c r="I58" s="43"/>
      <c r="J58" s="43"/>
    </row>
    <row r="59" spans="1:10" ht="14.25">
      <c r="A59" s="23"/>
      <c r="B59" s="22"/>
      <c r="C59" s="23"/>
      <c r="D59" s="22"/>
      <c r="E59" s="22"/>
      <c r="F59" s="23"/>
      <c r="G59" s="23"/>
      <c r="H59" s="22"/>
      <c r="I59" s="23"/>
      <c r="J59" s="23"/>
    </row>
    <row r="60" spans="1:10" ht="14.25">
      <c r="A60" s="23"/>
      <c r="B60" s="22"/>
      <c r="C60" s="23"/>
      <c r="D60" s="22"/>
      <c r="E60" s="22"/>
      <c r="F60" s="23"/>
      <c r="G60" s="23"/>
      <c r="H60" s="22"/>
      <c r="I60" s="23"/>
      <c r="J60" s="23"/>
    </row>
    <row r="61" spans="1:10" ht="14.25">
      <c r="A61" s="43" t="s">
        <v>86</v>
      </c>
      <c r="B61" s="43"/>
      <c r="C61" s="43"/>
      <c r="D61" s="43"/>
      <c r="E61" s="43"/>
      <c r="F61" s="43"/>
      <c r="G61" s="43"/>
      <c r="H61" s="43"/>
      <c r="I61" s="43"/>
      <c r="J61" s="43"/>
    </row>
  </sheetData>
  <sheetProtection/>
  <mergeCells count="18">
    <mergeCell ref="A43:C43"/>
    <mergeCell ref="E43:F43"/>
    <mergeCell ref="D45:F45"/>
    <mergeCell ref="A58:J58"/>
    <mergeCell ref="A61:J61"/>
    <mergeCell ref="A3:J3"/>
    <mergeCell ref="E18:F18"/>
    <mergeCell ref="D35:G35"/>
    <mergeCell ref="D7:F7"/>
    <mergeCell ref="D12:F12"/>
    <mergeCell ref="A42:C42"/>
    <mergeCell ref="G42:J42"/>
    <mergeCell ref="A1:J1"/>
    <mergeCell ref="A2:J2"/>
    <mergeCell ref="A4:C4"/>
    <mergeCell ref="G4:J4"/>
    <mergeCell ref="A5:C5"/>
    <mergeCell ref="E5:G5"/>
  </mergeCells>
  <printOptions horizontalCentered="1"/>
  <pageMargins left="0.31496062992125984" right="0.31496062992125984" top="0.5511811023622047" bottom="0.15748031496062992" header="0.11811023622047245" footer="0.31496062992125984"/>
  <pageSetup orientation="portrait" paperSize="9" scale="90" r:id="rId1"/>
  <headerFooter>
    <oddHeader>&amp;CДепартамент по физкультуре и спорту Ярославской области
Управление по физической культуре и спорту мэрии города Ярославля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2008-08-25T07:55:31Z</dcterms:modified>
  <cp:category/>
  <cp:version/>
  <cp:contentType/>
  <cp:contentStatus/>
</cp:coreProperties>
</file>