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197" windowHeight="9214" activeTab="3"/>
  </bookViews>
  <sheets>
    <sheet name="5 км" sheetId="1" r:id="rId1"/>
    <sheet name="Командное пер-во" sheetId="2" r:id="rId2"/>
    <sheet name="1,8 км" sheetId="4" r:id="rId3"/>
    <sheet name="10 км" sheetId="3" r:id="rId4"/>
  </sheets>
  <calcPr calcId="125725"/>
</workbook>
</file>

<file path=xl/calcChain.xml><?xml version="1.0" encoding="utf-8"?>
<calcChain xmlns="http://schemas.openxmlformats.org/spreadsheetml/2006/main">
  <c r="B22" i="2"/>
  <c r="B23"/>
  <c r="B24"/>
  <c r="H12" i="1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8"/>
  <c r="H207"/>
  <c r="H206"/>
  <c r="H204"/>
  <c r="H203"/>
  <c r="H202"/>
  <c r="H201"/>
  <c r="H200"/>
  <c r="H199"/>
  <c r="H198"/>
  <c r="H195"/>
  <c r="H194"/>
  <c r="H193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19"/>
  <c r="H18"/>
  <c r="H16"/>
  <c r="H15"/>
  <c r="H14"/>
  <c r="H11"/>
  <c r="H9"/>
  <c r="H7"/>
</calcChain>
</file>

<file path=xl/sharedStrings.xml><?xml version="1.0" encoding="utf-8"?>
<sst xmlns="http://schemas.openxmlformats.org/spreadsheetml/2006/main" count="1689" uniqueCount="832">
  <si>
    <t>38-й традиционный легкоатлетический пробег "Астрача-Тихвин", посвященный 70-й годовщине осовбождения г.Тихвин от немецко-фашистских захватчиков</t>
  </si>
  <si>
    <t>02 ОКТЯБРЯ 2011 Г.</t>
  </si>
  <si>
    <t>г.ТИХВИН</t>
  </si>
  <si>
    <t>ПРОТОКОЛ РЕЗУЛЬТАТОВ</t>
  </si>
  <si>
    <t>Дистанция 5 км</t>
  </si>
  <si>
    <t>Мужчины 50-59 лет</t>
  </si>
  <si>
    <t>Старт</t>
  </si>
  <si>
    <t>Финиш</t>
  </si>
  <si>
    <t>Рез-т</t>
  </si>
  <si>
    <t>Киряков Владислав</t>
  </si>
  <si>
    <t>ТПТТ</t>
  </si>
  <si>
    <t>Женщины 50-59 лет</t>
  </si>
  <si>
    <t>Шаркова Татьяна</t>
  </si>
  <si>
    <t>Женщины 40-49 лет</t>
  </si>
  <si>
    <t>д</t>
  </si>
  <si>
    <t>Даркова Наталья</t>
  </si>
  <si>
    <t>марафон</t>
  </si>
  <si>
    <t>Яковлева Ольга</t>
  </si>
  <si>
    <t>МОУ СОШ №3, гороно</t>
  </si>
  <si>
    <t>Медколледж</t>
  </si>
  <si>
    <t>Папукова Наталья</t>
  </si>
  <si>
    <t>Баранова Екатерина</t>
  </si>
  <si>
    <t>Юниорки</t>
  </si>
  <si>
    <t>Орехова Жанна</t>
  </si>
  <si>
    <t>МОУ СОШ №9</t>
  </si>
  <si>
    <t>Плиткина Нина</t>
  </si>
  <si>
    <t>спб ГУСЭ</t>
  </si>
  <si>
    <t>Михеева Елена</t>
  </si>
  <si>
    <t>Спб ГУСЭ</t>
  </si>
  <si>
    <t>Яковлева Настя</t>
  </si>
  <si>
    <t>Девушки 16-17 лет</t>
  </si>
  <si>
    <t>Горчина Валентина</t>
  </si>
  <si>
    <t>бор</t>
  </si>
  <si>
    <t>Усова Екатерина</t>
  </si>
  <si>
    <t>медколледж</t>
  </si>
  <si>
    <t>Кох Алена</t>
  </si>
  <si>
    <t>Гимназия №2</t>
  </si>
  <si>
    <t>Фомичева Ксения</t>
  </si>
  <si>
    <t>МОУ СОШ №6</t>
  </si>
  <si>
    <t>Костюкевич Анна</t>
  </si>
  <si>
    <t>МОУ СОШ №1</t>
  </si>
  <si>
    <t>Шарапова Дарья</t>
  </si>
  <si>
    <t>Брагичева Ксения</t>
  </si>
  <si>
    <t>МОУ СОШ №4</t>
  </si>
  <si>
    <t>Колюзов Евгения</t>
  </si>
  <si>
    <t>Плесцова Валерия</t>
  </si>
  <si>
    <t>Петрова Анастасия</t>
  </si>
  <si>
    <t>Гришина Анжелика</t>
  </si>
  <si>
    <t>Лицей №8</t>
  </si>
  <si>
    <t>Перова Анастасия</t>
  </si>
  <si>
    <t>Горбачева Анна</t>
  </si>
  <si>
    <t>МОУ СОШ №5</t>
  </si>
  <si>
    <t>Кузьмина Кристина</t>
  </si>
  <si>
    <t>Маговская Маргарита</t>
  </si>
  <si>
    <t>Еремина Анастасия</t>
  </si>
  <si>
    <t>Макарова Анна</t>
  </si>
  <si>
    <t>Богачева Мария</t>
  </si>
  <si>
    <t>Шарковкина Настя</t>
  </si>
  <si>
    <t>Михайлова Ксения</t>
  </si>
  <si>
    <t>Смирнова Анастасия</t>
  </si>
  <si>
    <t>Егорова Светлана</t>
  </si>
  <si>
    <t>Сергеева Алена</t>
  </si>
  <si>
    <t>Подосенова Елизавета</t>
  </si>
  <si>
    <t>Филиппова Яна</t>
  </si>
  <si>
    <t>Салимова Вика</t>
  </si>
  <si>
    <t>Кузьмина Анастасия</t>
  </si>
  <si>
    <t>Констанец Наталья</t>
  </si>
  <si>
    <t>Николичева Алиса</t>
  </si>
  <si>
    <t>Николаева Мария</t>
  </si>
  <si>
    <t>Ушакова Ольга</t>
  </si>
  <si>
    <t>Колобенина Елизавета</t>
  </si>
  <si>
    <t>Веселова Вика</t>
  </si>
  <si>
    <t>Девушки 14-15 лет</t>
  </si>
  <si>
    <t>Соловьева Наталья</t>
  </si>
  <si>
    <t>Лицей №8, биатлон</t>
  </si>
  <si>
    <t>Аверина Алена</t>
  </si>
  <si>
    <t>МОУ СОШ№5</t>
  </si>
  <si>
    <t>Щекотовская Мария</t>
  </si>
  <si>
    <t>Лицей №7</t>
  </si>
  <si>
    <t>Иванова Анастасия</t>
  </si>
  <si>
    <t>Арбузова Елизавета</t>
  </si>
  <si>
    <t>Шамшина Арина</t>
  </si>
  <si>
    <t>Бубенкова Ирина</t>
  </si>
  <si>
    <t>Захарченко Кристина</t>
  </si>
  <si>
    <t>Шугозеро</t>
  </si>
  <si>
    <t>Цыпилева Алина</t>
  </si>
  <si>
    <t>Жихарева Алена</t>
  </si>
  <si>
    <t>Пулькина Ирина</t>
  </si>
  <si>
    <t>Скидан Вита</t>
  </si>
  <si>
    <t>Елисеева Марина</t>
  </si>
  <si>
    <t>Зверева Екатерина</t>
  </si>
  <si>
    <t>Рогожникова Ольга</t>
  </si>
  <si>
    <t>Кулага Карина</t>
  </si>
  <si>
    <t>Ломакина Ирина</t>
  </si>
  <si>
    <t>МОУ СОШ №3</t>
  </si>
  <si>
    <t>Егорова Анастаия</t>
  </si>
  <si>
    <t>Никитина Ксения</t>
  </si>
  <si>
    <t>Якубович Юлия</t>
  </si>
  <si>
    <t>Кольцова Виктория</t>
  </si>
  <si>
    <t>Никонорова Екатерина</t>
  </si>
  <si>
    <t>МОУ СОШ№6</t>
  </si>
  <si>
    <t>Дроздецкая Оксана</t>
  </si>
  <si>
    <t>Германова Валерия</t>
  </si>
  <si>
    <t>Балыбердина Элина</t>
  </si>
  <si>
    <t>Ермилова Елизавета</t>
  </si>
  <si>
    <t>Смирнова Екатерина</t>
  </si>
  <si>
    <t>Баранова Наталья</t>
  </si>
  <si>
    <t>Цветкова Анастасия</t>
  </si>
  <si>
    <t>шугозеро</t>
  </si>
  <si>
    <t>Кучерова Ольга</t>
  </si>
  <si>
    <t>Суворова Виктория</t>
  </si>
  <si>
    <t>Якименко Анастасия</t>
  </si>
  <si>
    <t>Колесник Екатерина</t>
  </si>
  <si>
    <t>Илларионова Мария</t>
  </si>
  <si>
    <t>Кустова Дарья</t>
  </si>
  <si>
    <t>Сытикова Виктория</t>
  </si>
  <si>
    <t>Романькова Милена</t>
  </si>
  <si>
    <t>Младенцева Елена</t>
  </si>
  <si>
    <t>Черепова Алина</t>
  </si>
  <si>
    <t>Замыслова Елизавета</t>
  </si>
  <si>
    <t>Королева Наталья</t>
  </si>
  <si>
    <t>Громова Алена</t>
  </si>
  <si>
    <t>Девушки 13 лет и мл.</t>
  </si>
  <si>
    <t>Белякова Наталья</t>
  </si>
  <si>
    <t>Малышев Миша</t>
  </si>
  <si>
    <t>Лупанова Анастасия</t>
  </si>
  <si>
    <t>Остапенко Анна</t>
  </si>
  <si>
    <t>Минина Алена</t>
  </si>
  <si>
    <t>МОУ СОШ №6, ястреб</t>
  </si>
  <si>
    <t>Попова Анастасия</t>
  </si>
  <si>
    <t xml:space="preserve"> МОУ СОШ №5</t>
  </si>
  <si>
    <t>Рубинова Екатерина</t>
  </si>
  <si>
    <t>Грачева Ксения</t>
  </si>
  <si>
    <t>Карельская Юля</t>
  </si>
  <si>
    <t>Курганова Ирина</t>
  </si>
  <si>
    <t>Михайлова Наталья</t>
  </si>
  <si>
    <t>Яковлева Александра</t>
  </si>
  <si>
    <t>Коченогова Ксения</t>
  </si>
  <si>
    <t>Хазова Алена</t>
  </si>
  <si>
    <t>Брянцева Полина</t>
  </si>
  <si>
    <t>Кечина Виктория</t>
  </si>
  <si>
    <t>Абакумова Дана</t>
  </si>
  <si>
    <t>Спиридонова Ульяна</t>
  </si>
  <si>
    <t>МОУ СОШ№6, биатлон</t>
  </si>
  <si>
    <t>Мелконян Эльвира</t>
  </si>
  <si>
    <t>Иорина Анастасия</t>
  </si>
  <si>
    <t>Мухометжанова Сабина</t>
  </si>
  <si>
    <t>Дмитриева Ульяна</t>
  </si>
  <si>
    <t>Абдулина Василиса</t>
  </si>
  <si>
    <t>Саликова Наталья</t>
  </si>
  <si>
    <t>Бор</t>
  </si>
  <si>
    <t>Антинескул Элина</t>
  </si>
  <si>
    <t>МОУ СОШ №6, Ястреб</t>
  </si>
  <si>
    <t>Дмитриченко Анастасия</t>
  </si>
  <si>
    <t>Сафронова Евгения</t>
  </si>
  <si>
    <t>Мацалова Милена</t>
  </si>
  <si>
    <t>Лицей №7, ДООФЦ</t>
  </si>
  <si>
    <t>Баранова Анастасия</t>
  </si>
  <si>
    <t>Кузнецова Наталья</t>
  </si>
  <si>
    <t>Дорофеева Екатерина</t>
  </si>
  <si>
    <t>Сорокина Анастасия</t>
  </si>
  <si>
    <t>Урбо Юлия</t>
  </si>
  <si>
    <t>Морозова Алина</t>
  </si>
  <si>
    <t>Петерфельд Юлия</t>
  </si>
  <si>
    <t>Маркова Надежда</t>
  </si>
  <si>
    <t>Утликовская Кристина</t>
  </si>
  <si>
    <t>Машера Вероника</t>
  </si>
  <si>
    <t>Писарева Наталья</t>
  </si>
  <si>
    <t>Скрипкина Любовь</t>
  </si>
  <si>
    <t>Ходырева Лера</t>
  </si>
  <si>
    <t>Борисова Дарья</t>
  </si>
  <si>
    <t>Феоктистова Екатерина</t>
  </si>
  <si>
    <t>Гудырина Анастасия</t>
  </si>
  <si>
    <t>Александрова Алина</t>
  </si>
  <si>
    <t>Седунова Вероника</t>
  </si>
  <si>
    <t>Колотовкина Анастасия</t>
  </si>
  <si>
    <t>Юдина Татьяна</t>
  </si>
  <si>
    <t>Креусова А.</t>
  </si>
  <si>
    <t>Фурсова Юлия</t>
  </si>
  <si>
    <t>Садулина Анастасия</t>
  </si>
  <si>
    <t>Прокопчук Дарья</t>
  </si>
  <si>
    <t>Пузырникова Галина</t>
  </si>
  <si>
    <t>Лукина Кристина</t>
  </si>
  <si>
    <t>Пыж Ульяна</t>
  </si>
  <si>
    <t>Цветик Евгения</t>
  </si>
  <si>
    <t>Кудрявцева Анастасия</t>
  </si>
  <si>
    <t>Васильева Диана</t>
  </si>
  <si>
    <t>Юрова Елизавета</t>
  </si>
  <si>
    <t>Дудкина Полина</t>
  </si>
  <si>
    <t>Нарышкина Василина</t>
  </si>
  <si>
    <t>Токмакова Олеся</t>
  </si>
  <si>
    <t>Гордиевская Мария</t>
  </si>
  <si>
    <t>Емельянова Лера</t>
  </si>
  <si>
    <t>Тарбецкая Мария</t>
  </si>
  <si>
    <t>Приемышева Ксения</t>
  </si>
  <si>
    <t>Щекотовская Анастасия</t>
  </si>
  <si>
    <t>Фионина Вика</t>
  </si>
  <si>
    <t>Садовникова Кристина</t>
  </si>
  <si>
    <t>МОУ СОШ №5, марафон</t>
  </si>
  <si>
    <t>Демченко Юлия</t>
  </si>
  <si>
    <t>Зуева Ульяна</t>
  </si>
  <si>
    <t>Сапронова Дарья</t>
  </si>
  <si>
    <t>Геркурт Софья</t>
  </si>
  <si>
    <t>Чухнова Василина</t>
  </si>
  <si>
    <t>МОУ СОШ №5,биатлон</t>
  </si>
  <si>
    <t>Листопад Мария</t>
  </si>
  <si>
    <t>Каргозерова Александра</t>
  </si>
  <si>
    <t>Лазаревич Анна</t>
  </si>
  <si>
    <t>Лазаревская Татьяна</t>
  </si>
  <si>
    <t>Федорова Аня</t>
  </si>
  <si>
    <t>Ишукова Валерия</t>
  </si>
  <si>
    <t>Емельянова Ксения</t>
  </si>
  <si>
    <t>Семенова Наталья</t>
  </si>
  <si>
    <t>Ушакова Галина</t>
  </si>
  <si>
    <t>Болотова Дарья</t>
  </si>
  <si>
    <t>Иешина Мария</t>
  </si>
  <si>
    <t>Васильева Элина</t>
  </si>
  <si>
    <t>Сергеева Ксения</t>
  </si>
  <si>
    <t>МОУ СОШ №3, биатлон</t>
  </si>
  <si>
    <t>Иванина Анастасия</t>
  </si>
  <si>
    <t>Леметина Лера</t>
  </si>
  <si>
    <t>Ермилова Анна</t>
  </si>
  <si>
    <t>Гладышева Анна</t>
  </si>
  <si>
    <t>Мужчины 40-49 лет</t>
  </si>
  <si>
    <t xml:space="preserve">Майсюков Николай </t>
  </si>
  <si>
    <t>гороно</t>
  </si>
  <si>
    <t>Юлдашев Расул</t>
  </si>
  <si>
    <t>Шугозеро, гороно</t>
  </si>
  <si>
    <t>Шамшурин Владимир</t>
  </si>
  <si>
    <t>ЛДПР</t>
  </si>
  <si>
    <t>Медведев Александр</t>
  </si>
  <si>
    <t>Мужчины 20 - 39 лет</t>
  </si>
  <si>
    <t>Викулин Сергей</t>
  </si>
  <si>
    <t>Брянцев Сергей</t>
  </si>
  <si>
    <t>Потанин Константин</t>
  </si>
  <si>
    <t>ТВСЗ</t>
  </si>
  <si>
    <t>Кулагин Дмитрий</t>
  </si>
  <si>
    <t>Кудо</t>
  </si>
  <si>
    <t>Сорокин Руслан</t>
  </si>
  <si>
    <t>кудо</t>
  </si>
  <si>
    <t>805?</t>
  </si>
  <si>
    <t>Бугаков Алексей</t>
  </si>
  <si>
    <t>Куторник Дмитрий</t>
  </si>
  <si>
    <t>Юниоры</t>
  </si>
  <si>
    <t>Столяров Константин</t>
  </si>
  <si>
    <t>Юрков Андрей</t>
  </si>
  <si>
    <t>Киряков Илья</t>
  </si>
  <si>
    <t>Юноши 16-17 лет</t>
  </si>
  <si>
    <t>Бунтов Дмитрий</t>
  </si>
  <si>
    <t>Семенов Артем</t>
  </si>
  <si>
    <t>Хламов Александр</t>
  </si>
  <si>
    <t>Мунарев Илья</t>
  </si>
  <si>
    <t>МОУ СОШ №1,кудо</t>
  </si>
  <si>
    <t>Любимков Евгений</t>
  </si>
  <si>
    <t>Мерецкий Юрий</t>
  </si>
  <si>
    <t>Петраш Артем</t>
  </si>
  <si>
    <t>Беловзоров Сергей</t>
  </si>
  <si>
    <t>Власов Саша</t>
  </si>
  <si>
    <t>Зегитов Ильдар</t>
  </si>
  <si>
    <t>Пархомец Миша</t>
  </si>
  <si>
    <t>Головин Павел</t>
  </si>
  <si>
    <t>Перепелкин Николай</t>
  </si>
  <si>
    <t>Сыресик Алексей</t>
  </si>
  <si>
    <t>Германов сергей</t>
  </si>
  <si>
    <t>Пищевский Федор</t>
  </si>
  <si>
    <t>Астраханцев Александр</t>
  </si>
  <si>
    <t>Уткин Иван</t>
  </si>
  <si>
    <t>Ивин Владимир</t>
  </si>
  <si>
    <t>ТПТТ, кудо</t>
  </si>
  <si>
    <t>Верисман Андрей</t>
  </si>
  <si>
    <t>Зарубян Ашот</t>
  </si>
  <si>
    <t>Юноши 14-15 лет</t>
  </si>
  <si>
    <t>Усов Михаил</t>
  </si>
  <si>
    <t>Башмаков Дима</t>
  </si>
  <si>
    <t>Козлов Денис</t>
  </si>
  <si>
    <t>Румянцев Дмитрий</t>
  </si>
  <si>
    <t>Кульпин Александр</t>
  </si>
  <si>
    <t>Смирнов Александр</t>
  </si>
  <si>
    <t>МОУ СОШ№1</t>
  </si>
  <si>
    <t>Рогачев Даниил</t>
  </si>
  <si>
    <t>Козлов Роман</t>
  </si>
  <si>
    <t>Кулагин Савелий</t>
  </si>
  <si>
    <t>Соколов Семен</t>
  </si>
  <si>
    <t>Козырев Виктор</t>
  </si>
  <si>
    <t>Воробьев Максим</t>
  </si>
  <si>
    <t>Огнивин Дмитрий</t>
  </si>
  <si>
    <t>Мартышев Андрей</t>
  </si>
  <si>
    <t>Шарков Костя</t>
  </si>
  <si>
    <t>Васильев Максим</t>
  </si>
  <si>
    <t>Шмаков Алексей</t>
  </si>
  <si>
    <t>Шмаков Александр</t>
  </si>
  <si>
    <t>Криушенков Александр</t>
  </si>
  <si>
    <t>Карпов Дима</t>
  </si>
  <si>
    <t>Федоров Александр</t>
  </si>
  <si>
    <t>Цветков Иван</t>
  </si>
  <si>
    <t>Тихомиров Игорь</t>
  </si>
  <si>
    <t>Олин Алексей</t>
  </si>
  <si>
    <t>Боровков Дмитрий</t>
  </si>
  <si>
    <t>Андреев Евгений</t>
  </si>
  <si>
    <t>Смирнов Егор</t>
  </si>
  <si>
    <t>Рубов Илья</t>
  </si>
  <si>
    <t>Сушинский Костя</t>
  </si>
  <si>
    <t>Хохоолев Никита</t>
  </si>
  <si>
    <t>Угаров Антон</t>
  </si>
  <si>
    <t>Хапаев Артем</t>
  </si>
  <si>
    <t>Грамзин Илья</t>
  </si>
  <si>
    <t>Анисимов Дмитрий</t>
  </si>
  <si>
    <t>МОУСОШ №3</t>
  </si>
  <si>
    <t>Герасимов Сергей</t>
  </si>
  <si>
    <t>Белозеров Александр</t>
  </si>
  <si>
    <t>Власов Андрей</t>
  </si>
  <si>
    <t>Энсон Дмитрий</t>
  </si>
  <si>
    <t>Янковский Дмитрий</t>
  </si>
  <si>
    <t>Скороходов Владислав</t>
  </si>
  <si>
    <t>Севостьянов Николай</t>
  </si>
  <si>
    <t>Павлов Роман</t>
  </si>
  <si>
    <t>Озеров Артем</t>
  </si>
  <si>
    <t>Дорофеев Александр</t>
  </si>
  <si>
    <t>Муковник Антон</t>
  </si>
  <si>
    <t>Конченко Артем</t>
  </si>
  <si>
    <t>Шершун Александр</t>
  </si>
  <si>
    <t>Лицей №7, Орленок</t>
  </si>
  <si>
    <t>Соловьев Герман</t>
  </si>
  <si>
    <t>Лицей №8, кудо</t>
  </si>
  <si>
    <t>Коблевский Богдан</t>
  </si>
  <si>
    <t>Широков Роман</t>
  </si>
  <si>
    <t>Клюев Виталий</t>
  </si>
  <si>
    <t>Прахова Саша</t>
  </si>
  <si>
    <t>Мелентьев Костя</t>
  </si>
  <si>
    <t>Ионин Олег</t>
  </si>
  <si>
    <t>Вихров Никита</t>
  </si>
  <si>
    <t>Голубев Иван</t>
  </si>
  <si>
    <t>Осеннов Илья</t>
  </si>
  <si>
    <t>Никитин Дмитрий</t>
  </si>
  <si>
    <t>Тохмозов Ариф</t>
  </si>
  <si>
    <t>Поливко Сергей</t>
  </si>
  <si>
    <t>Кузьмин Дмитрий</t>
  </si>
  <si>
    <t>Изотов Михаил</t>
  </si>
  <si>
    <t>Юноши 13 лет и мл.</t>
  </si>
  <si>
    <t>Вдовин Антон</t>
  </si>
  <si>
    <t>Алексеев Алексей</t>
  </si>
  <si>
    <t>Ященко Юрий</t>
  </si>
  <si>
    <t>Шушпанов Александр</t>
  </si>
  <si>
    <t>Ожегин Илья</t>
  </si>
  <si>
    <t>Матвеев Александр</t>
  </si>
  <si>
    <t>Ефремов Павел</t>
  </si>
  <si>
    <t>Чернышев Федор</t>
  </si>
  <si>
    <t>Воробьев Игорь</t>
  </si>
  <si>
    <t>Вараксин Андрей</t>
  </si>
  <si>
    <t>Моу СОШ №9</t>
  </si>
  <si>
    <t>Андрогнов Никита</t>
  </si>
  <si>
    <t>Лицей №8, марафон</t>
  </si>
  <si>
    <t>Папенко Дмитрий</t>
  </si>
  <si>
    <t>Коржевник Иван</t>
  </si>
  <si>
    <t>Медведев Сергей</t>
  </si>
  <si>
    <t>МОУ СОШ №9, марафон</t>
  </si>
  <si>
    <t>Лобанов Григорий</t>
  </si>
  <si>
    <t>Прокопец Станислав</t>
  </si>
  <si>
    <t>МОУ СОШ №6, Кировец</t>
  </si>
  <si>
    <t>Тюхай Дмитрий</t>
  </si>
  <si>
    <t>Логишев Дима ?</t>
  </si>
  <si>
    <t>Прахов Дмитрий</t>
  </si>
  <si>
    <t>Алексеев Сергей</t>
  </si>
  <si>
    <t>Литвинов Сергей</t>
  </si>
  <si>
    <t>Виноградов Иван</t>
  </si>
  <si>
    <t>МОУ СОШ№6, Орленок</t>
  </si>
  <si>
    <t>Мешков Даниил</t>
  </si>
  <si>
    <t>Окунев Даниил</t>
  </si>
  <si>
    <t>Ковалев Глеб</t>
  </si>
  <si>
    <t>Воробьев Иван</t>
  </si>
  <si>
    <t>Евдокимов Антон</t>
  </si>
  <si>
    <t>Кузьмин Кирилл</t>
  </si>
  <si>
    <t>Саликов Евгений</t>
  </si>
  <si>
    <t>Славянов Денис</t>
  </si>
  <si>
    <t>Смирнов Михаил</t>
  </si>
  <si>
    <t xml:space="preserve">МОУ СОШ №6 </t>
  </si>
  <si>
    <t>Захаров Дмитрий</t>
  </si>
  <si>
    <t>Фабриков Сергей</t>
  </si>
  <si>
    <t>Куванов Даниил</t>
  </si>
  <si>
    <t>Виноградов Юрий</t>
  </si>
  <si>
    <t>Дисицын Никита</t>
  </si>
  <si>
    <t>Арефьев Андрей</t>
  </si>
  <si>
    <t>Ткориков Ростислав</t>
  </si>
  <si>
    <t>Смирнов Никита</t>
  </si>
  <si>
    <t>Ермилов Михаил</t>
  </si>
  <si>
    <t>Маловский Никита</t>
  </si>
  <si>
    <t>Тулянкин Александр</t>
  </si>
  <si>
    <t>Демьянчук Александр</t>
  </si>
  <si>
    <t>Белеутов Ярослав</t>
  </si>
  <si>
    <t>Петров Александр</t>
  </si>
  <si>
    <t>Мордовкин Андрей</t>
  </si>
  <si>
    <t>Кочемировский Даниил</t>
  </si>
  <si>
    <t>Гордюшов Валерий</t>
  </si>
  <si>
    <t>Боярский Иван</t>
  </si>
  <si>
    <t>Лисичкин Антон</t>
  </si>
  <si>
    <t>Полянский Дмитрий</t>
  </si>
  <si>
    <t>Тимофеев Данил</t>
  </si>
  <si>
    <t>Бурцев Богдан</t>
  </si>
  <si>
    <t>Калаев Даниил</t>
  </si>
  <si>
    <t>Соболев Илья</t>
  </si>
  <si>
    <t>Федюков Андрей</t>
  </si>
  <si>
    <t>Салимов Фарид</t>
  </si>
  <si>
    <t>Тропин Егор</t>
  </si>
  <si>
    <t>Блохин Егор</t>
  </si>
  <si>
    <t>Залевский Владимир</t>
  </si>
  <si>
    <t>Слонов Никита</t>
  </si>
  <si>
    <t>Лебедев Иван</t>
  </si>
  <si>
    <t>Ильюшкин Юрий</t>
  </si>
  <si>
    <t>Котов Иван</t>
  </si>
  <si>
    <t>Ларионов Сергей</t>
  </si>
  <si>
    <t>Аксенов Максим</t>
  </si>
  <si>
    <t>Кашутин Олег</t>
  </si>
  <si>
    <t>МОУ СОШ №6,Орленок</t>
  </si>
  <si>
    <t>Григорьев Кирилл</t>
  </si>
  <si>
    <t>Шахаев Никита</t>
  </si>
  <si>
    <t>Пичурин Иван</t>
  </si>
  <si>
    <t>Трубицын Эдгар</t>
  </si>
  <si>
    <t>Лагиненков Егор</t>
  </si>
  <si>
    <t>Миничев Антон</t>
  </si>
  <si>
    <t>Братанов Максим</t>
  </si>
  <si>
    <t>Евсюков Максим</t>
  </si>
  <si>
    <t>Нилов Алексей</t>
  </si>
  <si>
    <t>Тимофеев Василий</t>
  </si>
  <si>
    <t>Минин Александр</t>
  </si>
  <si>
    <t>Серов Георгий</t>
  </si>
  <si>
    <t>Дарков Илья</t>
  </si>
  <si>
    <t>Бушковский Сергей</t>
  </si>
  <si>
    <t>Проворов Дима</t>
  </si>
  <si>
    <t>Алексеев Никита</t>
  </si>
  <si>
    <t>Мустафаев Илгар</t>
  </si>
  <si>
    <t>Пронин Михаил</t>
  </si>
  <si>
    <t>Климовский Евгений</t>
  </si>
  <si>
    <t>Киселев Лев</t>
  </si>
  <si>
    <t>Смирнов Игорь</t>
  </si>
  <si>
    <t>Шайдулин Эдуард</t>
  </si>
  <si>
    <t>Пелевин Денис</t>
  </si>
  <si>
    <t>Червев Ярослав</t>
  </si>
  <si>
    <t>Тооц Александр</t>
  </si>
  <si>
    <t>Веселов Владислав</t>
  </si>
  <si>
    <t>Фомичев Максим</t>
  </si>
  <si>
    <t>Мешков Илья</t>
  </si>
  <si>
    <t>Ивашкин Алексей</t>
  </si>
  <si>
    <t>Кукин Илья</t>
  </si>
  <si>
    <t>Ярунов Валерий</t>
  </si>
  <si>
    <t>Лицей №7, биатлон</t>
  </si>
  <si>
    <t>Савин Виталик</t>
  </si>
  <si>
    <t>Бурмин Илья</t>
  </si>
  <si>
    <t>МОУ СОШ №6, биатлон</t>
  </si>
  <si>
    <t>Бондаренко Михаил</t>
  </si>
  <si>
    <t>Курицын Никита</t>
  </si>
  <si>
    <t>Зверев Артем</t>
  </si>
  <si>
    <t>Германов Артем</t>
  </si>
  <si>
    <t>Гусев Валерий</t>
  </si>
  <si>
    <t>Орлов Никита</t>
  </si>
  <si>
    <t>Костроминский Владимир</t>
  </si>
  <si>
    <t>Демьянчук Евгений</t>
  </si>
  <si>
    <t>Курочкин Стас</t>
  </si>
  <si>
    <t>Смирнов Кирилл</t>
  </si>
  <si>
    <t>Иванов Александр</t>
  </si>
  <si>
    <t>Боровской Егор</t>
  </si>
  <si>
    <t>Шак Евгений</t>
  </si>
  <si>
    <t>Ефимов Денис</t>
  </si>
  <si>
    <t>Дмитриев Костя</t>
  </si>
  <si>
    <t>Жаров Дима</t>
  </si>
  <si>
    <t>Цветков Дмитрий</t>
  </si>
  <si>
    <t>Дарков Степан</t>
  </si>
  <si>
    <t>Байков Сергей</t>
  </si>
  <si>
    <t>Голубев Александр</t>
  </si>
  <si>
    <t>Смирнов Даниил</t>
  </si>
  <si>
    <t>Сопочкин Владимир</t>
  </si>
  <si>
    <t>Моу Сош №5</t>
  </si>
  <si>
    <t>Пронин Максим</t>
  </si>
  <si>
    <t>Мамонов Павел</t>
  </si>
  <si>
    <t>Семенов Алекссандр</t>
  </si>
  <si>
    <t>Макин Роман</t>
  </si>
  <si>
    <t>Львов Александр</t>
  </si>
  <si>
    <t>Токмаков Сергей</t>
  </si>
  <si>
    <t>Павлов Илья</t>
  </si>
  <si>
    <t>Николаев Евгений</t>
  </si>
  <si>
    <t>Соловьев Алексей</t>
  </si>
  <si>
    <t>Замятин Даниил</t>
  </si>
  <si>
    <t>Савельев Дмитрий</t>
  </si>
  <si>
    <t>Казабанов Алеександр</t>
  </si>
  <si>
    <t>Васильев Кирилл</t>
  </si>
  <si>
    <t>Германов Дмитрий</t>
  </si>
  <si>
    <t>Смелков Антон</t>
  </si>
  <si>
    <t>Федоров Илья</t>
  </si>
  <si>
    <t>Волков Илья</t>
  </si>
  <si>
    <t>Харитонов Дмитрий</t>
  </si>
  <si>
    <t>МОУ СОШ №6, Орленок</t>
  </si>
  <si>
    <t>Шварцев Михаил</t>
  </si>
  <si>
    <t>Крупнов Андрей</t>
  </si>
  <si>
    <t>Маркин Даниил</t>
  </si>
  <si>
    <t>Чупринов Максим</t>
  </si>
  <si>
    <t>Клубов Артем</t>
  </si>
  <si>
    <t>Евланов Денис</t>
  </si>
  <si>
    <t>Лобанов Дмитрий</t>
  </si>
  <si>
    <t>Лебедев Михаил</t>
  </si>
  <si>
    <t>Кожевников Даниил</t>
  </si>
  <si>
    <t>Фамилия, имя</t>
  </si>
  <si>
    <t>Год рожд.</t>
  </si>
  <si>
    <t>Город</t>
  </si>
  <si>
    <t>Нагр. №</t>
  </si>
  <si>
    <t>Место</t>
  </si>
  <si>
    <t>Орг-ция</t>
  </si>
  <si>
    <t>Мужчины 60-69 лет</t>
  </si>
  <si>
    <t>Смирнов</t>
  </si>
  <si>
    <t>Василий</t>
  </si>
  <si>
    <t>Бокситогорск</t>
  </si>
  <si>
    <t>Просвиряков</t>
  </si>
  <si>
    <t>Юрий</t>
  </si>
  <si>
    <t>Тихвин</t>
  </si>
  <si>
    <t>Гороно</t>
  </si>
  <si>
    <t>Зубков</t>
  </si>
  <si>
    <t>Вячеслав</t>
  </si>
  <si>
    <t>Бабиков</t>
  </si>
  <si>
    <t>Сергей</t>
  </si>
  <si>
    <t>Сидоров</t>
  </si>
  <si>
    <t>Геннадий</t>
  </si>
  <si>
    <t>Ефимов</t>
  </si>
  <si>
    <t>ОАО "ПСК"</t>
  </si>
  <si>
    <t>Кустованин</t>
  </si>
  <si>
    <t>Олег</t>
  </si>
  <si>
    <t>ВПК Десант</t>
  </si>
  <si>
    <t>Заботин</t>
  </si>
  <si>
    <t>МУ "МСЦ"</t>
  </si>
  <si>
    <t>Белов</t>
  </si>
  <si>
    <t>Александр</t>
  </si>
  <si>
    <t>Кузнецов</t>
  </si>
  <si>
    <t>Михаил</t>
  </si>
  <si>
    <t>Ионова</t>
  </si>
  <si>
    <t>Елена</t>
  </si>
  <si>
    <t>Кузнецова</t>
  </si>
  <si>
    <t>Валентина</t>
  </si>
  <si>
    <t>соц.защита</t>
  </si>
  <si>
    <t>Мужчины 40 - 49 лет</t>
  </si>
  <si>
    <t>Лешонков</t>
  </si>
  <si>
    <t>Владимир</t>
  </si>
  <si>
    <t>СПб</t>
  </si>
  <si>
    <t>Электросила</t>
  </si>
  <si>
    <t>Вахрушев</t>
  </si>
  <si>
    <t>Конобеев</t>
  </si>
  <si>
    <t>Николай</t>
  </si>
  <si>
    <t>Пикалево</t>
  </si>
  <si>
    <t>Дарков</t>
  </si>
  <si>
    <t>Дмитрий</t>
  </si>
  <si>
    <t>Лебедев</t>
  </si>
  <si>
    <t>ЗАО ТВСЗ</t>
  </si>
  <si>
    <t>Женщины осн.гр.</t>
  </si>
  <si>
    <t>Короткова</t>
  </si>
  <si>
    <t>Кристина</t>
  </si>
  <si>
    <t>Пакконен</t>
  </si>
  <si>
    <t>Ирина</t>
  </si>
  <si>
    <t>Зубкова</t>
  </si>
  <si>
    <t>Ольга</t>
  </si>
  <si>
    <t>Балюк</t>
  </si>
  <si>
    <t>Андрианова</t>
  </si>
  <si>
    <t>Мужчины осн.гр.</t>
  </si>
  <si>
    <t>Лукин</t>
  </si>
  <si>
    <t>Константинов</t>
  </si>
  <si>
    <t>Рустам</t>
  </si>
  <si>
    <t>Командиров</t>
  </si>
  <si>
    <t>Артем</t>
  </si>
  <si>
    <t>Викторов</t>
  </si>
  <si>
    <t>Денис</t>
  </si>
  <si>
    <t>Федоров</t>
  </si>
  <si>
    <t>Андрей</t>
  </si>
  <si>
    <t>Волхов</t>
  </si>
  <si>
    <t>Минин</t>
  </si>
  <si>
    <t>Никита</t>
  </si>
  <si>
    <t>Матреничев</t>
  </si>
  <si>
    <t>Алексей</t>
  </si>
  <si>
    <t>Баранов</t>
  </si>
  <si>
    <t>Мозалевский</t>
  </si>
  <si>
    <t>Сведвуд</t>
  </si>
  <si>
    <t>Антон</t>
  </si>
  <si>
    <t>Ладышкин</t>
  </si>
  <si>
    <t>Шустров</t>
  </si>
  <si>
    <t>Горбушенко</t>
  </si>
  <si>
    <t>Петров</t>
  </si>
  <si>
    <t>Петр</t>
  </si>
  <si>
    <t>Хонка-парк</t>
  </si>
  <si>
    <t>Ванчурин</t>
  </si>
  <si>
    <t>Гор.рынок</t>
  </si>
  <si>
    <t>Соловьев</t>
  </si>
  <si>
    <t>СОШ № 4</t>
  </si>
  <si>
    <t>Павлов</t>
  </si>
  <si>
    <t>Мед.кол.</t>
  </si>
  <si>
    <t>Казанцев</t>
  </si>
  <si>
    <t>Белякова</t>
  </si>
  <si>
    <t>Ксения</t>
  </si>
  <si>
    <t>Шмелева</t>
  </si>
  <si>
    <t>Диана</t>
  </si>
  <si>
    <t>Смирнова</t>
  </si>
  <si>
    <t>Горячев</t>
  </si>
  <si>
    <t>Павел</t>
  </si>
  <si>
    <t>Дмитриев</t>
  </si>
  <si>
    <t>СПб УОР</t>
  </si>
  <si>
    <t>Майсюков</t>
  </si>
  <si>
    <t>Шаталкин</t>
  </si>
  <si>
    <t>Аверьянов</t>
  </si>
  <si>
    <t>Останин</t>
  </si>
  <si>
    <t>Евгений</t>
  </si>
  <si>
    <t>Белокосов</t>
  </si>
  <si>
    <t>Лицей № 7</t>
  </si>
  <si>
    <t>Сошнев</t>
  </si>
  <si>
    <t>СПБ ГУСЭ</t>
  </si>
  <si>
    <t>ТДЮСШ</t>
  </si>
  <si>
    <t>Петросян</t>
  </si>
  <si>
    <t>Мэри</t>
  </si>
  <si>
    <t>Кох</t>
  </si>
  <si>
    <t>Анна</t>
  </si>
  <si>
    <t>Виноградов</t>
  </si>
  <si>
    <t>Илья</t>
  </si>
  <si>
    <t>Цветков</t>
  </si>
  <si>
    <t>Плотников</t>
  </si>
  <si>
    <t>Черняев</t>
  </si>
  <si>
    <t>Придачин</t>
  </si>
  <si>
    <t>Максим</t>
  </si>
  <si>
    <t>Шумилов</t>
  </si>
  <si>
    <t>Роман</t>
  </si>
  <si>
    <t>СОШ № 5</t>
  </si>
  <si>
    <t>Саликов</t>
  </si>
  <si>
    <t>Иван</t>
  </si>
  <si>
    <t>Старшинов</t>
  </si>
  <si>
    <t>Лицей № 8</t>
  </si>
  <si>
    <t>Ермилов</t>
  </si>
  <si>
    <t>Кнаус</t>
  </si>
  <si>
    <t>Жидков</t>
  </si>
  <si>
    <t>Гимназия № 2</t>
  </si>
  <si>
    <t>Журавлев</t>
  </si>
  <si>
    <t>Калинин</t>
  </si>
  <si>
    <t>Киреев</t>
  </si>
  <si>
    <t>Ананьев</t>
  </si>
  <si>
    <t>тптт</t>
  </si>
  <si>
    <t>Гусев</t>
  </si>
  <si>
    <t>Виталий</t>
  </si>
  <si>
    <t>Морозов</t>
  </si>
  <si>
    <t>Амплеев</t>
  </si>
  <si>
    <t>Артамонов</t>
  </si>
  <si>
    <t>Виктор</t>
  </si>
  <si>
    <t>СОШ № 6</t>
  </si>
  <si>
    <t>Кожевников</t>
  </si>
  <si>
    <t>Игорь</t>
  </si>
  <si>
    <t>Иванов</t>
  </si>
  <si>
    <t>Валерий</t>
  </si>
  <si>
    <t>Гусейнов</t>
  </si>
  <si>
    <t>Муса</t>
  </si>
  <si>
    <t>Помогайко</t>
  </si>
  <si>
    <t>Гимназия " 2</t>
  </si>
  <si>
    <t>Дубовский</t>
  </si>
  <si>
    <t>СОШ № 3</t>
  </si>
  <si>
    <t>Желин</t>
  </si>
  <si>
    <t>57.53</t>
  </si>
  <si>
    <t>Куприянов</t>
  </si>
  <si>
    <t>Пилимочкин</t>
  </si>
  <si>
    <t>Матвеева</t>
  </si>
  <si>
    <t>Анастасия</t>
  </si>
  <si>
    <t>Андреева</t>
  </si>
  <si>
    <t>Юлия</t>
  </si>
  <si>
    <t>Королева</t>
  </si>
  <si>
    <t>Виктория</t>
  </si>
  <si>
    <t>Кинтушев</t>
  </si>
  <si>
    <t>Сруртдинов</t>
  </si>
  <si>
    <t>Тимур</t>
  </si>
  <si>
    <t>Абакумов</t>
  </si>
  <si>
    <t>Владислав</t>
  </si>
  <si>
    <t>Жуков</t>
  </si>
  <si>
    <t>Зурабян</t>
  </si>
  <si>
    <t>Армен</t>
  </si>
  <si>
    <t>Колесников</t>
  </si>
  <si>
    <t>Ковалевич</t>
  </si>
  <si>
    <t>Набоков</t>
  </si>
  <si>
    <t>Брянцев</t>
  </si>
  <si>
    <t>Фомин</t>
  </si>
  <si>
    <t>Кочетков</t>
  </si>
  <si>
    <t>Егор</t>
  </si>
  <si>
    <t>Федор</t>
  </si>
  <si>
    <t>Молчанов</t>
  </si>
  <si>
    <t>Козлов</t>
  </si>
  <si>
    <t>Брикса</t>
  </si>
  <si>
    <t>Тришин</t>
  </si>
  <si>
    <t>Борисов</t>
  </si>
  <si>
    <t>Мазанов</t>
  </si>
  <si>
    <t>Подшивалов</t>
  </si>
  <si>
    <t>Нидзельский</t>
  </si>
  <si>
    <t>Анисимова</t>
  </si>
  <si>
    <t>Нина</t>
  </si>
  <si>
    <t>Шамшурина</t>
  </si>
  <si>
    <t>Шорохова</t>
  </si>
  <si>
    <t>Светловская</t>
  </si>
  <si>
    <t>Евгения</t>
  </si>
  <si>
    <t>Старшинова</t>
  </si>
  <si>
    <t>Яна</t>
  </si>
  <si>
    <t>Вероника</t>
  </si>
  <si>
    <t>Синицына</t>
  </si>
  <si>
    <t>Светлана</t>
  </si>
  <si>
    <t>Суков</t>
  </si>
  <si>
    <t>Даниил</t>
  </si>
  <si>
    <t>Бойцов</t>
  </si>
  <si>
    <t>Казаков</t>
  </si>
  <si>
    <t>Ушаков</t>
  </si>
  <si>
    <t>Почетов</t>
  </si>
  <si>
    <t>Зубако</t>
  </si>
  <si>
    <t>Жихарь</t>
  </si>
  <si>
    <t>Еськин</t>
  </si>
  <si>
    <t>Марк</t>
  </si>
  <si>
    <t>Дистанция 1 км</t>
  </si>
  <si>
    <t>Мужчины 70 лет и ст.</t>
  </si>
  <si>
    <t>Жунин</t>
  </si>
  <si>
    <t>1 м-н</t>
  </si>
  <si>
    <t>Коровкин</t>
  </si>
  <si>
    <t>Всеволод</t>
  </si>
  <si>
    <t>1а м-н</t>
  </si>
  <si>
    <t>Женщины 70 лет и ст.</t>
  </si>
  <si>
    <t>Чистякова</t>
  </si>
  <si>
    <t>3 м-н</t>
  </si>
  <si>
    <t>Никитина</t>
  </si>
  <si>
    <t>Маргарита</t>
  </si>
  <si>
    <t>Самыгина</t>
  </si>
  <si>
    <t>Мария</t>
  </si>
  <si>
    <t>5 м-н</t>
  </si>
  <si>
    <t>Леонтьева</t>
  </si>
  <si>
    <t>Касатова</t>
  </si>
  <si>
    <t>Александра</t>
  </si>
  <si>
    <t>4 м-н</t>
  </si>
  <si>
    <t>Фомина</t>
  </si>
  <si>
    <t>Зоя</t>
  </si>
  <si>
    <t>Карандаева</t>
  </si>
  <si>
    <t>Альбина</t>
  </si>
  <si>
    <t>Тихомирова</t>
  </si>
  <si>
    <t>Екатерина</t>
  </si>
  <si>
    <t>Лукиянышина</t>
  </si>
  <si>
    <t>Татьяна</t>
  </si>
  <si>
    <t>2 м-н</t>
  </si>
  <si>
    <t>Курицына</t>
  </si>
  <si>
    <t>Елизавета</t>
  </si>
  <si>
    <t>Григорьева</t>
  </si>
  <si>
    <t xml:space="preserve">Марковская </t>
  </si>
  <si>
    <t>Милитина</t>
  </si>
  <si>
    <t>7 м-н</t>
  </si>
  <si>
    <t>Еремина</t>
  </si>
  <si>
    <t>Мужчины 59-69 лет</t>
  </si>
  <si>
    <t>Гуцев</t>
  </si>
  <si>
    <t>Богдашов</t>
  </si>
  <si>
    <t>Сучков</t>
  </si>
  <si>
    <t>Дутов</t>
  </si>
  <si>
    <t xml:space="preserve">7 м-н </t>
  </si>
  <si>
    <t>Женщины 59-69 лет</t>
  </si>
  <si>
    <t>Мартыненко</t>
  </si>
  <si>
    <t>Галина</t>
  </si>
  <si>
    <t>Константинова</t>
  </si>
  <si>
    <t>Раиса</t>
  </si>
  <si>
    <t>Цурик</t>
  </si>
  <si>
    <t xml:space="preserve">Овсепян </t>
  </si>
  <si>
    <t>Богоносова</t>
  </si>
  <si>
    <t>Лидия</t>
  </si>
  <si>
    <t>Винокурова</t>
  </si>
  <si>
    <t>Люовь</t>
  </si>
  <si>
    <t>Филиппова</t>
  </si>
  <si>
    <t>Алевтина</t>
  </si>
  <si>
    <t>Петрова</t>
  </si>
  <si>
    <t>Сучкова</t>
  </si>
  <si>
    <t>Савина</t>
  </si>
  <si>
    <t>Назарова</t>
  </si>
  <si>
    <t>Вне конкурса</t>
  </si>
  <si>
    <t>Дуль</t>
  </si>
  <si>
    <t>Анатолий</t>
  </si>
  <si>
    <t>Бурцев</t>
  </si>
  <si>
    <t>Матвей</t>
  </si>
  <si>
    <t>Новикова</t>
  </si>
  <si>
    <t>Надежда</t>
  </si>
  <si>
    <t>Домогарова</t>
  </si>
  <si>
    <t>Людмила</t>
  </si>
  <si>
    <t>Домогаров</t>
  </si>
  <si>
    <t>МОУ СОШ № 1</t>
  </si>
  <si>
    <t>МОУ СОШ № 2</t>
  </si>
  <si>
    <t>МОУ СОШ № 3</t>
  </si>
  <si>
    <t>МОУ СОШ № 4</t>
  </si>
  <si>
    <t>МОУ СОШ № 5</t>
  </si>
  <si>
    <t>МОУ СОШ № 6</t>
  </si>
  <si>
    <t>МОУ СОШ № 7</t>
  </si>
  <si>
    <t>МОУ СОШ № 8</t>
  </si>
  <si>
    <t>МОУ СОШ № 9</t>
  </si>
  <si>
    <t>МОУ "Шугозерская СОШ"</t>
  </si>
  <si>
    <t>Тихвинский мед. колледж</t>
  </si>
  <si>
    <t>ГОУ СПО ТПТТ</t>
  </si>
  <si>
    <t>МОУ "Борская СОШ" (10 чел)</t>
  </si>
  <si>
    <t>ООО "СведвудТихвин"</t>
  </si>
  <si>
    <t>ЗАО "ТВСЗ"</t>
  </si>
  <si>
    <t>ИЗ 47/2</t>
  </si>
  <si>
    <t>Комитет по образованию</t>
  </si>
  <si>
    <t>СК "Марафон"</t>
  </si>
  <si>
    <t>Школы</t>
  </si>
  <si>
    <t>ССУЗы</t>
  </si>
  <si>
    <t>Предприятия, организации</t>
  </si>
  <si>
    <t>ПРОТОКОЛ КОМАНДНОГО ПЕРВЕНСТВА</t>
  </si>
  <si>
    <t>Организация</t>
  </si>
  <si>
    <t>Сумма очков</t>
  </si>
  <si>
    <t>Женщины 20-39 лет</t>
  </si>
  <si>
    <t>Горская Ольга</t>
  </si>
  <si>
    <t>Марафон</t>
  </si>
  <si>
    <t>СОШ № 4 - Марафон</t>
  </si>
  <si>
    <t>Лицей № 8 - Марафон</t>
  </si>
  <si>
    <t>ТПТТ - Марафон</t>
  </si>
  <si>
    <t>СОШ № 6 - Марафон</t>
  </si>
  <si>
    <t>СОШ № 5 - Марафон</t>
  </si>
  <si>
    <t>КЛБ Тихвин</t>
  </si>
  <si>
    <t>Лодейное Поле</t>
  </si>
  <si>
    <t xml:space="preserve">Тихвин </t>
  </si>
  <si>
    <t>Биатлон</t>
  </si>
  <si>
    <t>СОШ № 5 - Биатлон</t>
  </si>
  <si>
    <t>СОШ № 6 - Биатлон</t>
  </si>
  <si>
    <t>Лицей № 8 - Биатлон</t>
  </si>
  <si>
    <t>Лицей №8 - Биатлон</t>
  </si>
  <si>
    <t>ДЮСШ</t>
  </si>
  <si>
    <t xml:space="preserve">Ефимовская </t>
  </si>
  <si>
    <t>36, 50</t>
  </si>
  <si>
    <t>40, 10</t>
  </si>
  <si>
    <t>36, 40</t>
  </si>
  <si>
    <t>40, 00</t>
  </si>
  <si>
    <t>41, 40</t>
  </si>
  <si>
    <t>42, 40</t>
  </si>
  <si>
    <t>33, 50</t>
  </si>
  <si>
    <t>40, 40</t>
  </si>
  <si>
    <t>44, 00</t>
  </si>
  <si>
    <t>51, 40</t>
  </si>
  <si>
    <t>38, 50</t>
  </si>
  <si>
    <t>46, 40</t>
  </si>
  <si>
    <t>49, 50</t>
  </si>
  <si>
    <t>42, 10</t>
  </si>
  <si>
    <t>42, 50</t>
  </si>
</sst>
</file>

<file path=xl/styles.xml><?xml version="1.0" encoding="utf-8"?>
<styleSheet xmlns="http://schemas.openxmlformats.org/spreadsheetml/2006/main">
  <numFmts count="2">
    <numFmt numFmtId="172" formatCode="h:mm:ss;@"/>
    <numFmt numFmtId="173" formatCode="h:mm;@"/>
  </numFmts>
  <fonts count="14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 CYR"/>
    </font>
    <font>
      <b/>
      <u/>
      <sz val="12"/>
      <name val="Times New Roman"/>
      <family val="1"/>
      <charset val="204"/>
    </font>
    <font>
      <sz val="10"/>
      <color indexed="53"/>
      <name val="Arial Cyr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/>
    <xf numFmtId="0" fontId="4" fillId="0" borderId="0" xfId="0" applyFont="1"/>
    <xf numFmtId="172" fontId="3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2" fontId="3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left"/>
    </xf>
    <xf numFmtId="0" fontId="1" fillId="0" borderId="1" xfId="0" applyFont="1" applyBorder="1"/>
    <xf numFmtId="0" fontId="7" fillId="0" borderId="1" xfId="0" applyFont="1" applyBorder="1"/>
    <xf numFmtId="172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21" fontId="1" fillId="0" borderId="1" xfId="0" applyNumberFormat="1" applyFont="1" applyBorder="1" applyAlignment="1">
      <alignment horizontal="center"/>
    </xf>
    <xf numFmtId="173" fontId="1" fillId="0" borderId="1" xfId="0" applyNumberFormat="1" applyFont="1" applyBorder="1" applyAlignment="1">
      <alignment horizontal="center"/>
    </xf>
    <xf numFmtId="0" fontId="9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/>
    <xf numFmtId="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11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/>
    <xf numFmtId="0" fontId="12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2" xfId="0" applyFont="1" applyBorder="1"/>
    <xf numFmtId="0" fontId="0" fillId="0" borderId="1" xfId="0" applyFill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3"/>
  <sheetViews>
    <sheetView topLeftCell="B1" workbookViewId="0">
      <selection activeCell="L14" sqref="L14"/>
    </sheetView>
  </sheetViews>
  <sheetFormatPr defaultRowHeight="12.45"/>
  <cols>
    <col min="1" max="1" width="0" hidden="1" customWidth="1"/>
    <col min="2" max="2" width="21" customWidth="1"/>
    <col min="4" max="4" width="19" customWidth="1"/>
    <col min="9" max="9" width="6.3828125" customWidth="1"/>
  </cols>
  <sheetData>
    <row r="2" spans="1:9" ht="36.75" customHeight="1">
      <c r="B2" s="49" t="s">
        <v>0</v>
      </c>
      <c r="C2" s="49"/>
      <c r="D2" s="49"/>
      <c r="E2" s="49"/>
      <c r="F2" s="49"/>
      <c r="G2" s="49"/>
      <c r="H2" s="49"/>
      <c r="I2" s="49"/>
    </row>
    <row r="3" spans="1:9" ht="12.9">
      <c r="B3" s="1" t="s">
        <v>1</v>
      </c>
      <c r="C3" s="1"/>
      <c r="D3" s="2"/>
      <c r="E3" s="1"/>
      <c r="F3" s="3"/>
      <c r="G3" s="50" t="s">
        <v>2</v>
      </c>
      <c r="H3" s="50"/>
      <c r="I3" s="50"/>
    </row>
    <row r="4" spans="1:9" ht="12.9">
      <c r="A4" s="50" t="s">
        <v>3</v>
      </c>
      <c r="B4" s="50"/>
      <c r="C4" s="50"/>
      <c r="D4" s="50"/>
      <c r="E4" s="50"/>
      <c r="F4" s="50"/>
      <c r="G4" s="50"/>
      <c r="H4" s="50"/>
      <c r="I4" s="50"/>
    </row>
    <row r="5" spans="1:9" ht="18">
      <c r="B5" s="5" t="s">
        <v>4</v>
      </c>
      <c r="C5" s="4"/>
      <c r="D5" s="6"/>
      <c r="E5" s="4"/>
      <c r="F5" s="7"/>
      <c r="G5" s="4"/>
      <c r="H5" s="4"/>
      <c r="I5" s="4"/>
    </row>
    <row r="6" spans="1:9">
      <c r="B6" s="8" t="s">
        <v>5</v>
      </c>
      <c r="C6" s="9"/>
      <c r="D6" s="10"/>
      <c r="E6" s="9"/>
      <c r="F6" s="11" t="s">
        <v>6</v>
      </c>
      <c r="G6" s="12" t="s">
        <v>7</v>
      </c>
      <c r="H6" s="12" t="s">
        <v>8</v>
      </c>
      <c r="I6" s="13"/>
    </row>
    <row r="7" spans="1:9">
      <c r="B7" s="14" t="s">
        <v>9</v>
      </c>
      <c r="C7" s="12">
        <v>1958</v>
      </c>
      <c r="D7" s="15" t="s">
        <v>10</v>
      </c>
      <c r="E7" s="12">
        <v>8587</v>
      </c>
      <c r="F7" s="16">
        <v>1.6666666666666666E-2</v>
      </c>
      <c r="G7" s="16">
        <v>3.2418981481481479E-2</v>
      </c>
      <c r="H7" s="16">
        <f>SUM(G7-F7)</f>
        <v>1.5752314814814813E-2</v>
      </c>
      <c r="I7" s="17">
        <v>1</v>
      </c>
    </row>
    <row r="8" spans="1:9">
      <c r="B8" s="8" t="s">
        <v>11</v>
      </c>
      <c r="C8" s="12"/>
      <c r="D8" s="15"/>
      <c r="E8" s="12"/>
      <c r="F8" s="16"/>
      <c r="G8" s="16"/>
      <c r="H8" s="16"/>
      <c r="I8" s="13"/>
    </row>
    <row r="9" spans="1:9">
      <c r="B9" s="14" t="s">
        <v>12</v>
      </c>
      <c r="C9" s="12">
        <v>1959</v>
      </c>
      <c r="D9" s="15" t="s">
        <v>10</v>
      </c>
      <c r="E9" s="12">
        <v>850</v>
      </c>
      <c r="F9" s="16">
        <v>1.6666666666666666E-2</v>
      </c>
      <c r="G9" s="16">
        <v>3.9004629629629632E-2</v>
      </c>
      <c r="H9" s="16">
        <f t="shared" ref="H9:H72" si="0">SUM(G9-F9)</f>
        <v>2.2337962962962966E-2</v>
      </c>
      <c r="I9" s="17">
        <v>1</v>
      </c>
    </row>
    <row r="10" spans="1:9">
      <c r="B10" s="8" t="s">
        <v>13</v>
      </c>
      <c r="C10" s="12"/>
      <c r="D10" s="15"/>
      <c r="E10" s="12"/>
      <c r="F10" s="16"/>
      <c r="G10" s="16"/>
      <c r="H10" s="16"/>
      <c r="I10" s="13"/>
    </row>
    <row r="11" spans="1:9">
      <c r="A11" t="s">
        <v>14</v>
      </c>
      <c r="B11" s="18" t="s">
        <v>15</v>
      </c>
      <c r="C11" s="19">
        <v>1973</v>
      </c>
      <c r="D11" s="20" t="s">
        <v>16</v>
      </c>
      <c r="E11" s="19">
        <v>461</v>
      </c>
      <c r="F11" s="16">
        <v>1.6666666666666666E-2</v>
      </c>
      <c r="G11" s="16">
        <v>3.2685185185185185E-2</v>
      </c>
      <c r="H11" s="16">
        <f t="shared" si="0"/>
        <v>1.6018518518518519E-2</v>
      </c>
      <c r="I11" s="13">
        <v>1</v>
      </c>
    </row>
    <row r="12" spans="1:9">
      <c r="A12" t="s">
        <v>14</v>
      </c>
      <c r="B12" s="14" t="s">
        <v>17</v>
      </c>
      <c r="C12" s="12">
        <v>1967</v>
      </c>
      <c r="D12" s="15" t="s">
        <v>18</v>
      </c>
      <c r="E12" s="12">
        <v>8471</v>
      </c>
      <c r="F12" s="16">
        <v>1.6666666666666666E-2</v>
      </c>
      <c r="G12" s="16">
        <v>3.8819444444444441E-2</v>
      </c>
      <c r="H12" s="16">
        <f t="shared" si="0"/>
        <v>2.2152777777777775E-2</v>
      </c>
      <c r="I12" s="17">
        <v>2</v>
      </c>
    </row>
    <row r="13" spans="1:9">
      <c r="B13" s="8" t="s">
        <v>799</v>
      </c>
      <c r="C13" s="19"/>
      <c r="D13" s="20"/>
      <c r="E13" s="19"/>
      <c r="F13" s="16"/>
      <c r="G13" s="16"/>
      <c r="H13" s="16"/>
      <c r="I13" s="13"/>
    </row>
    <row r="14" spans="1:9">
      <c r="A14" t="s">
        <v>14</v>
      </c>
      <c r="B14" s="48" t="s">
        <v>800</v>
      </c>
      <c r="C14" s="19">
        <v>1991</v>
      </c>
      <c r="D14" s="20" t="s">
        <v>19</v>
      </c>
      <c r="E14" s="19">
        <v>7325</v>
      </c>
      <c r="F14" s="16">
        <v>1.6666666666666666E-2</v>
      </c>
      <c r="G14" s="16">
        <v>3.3379629629629634E-2</v>
      </c>
      <c r="H14" s="16">
        <f t="shared" si="0"/>
        <v>1.6712962962962968E-2</v>
      </c>
      <c r="I14" s="19">
        <v>1</v>
      </c>
    </row>
    <row r="15" spans="1:9">
      <c r="A15" t="s">
        <v>14</v>
      </c>
      <c r="B15" s="14" t="s">
        <v>20</v>
      </c>
      <c r="C15" s="12">
        <v>1991</v>
      </c>
      <c r="D15" s="15" t="s">
        <v>10</v>
      </c>
      <c r="E15" s="12">
        <v>8415</v>
      </c>
      <c r="F15" s="16">
        <v>1.6666666666666666E-2</v>
      </c>
      <c r="G15" s="16">
        <v>3.394675925925926E-2</v>
      </c>
      <c r="H15" s="16">
        <f t="shared" si="0"/>
        <v>1.7280092592592593E-2</v>
      </c>
      <c r="I15" s="19">
        <v>2</v>
      </c>
    </row>
    <row r="16" spans="1:9">
      <c r="A16" t="s">
        <v>14</v>
      </c>
      <c r="B16" s="14" t="s">
        <v>21</v>
      </c>
      <c r="C16" s="12">
        <v>1985</v>
      </c>
      <c r="D16" s="15"/>
      <c r="E16" s="12">
        <v>8560</v>
      </c>
      <c r="F16" s="16">
        <v>1.6666666666666666E-2</v>
      </c>
      <c r="G16" s="16">
        <v>3.9016203703703699E-2</v>
      </c>
      <c r="H16" s="16">
        <f t="shared" si="0"/>
        <v>2.2349537037037032E-2</v>
      </c>
      <c r="I16" s="19">
        <v>3</v>
      </c>
    </row>
    <row r="17" spans="1:9">
      <c r="B17" s="8" t="s">
        <v>22</v>
      </c>
      <c r="C17" s="12"/>
      <c r="D17" s="15"/>
      <c r="E17" s="12"/>
      <c r="F17" s="16"/>
      <c r="G17" s="16"/>
      <c r="H17" s="16"/>
      <c r="I17" s="13"/>
    </row>
    <row r="18" spans="1:9">
      <c r="A18" t="s">
        <v>14</v>
      </c>
      <c r="B18" s="14" t="s">
        <v>23</v>
      </c>
      <c r="C18" s="12">
        <v>1993</v>
      </c>
      <c r="D18" s="15" t="s">
        <v>24</v>
      </c>
      <c r="E18" s="12">
        <v>8434</v>
      </c>
      <c r="F18" s="16">
        <v>1.6666666666666666E-2</v>
      </c>
      <c r="G18" s="16">
        <v>3.5138888888888893E-2</v>
      </c>
      <c r="H18" s="16">
        <f t="shared" si="0"/>
        <v>1.8472222222222227E-2</v>
      </c>
      <c r="I18" s="13">
        <v>1</v>
      </c>
    </row>
    <row r="19" spans="1:9">
      <c r="A19" t="s">
        <v>14</v>
      </c>
      <c r="B19" s="14" t="s">
        <v>25</v>
      </c>
      <c r="C19" s="12">
        <v>1993</v>
      </c>
      <c r="D19" s="15" t="s">
        <v>26</v>
      </c>
      <c r="E19" s="12">
        <v>14</v>
      </c>
      <c r="F19" s="16">
        <v>1.6666666666666666E-2</v>
      </c>
      <c r="G19" s="16">
        <v>3.6342592592592593E-2</v>
      </c>
      <c r="H19" s="16">
        <f t="shared" si="0"/>
        <v>1.9675925925925927E-2</v>
      </c>
      <c r="I19" s="13">
        <v>2</v>
      </c>
    </row>
    <row r="20" spans="1:9">
      <c r="A20" t="s">
        <v>14</v>
      </c>
      <c r="B20" s="14" t="s">
        <v>27</v>
      </c>
      <c r="C20" s="12">
        <v>1993</v>
      </c>
      <c r="D20" s="15" t="s">
        <v>28</v>
      </c>
      <c r="E20" s="12">
        <v>16</v>
      </c>
      <c r="F20" s="16">
        <v>1.6666666666666666E-2</v>
      </c>
      <c r="G20" s="16"/>
      <c r="H20" s="16"/>
      <c r="I20" s="13"/>
    </row>
    <row r="21" spans="1:9">
      <c r="A21" t="s">
        <v>14</v>
      </c>
      <c r="B21" s="14" t="s">
        <v>29</v>
      </c>
      <c r="C21" s="12">
        <v>1993</v>
      </c>
      <c r="D21" s="15" t="s">
        <v>26</v>
      </c>
      <c r="E21" s="12">
        <v>20</v>
      </c>
      <c r="F21" s="16">
        <v>1.6666666666666666E-2</v>
      </c>
      <c r="G21" s="16"/>
      <c r="H21" s="16"/>
      <c r="I21" s="13"/>
    </row>
    <row r="22" spans="1:9">
      <c r="B22" s="8" t="s">
        <v>30</v>
      </c>
      <c r="C22" s="12"/>
      <c r="D22" s="15"/>
      <c r="E22" s="12"/>
      <c r="F22" s="16"/>
      <c r="G22" s="16"/>
      <c r="H22" s="16"/>
      <c r="I22" s="13"/>
    </row>
    <row r="23" spans="1:9">
      <c r="A23" t="s">
        <v>14</v>
      </c>
      <c r="B23" s="14" t="s">
        <v>31</v>
      </c>
      <c r="C23" s="12">
        <v>1995</v>
      </c>
      <c r="D23" s="15" t="s">
        <v>150</v>
      </c>
      <c r="E23" s="12">
        <v>8463</v>
      </c>
      <c r="F23" s="16">
        <v>1.6666666666666666E-2</v>
      </c>
      <c r="G23" s="16">
        <v>3.2372685185185185E-2</v>
      </c>
      <c r="H23" s="16">
        <f t="shared" si="0"/>
        <v>1.5706018518518518E-2</v>
      </c>
      <c r="I23" s="13">
        <v>1</v>
      </c>
    </row>
    <row r="24" spans="1:9">
      <c r="A24" t="s">
        <v>14</v>
      </c>
      <c r="B24" s="18" t="s">
        <v>33</v>
      </c>
      <c r="C24" s="19">
        <v>1995</v>
      </c>
      <c r="D24" s="20" t="s">
        <v>34</v>
      </c>
      <c r="E24" s="19">
        <v>7324</v>
      </c>
      <c r="F24" s="16">
        <v>1.6666666666666666E-2</v>
      </c>
      <c r="G24" s="16">
        <v>3.2523148148148148E-2</v>
      </c>
      <c r="H24" s="16">
        <f t="shared" si="0"/>
        <v>1.5856481481481482E-2</v>
      </c>
      <c r="I24" s="13">
        <v>2</v>
      </c>
    </row>
    <row r="25" spans="1:9">
      <c r="A25" t="s">
        <v>14</v>
      </c>
      <c r="B25" s="14" t="s">
        <v>35</v>
      </c>
      <c r="C25" s="12">
        <v>1994</v>
      </c>
      <c r="D25" s="15" t="s">
        <v>36</v>
      </c>
      <c r="E25" s="12">
        <v>7376</v>
      </c>
      <c r="F25" s="16">
        <v>1.6666666666666666E-2</v>
      </c>
      <c r="G25" s="16">
        <v>3.4097222222222223E-2</v>
      </c>
      <c r="H25" s="16">
        <f t="shared" si="0"/>
        <v>1.7430555555555557E-2</v>
      </c>
      <c r="I25" s="13">
        <v>3</v>
      </c>
    </row>
    <row r="26" spans="1:9">
      <c r="A26" t="s">
        <v>14</v>
      </c>
      <c r="B26" s="14" t="s">
        <v>37</v>
      </c>
      <c r="C26" s="12">
        <v>1994</v>
      </c>
      <c r="D26" s="15" t="s">
        <v>38</v>
      </c>
      <c r="E26" s="12">
        <v>7297</v>
      </c>
      <c r="F26" s="16">
        <v>1.6666666666666666E-2</v>
      </c>
      <c r="G26" s="16">
        <v>3.4699074074074077E-2</v>
      </c>
      <c r="H26" s="16">
        <f t="shared" si="0"/>
        <v>1.803240740740741E-2</v>
      </c>
      <c r="I26" s="13">
        <v>4</v>
      </c>
    </row>
    <row r="27" spans="1:9">
      <c r="A27" t="s">
        <v>14</v>
      </c>
      <c r="B27" s="14" t="s">
        <v>39</v>
      </c>
      <c r="C27" s="12">
        <v>1995</v>
      </c>
      <c r="D27" s="15" t="s">
        <v>40</v>
      </c>
      <c r="E27" s="12">
        <v>7370</v>
      </c>
      <c r="F27" s="16">
        <v>1.6666666666666666E-2</v>
      </c>
      <c r="G27" s="16">
        <v>3.5277777777777776E-2</v>
      </c>
      <c r="H27" s="16">
        <f t="shared" si="0"/>
        <v>1.861111111111111E-2</v>
      </c>
      <c r="I27" s="13">
        <v>5</v>
      </c>
    </row>
    <row r="28" spans="1:9">
      <c r="A28" t="s">
        <v>14</v>
      </c>
      <c r="B28" s="14" t="s">
        <v>41</v>
      </c>
      <c r="C28" s="12">
        <v>1995</v>
      </c>
      <c r="D28" s="15" t="s">
        <v>40</v>
      </c>
      <c r="E28" s="12">
        <v>7264</v>
      </c>
      <c r="F28" s="16">
        <v>1.6666666666666666E-2</v>
      </c>
      <c r="G28" s="16">
        <v>3.5370370370370365E-2</v>
      </c>
      <c r="H28" s="16">
        <f t="shared" si="0"/>
        <v>1.8703703703703698E-2</v>
      </c>
      <c r="I28" s="13">
        <v>6</v>
      </c>
    </row>
    <row r="29" spans="1:9">
      <c r="A29" t="s">
        <v>14</v>
      </c>
      <c r="B29" s="14" t="s">
        <v>42</v>
      </c>
      <c r="C29" s="12">
        <v>1995</v>
      </c>
      <c r="D29" s="15" t="s">
        <v>43</v>
      </c>
      <c r="E29" s="12">
        <v>855</v>
      </c>
      <c r="F29" s="16">
        <v>1.6666666666666666E-2</v>
      </c>
      <c r="G29" s="16">
        <v>3.5497685185185188E-2</v>
      </c>
      <c r="H29" s="16">
        <f t="shared" si="0"/>
        <v>1.8831018518518521E-2</v>
      </c>
      <c r="I29" s="13">
        <v>7</v>
      </c>
    </row>
    <row r="30" spans="1:9">
      <c r="A30" t="s">
        <v>14</v>
      </c>
      <c r="B30" s="14" t="s">
        <v>44</v>
      </c>
      <c r="C30" s="12">
        <v>1994</v>
      </c>
      <c r="D30" s="15" t="s">
        <v>40</v>
      </c>
      <c r="E30" s="12">
        <v>7267</v>
      </c>
      <c r="F30" s="16">
        <v>1.6666666666666666E-2</v>
      </c>
      <c r="G30" s="16">
        <v>3.5752314814814813E-2</v>
      </c>
      <c r="H30" s="16">
        <f t="shared" si="0"/>
        <v>1.9085648148148147E-2</v>
      </c>
      <c r="I30" s="13">
        <v>8</v>
      </c>
    </row>
    <row r="31" spans="1:9">
      <c r="A31" t="s">
        <v>14</v>
      </c>
      <c r="B31" s="14" t="s">
        <v>45</v>
      </c>
      <c r="C31" s="12">
        <v>1995</v>
      </c>
      <c r="D31" s="15" t="s">
        <v>36</v>
      </c>
      <c r="E31" s="12">
        <v>7375</v>
      </c>
      <c r="F31" s="16">
        <v>1.6666666666666666E-2</v>
      </c>
      <c r="G31" s="16">
        <v>3.5995370370370372E-2</v>
      </c>
      <c r="H31" s="16">
        <f t="shared" si="0"/>
        <v>1.9328703703703706E-2</v>
      </c>
      <c r="I31" s="13">
        <v>9</v>
      </c>
    </row>
    <row r="32" spans="1:9">
      <c r="A32" t="s">
        <v>14</v>
      </c>
      <c r="B32" s="14" t="s">
        <v>46</v>
      </c>
      <c r="C32" s="12">
        <v>1995</v>
      </c>
      <c r="D32" s="15" t="s">
        <v>40</v>
      </c>
      <c r="E32" s="12">
        <v>7266</v>
      </c>
      <c r="F32" s="16">
        <v>1.6666666666666666E-2</v>
      </c>
      <c r="G32" s="16">
        <v>3.6215277777777777E-2</v>
      </c>
      <c r="H32" s="16">
        <f t="shared" si="0"/>
        <v>1.954861111111111E-2</v>
      </c>
      <c r="I32" s="13">
        <v>10</v>
      </c>
    </row>
    <row r="33" spans="1:9">
      <c r="A33" t="s">
        <v>14</v>
      </c>
      <c r="B33" s="14" t="s">
        <v>47</v>
      </c>
      <c r="C33" s="12">
        <v>1995</v>
      </c>
      <c r="D33" s="15" t="s">
        <v>48</v>
      </c>
      <c r="E33" s="12">
        <v>7246</v>
      </c>
      <c r="F33" s="16">
        <v>1.6666666666666666E-2</v>
      </c>
      <c r="G33" s="16">
        <v>3.6284722222222225E-2</v>
      </c>
      <c r="H33" s="16">
        <f t="shared" si="0"/>
        <v>1.9618055555555559E-2</v>
      </c>
      <c r="I33" s="13">
        <v>11</v>
      </c>
    </row>
    <row r="34" spans="1:9">
      <c r="A34" t="s">
        <v>14</v>
      </c>
      <c r="B34" s="14" t="s">
        <v>49</v>
      </c>
      <c r="C34" s="12">
        <v>1994</v>
      </c>
      <c r="D34" s="15" t="s">
        <v>24</v>
      </c>
      <c r="E34" s="12">
        <v>8552</v>
      </c>
      <c r="F34" s="16">
        <v>1.6666666666666666E-2</v>
      </c>
      <c r="G34" s="16">
        <v>3.6747685185185182E-2</v>
      </c>
      <c r="H34" s="16">
        <f t="shared" si="0"/>
        <v>2.0081018518518515E-2</v>
      </c>
      <c r="I34" s="13">
        <v>12</v>
      </c>
    </row>
    <row r="35" spans="1:9">
      <c r="A35" t="s">
        <v>14</v>
      </c>
      <c r="B35" s="14" t="s">
        <v>50</v>
      </c>
      <c r="C35" s="12">
        <v>1994</v>
      </c>
      <c r="D35" s="15" t="s">
        <v>51</v>
      </c>
      <c r="E35" s="12">
        <v>7239</v>
      </c>
      <c r="F35" s="16">
        <v>1.6666666666666666E-2</v>
      </c>
      <c r="G35" s="16">
        <v>3.7141203703703704E-2</v>
      </c>
      <c r="H35" s="16">
        <f t="shared" si="0"/>
        <v>2.0474537037037038E-2</v>
      </c>
      <c r="I35" s="13">
        <v>13</v>
      </c>
    </row>
    <row r="36" spans="1:9">
      <c r="A36" t="s">
        <v>14</v>
      </c>
      <c r="B36" s="14" t="s">
        <v>52</v>
      </c>
      <c r="C36" s="12">
        <v>1994</v>
      </c>
      <c r="D36" s="15" t="s">
        <v>24</v>
      </c>
      <c r="E36" s="12">
        <v>8428</v>
      </c>
      <c r="F36" s="16">
        <v>1.6666666666666666E-2</v>
      </c>
      <c r="G36" s="16">
        <v>3.7164351851851851E-2</v>
      </c>
      <c r="H36" s="16">
        <f t="shared" si="0"/>
        <v>2.0497685185185185E-2</v>
      </c>
      <c r="I36" s="13">
        <v>14</v>
      </c>
    </row>
    <row r="37" spans="1:9">
      <c r="A37" t="s">
        <v>14</v>
      </c>
      <c r="B37" s="14" t="s">
        <v>53</v>
      </c>
      <c r="C37" s="12">
        <v>1994</v>
      </c>
      <c r="D37" s="15" t="s">
        <v>24</v>
      </c>
      <c r="E37" s="12">
        <v>8421</v>
      </c>
      <c r="F37" s="16">
        <v>1.6666666666666666E-2</v>
      </c>
      <c r="G37" s="16">
        <v>3.7175925925925925E-2</v>
      </c>
      <c r="H37" s="16">
        <f t="shared" si="0"/>
        <v>2.0509259259259258E-2</v>
      </c>
      <c r="I37" s="13">
        <v>15</v>
      </c>
    </row>
    <row r="38" spans="1:9">
      <c r="A38" t="s">
        <v>14</v>
      </c>
      <c r="B38" s="18" t="s">
        <v>54</v>
      </c>
      <c r="C38" s="19">
        <v>1995</v>
      </c>
      <c r="D38" s="20" t="s">
        <v>19</v>
      </c>
      <c r="E38" s="19">
        <v>7231</v>
      </c>
      <c r="F38" s="16">
        <v>1.6666666666666666E-2</v>
      </c>
      <c r="G38" s="16">
        <v>3.7268518518518513E-2</v>
      </c>
      <c r="H38" s="16">
        <f t="shared" si="0"/>
        <v>2.0601851851851847E-2</v>
      </c>
      <c r="I38" s="13">
        <v>16</v>
      </c>
    </row>
    <row r="39" spans="1:9">
      <c r="A39" t="s">
        <v>14</v>
      </c>
      <c r="B39" s="14" t="s">
        <v>55</v>
      </c>
      <c r="C39" s="12">
        <v>1995</v>
      </c>
      <c r="D39" s="15" t="s">
        <v>43</v>
      </c>
      <c r="E39" s="12">
        <v>129</v>
      </c>
      <c r="F39" s="16">
        <v>1.6666666666666666E-2</v>
      </c>
      <c r="G39" s="16">
        <v>3.8796296296296294E-2</v>
      </c>
      <c r="H39" s="16">
        <f t="shared" si="0"/>
        <v>2.2129629629629628E-2</v>
      </c>
      <c r="I39" s="13">
        <v>17</v>
      </c>
    </row>
    <row r="40" spans="1:9">
      <c r="A40" t="s">
        <v>14</v>
      </c>
      <c r="B40" s="14" t="s">
        <v>56</v>
      </c>
      <c r="C40" s="12">
        <v>1994</v>
      </c>
      <c r="D40" s="15" t="s">
        <v>51</v>
      </c>
      <c r="E40" s="12">
        <v>8517</v>
      </c>
      <c r="F40" s="16">
        <v>1.6666666666666666E-2</v>
      </c>
      <c r="G40" s="16">
        <v>3.9039351851851853E-2</v>
      </c>
      <c r="H40" s="16">
        <f t="shared" si="0"/>
        <v>2.2372685185185186E-2</v>
      </c>
      <c r="I40" s="13">
        <v>18</v>
      </c>
    </row>
    <row r="41" spans="1:9">
      <c r="A41" t="s">
        <v>14</v>
      </c>
      <c r="B41" s="18" t="s">
        <v>57</v>
      </c>
      <c r="C41" s="19">
        <v>1994</v>
      </c>
      <c r="D41" s="20" t="s">
        <v>51</v>
      </c>
      <c r="E41" s="19">
        <v>7240</v>
      </c>
      <c r="F41" s="16">
        <v>1.6666666666666666E-2</v>
      </c>
      <c r="G41" s="16">
        <v>3.9212962962962963E-2</v>
      </c>
      <c r="H41" s="16">
        <f t="shared" si="0"/>
        <v>2.2546296296296297E-2</v>
      </c>
      <c r="I41" s="13">
        <v>19</v>
      </c>
    </row>
    <row r="42" spans="1:9">
      <c r="A42" t="s">
        <v>14</v>
      </c>
      <c r="B42" s="18" t="s">
        <v>58</v>
      </c>
      <c r="C42" s="19">
        <v>1995</v>
      </c>
      <c r="D42" s="20" t="s">
        <v>51</v>
      </c>
      <c r="E42" s="19">
        <v>8506</v>
      </c>
      <c r="F42" s="16">
        <v>1.6666666666666666E-2</v>
      </c>
      <c r="G42" s="16">
        <v>3.9270833333333331E-2</v>
      </c>
      <c r="H42" s="16">
        <f t="shared" si="0"/>
        <v>2.2604166666666665E-2</v>
      </c>
      <c r="I42" s="13">
        <v>20</v>
      </c>
    </row>
    <row r="43" spans="1:9">
      <c r="A43" t="s">
        <v>14</v>
      </c>
      <c r="B43" s="14" t="s">
        <v>59</v>
      </c>
      <c r="C43" s="12">
        <v>1995</v>
      </c>
      <c r="D43" s="15" t="s">
        <v>43</v>
      </c>
      <c r="E43" s="12">
        <v>813</v>
      </c>
      <c r="F43" s="16">
        <v>1.6666666666666666E-2</v>
      </c>
      <c r="G43" s="16">
        <v>3.9490740740740743E-2</v>
      </c>
      <c r="H43" s="16">
        <f t="shared" si="0"/>
        <v>2.2824074074074076E-2</v>
      </c>
      <c r="I43" s="13">
        <v>21</v>
      </c>
    </row>
    <row r="44" spans="1:9">
      <c r="A44" t="s">
        <v>14</v>
      </c>
      <c r="B44" s="14" t="s">
        <v>60</v>
      </c>
      <c r="C44" s="12">
        <v>1994</v>
      </c>
      <c r="D44" s="15" t="s">
        <v>51</v>
      </c>
      <c r="E44" s="12">
        <v>8519</v>
      </c>
      <c r="F44" s="16">
        <v>1.6666666666666666E-2</v>
      </c>
      <c r="G44" s="16">
        <v>3.9641203703703706E-2</v>
      </c>
      <c r="H44" s="16">
        <f t="shared" si="0"/>
        <v>2.297453703703704E-2</v>
      </c>
      <c r="I44" s="13">
        <v>22</v>
      </c>
    </row>
    <row r="45" spans="1:9">
      <c r="A45" t="s">
        <v>14</v>
      </c>
      <c r="B45" s="14" t="s">
        <v>61</v>
      </c>
      <c r="C45" s="12">
        <v>1994</v>
      </c>
      <c r="D45" s="15" t="s">
        <v>51</v>
      </c>
      <c r="E45" s="12">
        <v>8520</v>
      </c>
      <c r="F45" s="16">
        <v>1.6666666666666666E-2</v>
      </c>
      <c r="G45" s="16">
        <v>3.965277777777778E-2</v>
      </c>
      <c r="H45" s="16">
        <f t="shared" si="0"/>
        <v>2.2986111111111113E-2</v>
      </c>
      <c r="I45" s="13">
        <v>23</v>
      </c>
    </row>
    <row r="46" spans="1:9">
      <c r="A46" t="s">
        <v>14</v>
      </c>
      <c r="B46" s="14" t="s">
        <v>62</v>
      </c>
      <c r="C46" s="12">
        <v>1995</v>
      </c>
      <c r="D46" s="15" t="s">
        <v>36</v>
      </c>
      <c r="E46" s="12">
        <v>7388</v>
      </c>
      <c r="F46" s="16">
        <v>1.6666666666666666E-2</v>
      </c>
      <c r="G46" s="16">
        <v>4.010416666666667E-2</v>
      </c>
      <c r="H46" s="16">
        <f t="shared" si="0"/>
        <v>2.3437500000000003E-2</v>
      </c>
      <c r="I46" s="13">
        <v>24</v>
      </c>
    </row>
    <row r="47" spans="1:9">
      <c r="A47" t="s">
        <v>14</v>
      </c>
      <c r="B47" s="14" t="s">
        <v>63</v>
      </c>
      <c r="C47" s="12">
        <v>1994</v>
      </c>
      <c r="D47" s="15" t="s">
        <v>51</v>
      </c>
      <c r="E47" s="12">
        <v>8521</v>
      </c>
      <c r="F47" s="16">
        <v>1.6666666666666666E-2</v>
      </c>
      <c r="G47" s="16">
        <v>4.0775462962962965E-2</v>
      </c>
      <c r="H47" s="16">
        <f t="shared" si="0"/>
        <v>2.4108796296296298E-2</v>
      </c>
      <c r="I47" s="13">
        <v>25</v>
      </c>
    </row>
    <row r="48" spans="1:9">
      <c r="A48" t="s">
        <v>14</v>
      </c>
      <c r="B48" s="14" t="s">
        <v>64</v>
      </c>
      <c r="C48" s="12">
        <v>1994</v>
      </c>
      <c r="D48" s="15" t="s">
        <v>51</v>
      </c>
      <c r="E48" s="12">
        <v>7255</v>
      </c>
      <c r="F48" s="16">
        <v>1.6666666666666666E-2</v>
      </c>
      <c r="G48" s="16">
        <v>4.0833333333333333E-2</v>
      </c>
      <c r="H48" s="16">
        <f t="shared" si="0"/>
        <v>2.4166666666666666E-2</v>
      </c>
      <c r="I48" s="13">
        <v>26</v>
      </c>
    </row>
    <row r="49" spans="1:9">
      <c r="A49" t="s">
        <v>14</v>
      </c>
      <c r="B49" s="18" t="s">
        <v>65</v>
      </c>
      <c r="C49" s="19">
        <v>1995</v>
      </c>
      <c r="D49" s="20" t="s">
        <v>10</v>
      </c>
      <c r="E49" s="19">
        <v>9602</v>
      </c>
      <c r="F49" s="16">
        <v>1.6666666666666666E-2</v>
      </c>
      <c r="G49" s="16">
        <v>4.1435185185185179E-2</v>
      </c>
      <c r="H49" s="16">
        <f t="shared" si="0"/>
        <v>2.4768518518518513E-2</v>
      </c>
      <c r="I49" s="13">
        <v>27</v>
      </c>
    </row>
    <row r="50" spans="1:9">
      <c r="A50" t="s">
        <v>14</v>
      </c>
      <c r="B50" s="18" t="s">
        <v>66</v>
      </c>
      <c r="C50" s="19">
        <v>1994</v>
      </c>
      <c r="D50" s="20" t="s">
        <v>19</v>
      </c>
      <c r="E50" s="19">
        <v>7322</v>
      </c>
      <c r="F50" s="16">
        <v>1.6666666666666666E-2</v>
      </c>
      <c r="G50" s="16">
        <v>4.386574074074074E-2</v>
      </c>
      <c r="H50" s="16">
        <f t="shared" si="0"/>
        <v>2.7199074074074073E-2</v>
      </c>
      <c r="I50" s="13">
        <v>28</v>
      </c>
    </row>
    <row r="51" spans="1:9">
      <c r="A51" t="s">
        <v>14</v>
      </c>
      <c r="B51" s="14" t="s">
        <v>67</v>
      </c>
      <c r="C51" s="12">
        <v>1995</v>
      </c>
      <c r="D51" s="15" t="s">
        <v>24</v>
      </c>
      <c r="E51" s="12">
        <v>8424</v>
      </c>
      <c r="F51" s="16">
        <v>1.6666666666666666E-2</v>
      </c>
      <c r="G51" s="16">
        <v>4.4143518518518519E-2</v>
      </c>
      <c r="H51" s="16">
        <f t="shared" si="0"/>
        <v>2.7476851851851853E-2</v>
      </c>
      <c r="I51" s="13">
        <v>29</v>
      </c>
    </row>
    <row r="52" spans="1:9">
      <c r="A52" t="s">
        <v>14</v>
      </c>
      <c r="B52" s="18" t="s">
        <v>68</v>
      </c>
      <c r="C52" s="19">
        <v>1994</v>
      </c>
      <c r="D52" s="20" t="s">
        <v>19</v>
      </c>
      <c r="E52" s="19">
        <v>7321</v>
      </c>
      <c r="F52" s="16">
        <v>1.6666666666666666E-2</v>
      </c>
      <c r="G52" s="16">
        <v>4.4745370370370373E-2</v>
      </c>
      <c r="H52" s="16">
        <f t="shared" si="0"/>
        <v>2.8078703703703706E-2</v>
      </c>
      <c r="I52" s="13">
        <v>30</v>
      </c>
    </row>
    <row r="53" spans="1:9">
      <c r="A53" t="s">
        <v>14</v>
      </c>
      <c r="B53" s="14" t="s">
        <v>69</v>
      </c>
      <c r="C53" s="12">
        <v>1994</v>
      </c>
      <c r="D53" s="15" t="s">
        <v>24</v>
      </c>
      <c r="E53" s="12">
        <v>8594</v>
      </c>
      <c r="F53" s="16">
        <v>1.6666666666666666E-2</v>
      </c>
      <c r="G53" s="16">
        <v>4.4756944444444446E-2</v>
      </c>
      <c r="H53" s="16">
        <f t="shared" si="0"/>
        <v>2.809027777777778E-2</v>
      </c>
      <c r="I53" s="13">
        <v>31</v>
      </c>
    </row>
    <row r="54" spans="1:9">
      <c r="A54" t="s">
        <v>14</v>
      </c>
      <c r="B54" s="14" t="s">
        <v>70</v>
      </c>
      <c r="C54" s="12">
        <v>1995</v>
      </c>
      <c r="D54" s="15" t="s">
        <v>43</v>
      </c>
      <c r="E54" s="12">
        <v>849</v>
      </c>
      <c r="F54" s="16">
        <v>1.6666666666666666E-2</v>
      </c>
      <c r="G54" s="16">
        <v>4.6365740740740742E-2</v>
      </c>
      <c r="H54" s="16">
        <f t="shared" si="0"/>
        <v>2.9699074074074076E-2</v>
      </c>
      <c r="I54" s="13">
        <v>32</v>
      </c>
    </row>
    <row r="55" spans="1:9">
      <c r="A55" t="s">
        <v>14</v>
      </c>
      <c r="B55" s="14" t="s">
        <v>71</v>
      </c>
      <c r="C55" s="12">
        <v>1994</v>
      </c>
      <c r="D55" s="15" t="s">
        <v>51</v>
      </c>
      <c r="E55" s="12">
        <v>8522</v>
      </c>
      <c r="F55" s="16">
        <v>1.6666666666666666E-2</v>
      </c>
      <c r="G55" s="16"/>
      <c r="H55" s="16"/>
      <c r="I55" s="13"/>
    </row>
    <row r="56" spans="1:9">
      <c r="B56" s="21" t="s">
        <v>72</v>
      </c>
      <c r="C56" s="19"/>
      <c r="D56" s="20"/>
      <c r="E56" s="19"/>
      <c r="F56" s="16"/>
      <c r="G56" s="16"/>
      <c r="H56" s="16"/>
      <c r="I56" s="13"/>
    </row>
    <row r="57" spans="1:9">
      <c r="A57" t="s">
        <v>14</v>
      </c>
      <c r="B57" s="14" t="s">
        <v>73</v>
      </c>
      <c r="C57" s="12">
        <v>1996</v>
      </c>
      <c r="D57" s="15" t="s">
        <v>74</v>
      </c>
      <c r="E57" s="12">
        <v>7251</v>
      </c>
      <c r="F57" s="16">
        <v>1.6666666666666666E-2</v>
      </c>
      <c r="G57" s="16">
        <v>3.3368055555555554E-2</v>
      </c>
      <c r="H57" s="16">
        <f t="shared" si="0"/>
        <v>1.6701388888888887E-2</v>
      </c>
      <c r="I57" s="13">
        <v>1</v>
      </c>
    </row>
    <row r="58" spans="1:9">
      <c r="A58" t="s">
        <v>14</v>
      </c>
      <c r="B58" s="14" t="s">
        <v>75</v>
      </c>
      <c r="C58" s="12">
        <v>1997</v>
      </c>
      <c r="D58" s="15" t="s">
        <v>76</v>
      </c>
      <c r="E58" s="12">
        <v>8466</v>
      </c>
      <c r="F58" s="16">
        <v>1.6666666666666666E-2</v>
      </c>
      <c r="G58" s="16">
        <v>3.3923611111111113E-2</v>
      </c>
      <c r="H58" s="16">
        <f t="shared" si="0"/>
        <v>1.7256944444444446E-2</v>
      </c>
      <c r="I58" s="13">
        <v>2</v>
      </c>
    </row>
    <row r="59" spans="1:9">
      <c r="A59" t="s">
        <v>14</v>
      </c>
      <c r="B59" s="14" t="s">
        <v>77</v>
      </c>
      <c r="C59" s="12">
        <v>1997</v>
      </c>
      <c r="D59" s="15" t="s">
        <v>78</v>
      </c>
      <c r="E59" s="12">
        <v>8535</v>
      </c>
      <c r="F59" s="16">
        <v>1.6666666666666666E-2</v>
      </c>
      <c r="G59" s="16">
        <v>3.412037037037037E-2</v>
      </c>
      <c r="H59" s="16">
        <f t="shared" si="0"/>
        <v>1.7453703703703704E-2</v>
      </c>
      <c r="I59" s="13">
        <v>3</v>
      </c>
    </row>
    <row r="60" spans="1:9">
      <c r="A60" t="s">
        <v>14</v>
      </c>
      <c r="B60" s="18" t="s">
        <v>79</v>
      </c>
      <c r="C60" s="19">
        <v>1996</v>
      </c>
      <c r="D60" s="20" t="s">
        <v>51</v>
      </c>
      <c r="E60" s="19">
        <v>8565</v>
      </c>
      <c r="F60" s="16">
        <v>1.6666666666666666E-2</v>
      </c>
      <c r="G60" s="16">
        <v>3.4560185185185187E-2</v>
      </c>
      <c r="H60" s="16">
        <f t="shared" si="0"/>
        <v>1.789351851851852E-2</v>
      </c>
      <c r="I60" s="13">
        <v>4</v>
      </c>
    </row>
    <row r="61" spans="1:9">
      <c r="A61" t="s">
        <v>14</v>
      </c>
      <c r="B61" s="18" t="s">
        <v>80</v>
      </c>
      <c r="C61" s="19">
        <v>1996</v>
      </c>
      <c r="D61" s="20" t="s">
        <v>78</v>
      </c>
      <c r="E61" s="19">
        <v>9601</v>
      </c>
      <c r="F61" s="16">
        <v>1.6666666666666666E-2</v>
      </c>
      <c r="G61" s="16">
        <v>3.4872685185185187E-2</v>
      </c>
      <c r="H61" s="16">
        <f t="shared" si="0"/>
        <v>1.8206018518518521E-2</v>
      </c>
      <c r="I61" s="13">
        <v>5</v>
      </c>
    </row>
    <row r="62" spans="1:9">
      <c r="A62" t="s">
        <v>14</v>
      </c>
      <c r="B62" s="18" t="s">
        <v>81</v>
      </c>
      <c r="C62" s="19">
        <v>1996</v>
      </c>
      <c r="D62" s="20" t="s">
        <v>51</v>
      </c>
      <c r="E62" s="19">
        <v>8559</v>
      </c>
      <c r="F62" s="16">
        <v>1.6666666666666666E-2</v>
      </c>
      <c r="G62" s="16">
        <v>3.4976851851851849E-2</v>
      </c>
      <c r="H62" s="16">
        <f t="shared" si="0"/>
        <v>1.8310185185185183E-2</v>
      </c>
      <c r="I62" s="13">
        <v>6</v>
      </c>
    </row>
    <row r="63" spans="1:9">
      <c r="A63" t="s">
        <v>14</v>
      </c>
      <c r="B63" s="14" t="s">
        <v>82</v>
      </c>
      <c r="C63" s="12">
        <v>1997</v>
      </c>
      <c r="D63" s="15" t="s">
        <v>38</v>
      </c>
      <c r="E63" s="12">
        <v>7361</v>
      </c>
      <c r="F63" s="16">
        <v>1.6666666666666666E-2</v>
      </c>
      <c r="G63" s="16">
        <v>3.5115740740740746E-2</v>
      </c>
      <c r="H63" s="16">
        <f t="shared" si="0"/>
        <v>1.844907407407408E-2</v>
      </c>
      <c r="I63" s="13">
        <v>7</v>
      </c>
    </row>
    <row r="64" spans="1:9">
      <c r="A64" t="s">
        <v>14</v>
      </c>
      <c r="B64" s="14" t="s">
        <v>83</v>
      </c>
      <c r="C64" s="12">
        <v>1997</v>
      </c>
      <c r="D64" s="15" t="s">
        <v>84</v>
      </c>
      <c r="E64" s="12">
        <v>8497</v>
      </c>
      <c r="F64" s="16">
        <v>1.6666666666666666E-2</v>
      </c>
      <c r="G64" s="16">
        <v>3.5219907407407408E-2</v>
      </c>
      <c r="H64" s="16">
        <f t="shared" si="0"/>
        <v>1.8553240740740742E-2</v>
      </c>
      <c r="I64" s="13">
        <v>8</v>
      </c>
    </row>
    <row r="65" spans="1:9">
      <c r="A65" t="s">
        <v>14</v>
      </c>
      <c r="B65" s="14" t="s">
        <v>85</v>
      </c>
      <c r="C65" s="12">
        <v>1997</v>
      </c>
      <c r="D65" s="15" t="s">
        <v>36</v>
      </c>
      <c r="E65" s="12">
        <v>7387</v>
      </c>
      <c r="F65" s="16">
        <v>1.6666666666666666E-2</v>
      </c>
      <c r="G65" s="16">
        <v>3.5266203703703702E-2</v>
      </c>
      <c r="H65" s="16">
        <f t="shared" si="0"/>
        <v>1.8599537037037036E-2</v>
      </c>
      <c r="I65" s="13">
        <v>9</v>
      </c>
    </row>
    <row r="66" spans="1:9">
      <c r="A66" t="s">
        <v>14</v>
      </c>
      <c r="B66" s="14" t="s">
        <v>86</v>
      </c>
      <c r="C66" s="12">
        <v>1996</v>
      </c>
      <c r="D66" s="15" t="s">
        <v>40</v>
      </c>
      <c r="E66" s="12">
        <v>7369</v>
      </c>
      <c r="F66" s="16">
        <v>1.6666666666666666E-2</v>
      </c>
      <c r="G66" s="16">
        <v>3.5694444444444445E-2</v>
      </c>
      <c r="H66" s="16">
        <f t="shared" si="0"/>
        <v>1.9027777777777779E-2</v>
      </c>
      <c r="I66" s="13">
        <v>10</v>
      </c>
    </row>
    <row r="67" spans="1:9">
      <c r="A67" t="s">
        <v>14</v>
      </c>
      <c r="B67" s="18" t="s">
        <v>87</v>
      </c>
      <c r="C67" s="19">
        <v>1997</v>
      </c>
      <c r="D67" s="20" t="s">
        <v>51</v>
      </c>
      <c r="E67" s="19">
        <v>8564</v>
      </c>
      <c r="F67" s="16">
        <v>1.6666666666666666E-2</v>
      </c>
      <c r="G67" s="16">
        <v>3.5763888888888887E-2</v>
      </c>
      <c r="H67" s="16">
        <f t="shared" si="0"/>
        <v>1.909722222222222E-2</v>
      </c>
      <c r="I67" s="13">
        <v>11</v>
      </c>
    </row>
    <row r="68" spans="1:9">
      <c r="A68" t="s">
        <v>14</v>
      </c>
      <c r="B68" s="14" t="s">
        <v>88</v>
      </c>
      <c r="C68" s="12">
        <v>1997</v>
      </c>
      <c r="D68" s="15" t="s">
        <v>51</v>
      </c>
      <c r="E68" s="12">
        <v>7352</v>
      </c>
      <c r="F68" s="16">
        <v>1.6666666666666666E-2</v>
      </c>
      <c r="G68" s="16">
        <v>3.5914351851851857E-2</v>
      </c>
      <c r="H68" s="16">
        <f t="shared" si="0"/>
        <v>1.9247685185185191E-2</v>
      </c>
      <c r="I68" s="13">
        <v>12</v>
      </c>
    </row>
    <row r="69" spans="1:9">
      <c r="A69" t="s">
        <v>14</v>
      </c>
      <c r="B69" s="14" t="s">
        <v>89</v>
      </c>
      <c r="C69" s="12">
        <v>1996</v>
      </c>
      <c r="D69" s="15" t="s">
        <v>48</v>
      </c>
      <c r="E69" s="12">
        <v>7244</v>
      </c>
      <c r="F69" s="16">
        <v>1.6666666666666666E-2</v>
      </c>
      <c r="G69" s="16">
        <v>3.667824074074074E-2</v>
      </c>
      <c r="H69" s="16">
        <f t="shared" si="0"/>
        <v>2.0011574074074074E-2</v>
      </c>
      <c r="I69" s="13">
        <v>13</v>
      </c>
    </row>
    <row r="70" spans="1:9">
      <c r="A70" t="s">
        <v>14</v>
      </c>
      <c r="B70" s="14" t="s">
        <v>90</v>
      </c>
      <c r="C70" s="12">
        <v>1996</v>
      </c>
      <c r="D70" s="15" t="s">
        <v>84</v>
      </c>
      <c r="E70" s="12">
        <v>8404</v>
      </c>
      <c r="F70" s="16">
        <v>1.6666666666666666E-2</v>
      </c>
      <c r="G70" s="16">
        <v>3.6712962962962961E-2</v>
      </c>
      <c r="H70" s="16">
        <f t="shared" si="0"/>
        <v>2.0046296296296295E-2</v>
      </c>
      <c r="I70" s="13">
        <v>14</v>
      </c>
    </row>
    <row r="71" spans="1:9">
      <c r="A71" t="s">
        <v>14</v>
      </c>
      <c r="B71" s="14" t="s">
        <v>91</v>
      </c>
      <c r="C71" s="12">
        <v>1997</v>
      </c>
      <c r="D71" s="15" t="s">
        <v>48</v>
      </c>
      <c r="E71" s="12">
        <v>7286</v>
      </c>
      <c r="F71" s="16">
        <v>1.6666666666666666E-2</v>
      </c>
      <c r="G71" s="16">
        <v>3.6805555555555557E-2</v>
      </c>
      <c r="H71" s="16">
        <f t="shared" si="0"/>
        <v>2.013888888888889E-2</v>
      </c>
      <c r="I71" s="13">
        <v>15</v>
      </c>
    </row>
    <row r="72" spans="1:9">
      <c r="A72" t="s">
        <v>14</v>
      </c>
      <c r="B72" s="14" t="s">
        <v>92</v>
      </c>
      <c r="C72" s="12">
        <v>1997</v>
      </c>
      <c r="D72" s="15" t="s">
        <v>38</v>
      </c>
      <c r="E72" s="12">
        <v>8491</v>
      </c>
      <c r="F72" s="16">
        <v>1.6666666666666666E-2</v>
      </c>
      <c r="G72" s="16">
        <v>3.7025462962962961E-2</v>
      </c>
      <c r="H72" s="16">
        <f t="shared" si="0"/>
        <v>2.0358796296296295E-2</v>
      </c>
      <c r="I72" s="13">
        <v>16</v>
      </c>
    </row>
    <row r="73" spans="1:9">
      <c r="A73" t="s">
        <v>14</v>
      </c>
      <c r="B73" s="14" t="s">
        <v>93</v>
      </c>
      <c r="C73" s="12">
        <v>1997</v>
      </c>
      <c r="D73" s="15" t="s">
        <v>94</v>
      </c>
      <c r="E73" s="12">
        <v>8558</v>
      </c>
      <c r="F73" s="16">
        <v>1.6666666666666666E-2</v>
      </c>
      <c r="G73" s="16">
        <v>3.7488425925925925E-2</v>
      </c>
      <c r="H73" s="16">
        <f t="shared" ref="H73:H136" si="1">SUM(G73-F73)</f>
        <v>2.0821759259259259E-2</v>
      </c>
      <c r="I73" s="13">
        <v>17</v>
      </c>
    </row>
    <row r="74" spans="1:9">
      <c r="A74" t="s">
        <v>14</v>
      </c>
      <c r="B74" s="14" t="s">
        <v>95</v>
      </c>
      <c r="C74" s="12">
        <v>1996</v>
      </c>
      <c r="D74" s="15" t="s">
        <v>36</v>
      </c>
      <c r="E74" s="12">
        <v>7362</v>
      </c>
      <c r="F74" s="16">
        <v>1.6666666666666666E-2</v>
      </c>
      <c r="G74" s="16">
        <v>3.7696759259259256E-2</v>
      </c>
      <c r="H74" s="16">
        <f t="shared" si="1"/>
        <v>2.103009259259259E-2</v>
      </c>
      <c r="I74" s="13">
        <v>18</v>
      </c>
    </row>
    <row r="75" spans="1:9">
      <c r="A75" t="s">
        <v>14</v>
      </c>
      <c r="B75" s="14" t="s">
        <v>96</v>
      </c>
      <c r="C75" s="12">
        <v>1996</v>
      </c>
      <c r="D75" s="15" t="s">
        <v>43</v>
      </c>
      <c r="E75" s="12">
        <v>819</v>
      </c>
      <c r="F75" s="16">
        <v>1.6666666666666666E-2</v>
      </c>
      <c r="G75" s="16">
        <v>3.7824074074074072E-2</v>
      </c>
      <c r="H75" s="16">
        <f t="shared" si="1"/>
        <v>2.1157407407407406E-2</v>
      </c>
      <c r="I75" s="13">
        <v>19</v>
      </c>
    </row>
    <row r="76" spans="1:9">
      <c r="A76" t="s">
        <v>14</v>
      </c>
      <c r="B76" s="14" t="s">
        <v>97</v>
      </c>
      <c r="C76" s="12">
        <v>1996</v>
      </c>
      <c r="D76" s="15" t="s">
        <v>36</v>
      </c>
      <c r="E76" s="12">
        <v>8454</v>
      </c>
      <c r="F76" s="16">
        <v>1.6666666666666666E-2</v>
      </c>
      <c r="G76" s="16">
        <v>3.7893518518518521E-2</v>
      </c>
      <c r="H76" s="16">
        <f t="shared" si="1"/>
        <v>2.1226851851851854E-2</v>
      </c>
      <c r="I76" s="13">
        <v>20</v>
      </c>
    </row>
    <row r="77" spans="1:9">
      <c r="A77" t="s">
        <v>14</v>
      </c>
      <c r="B77" s="14" t="s">
        <v>98</v>
      </c>
      <c r="C77" s="12">
        <v>1997</v>
      </c>
      <c r="D77" s="15" t="s">
        <v>36</v>
      </c>
      <c r="E77" s="12">
        <v>8447</v>
      </c>
      <c r="F77" s="16">
        <v>1.6666666666666666E-2</v>
      </c>
      <c r="G77" s="16">
        <v>3.8078703703703705E-2</v>
      </c>
      <c r="H77" s="16">
        <f t="shared" si="1"/>
        <v>2.1412037037037038E-2</v>
      </c>
      <c r="I77" s="13">
        <v>21</v>
      </c>
    </row>
    <row r="78" spans="1:9">
      <c r="A78" t="s">
        <v>14</v>
      </c>
      <c r="B78" s="14" t="s">
        <v>99</v>
      </c>
      <c r="C78" s="12">
        <v>1997</v>
      </c>
      <c r="D78" s="15" t="s">
        <v>100</v>
      </c>
      <c r="E78" s="12">
        <v>7223</v>
      </c>
      <c r="F78" s="16">
        <v>1.6666666666666666E-2</v>
      </c>
      <c r="G78" s="16">
        <v>3.8402777777777779E-2</v>
      </c>
      <c r="H78" s="16">
        <f t="shared" si="1"/>
        <v>2.1736111111111112E-2</v>
      </c>
      <c r="I78" s="13">
        <v>22</v>
      </c>
    </row>
    <row r="79" spans="1:9">
      <c r="A79" t="s">
        <v>14</v>
      </c>
      <c r="B79" s="14" t="s">
        <v>101</v>
      </c>
      <c r="C79" s="12">
        <v>1996</v>
      </c>
      <c r="D79" s="15" t="s">
        <v>51</v>
      </c>
      <c r="E79" s="12">
        <v>8518</v>
      </c>
      <c r="F79" s="16">
        <v>1.6666666666666666E-2</v>
      </c>
      <c r="G79" s="16">
        <v>3.8634259259259257E-2</v>
      </c>
      <c r="H79" s="16">
        <f t="shared" si="1"/>
        <v>2.1967592592592591E-2</v>
      </c>
      <c r="I79" s="13">
        <v>23</v>
      </c>
    </row>
    <row r="80" spans="1:9">
      <c r="A80" t="s">
        <v>14</v>
      </c>
      <c r="B80" s="18" t="s">
        <v>102</v>
      </c>
      <c r="C80" s="19">
        <v>1997</v>
      </c>
      <c r="D80" s="20" t="s">
        <v>51</v>
      </c>
      <c r="E80" s="19">
        <v>8504</v>
      </c>
      <c r="F80" s="16">
        <v>1.6666666666666666E-2</v>
      </c>
      <c r="G80" s="16">
        <v>3.8692129629629632E-2</v>
      </c>
      <c r="H80" s="16">
        <f t="shared" si="1"/>
        <v>2.2025462962962965E-2</v>
      </c>
      <c r="I80" s="13">
        <v>24</v>
      </c>
    </row>
    <row r="81" spans="1:9">
      <c r="A81" t="s">
        <v>14</v>
      </c>
      <c r="B81" s="18" t="s">
        <v>103</v>
      </c>
      <c r="C81" s="19">
        <v>1997</v>
      </c>
      <c r="D81" s="20" t="s">
        <v>51</v>
      </c>
      <c r="E81" s="19">
        <v>8501</v>
      </c>
      <c r="F81" s="16">
        <v>1.6666666666666666E-2</v>
      </c>
      <c r="G81" s="16">
        <v>3.8715277777777779E-2</v>
      </c>
      <c r="H81" s="16">
        <f t="shared" si="1"/>
        <v>2.2048611111111113E-2</v>
      </c>
      <c r="I81" s="13">
        <v>25</v>
      </c>
    </row>
    <row r="82" spans="1:9">
      <c r="A82" t="s">
        <v>14</v>
      </c>
      <c r="B82" s="14" t="s">
        <v>104</v>
      </c>
      <c r="C82" s="12">
        <v>1997</v>
      </c>
      <c r="D82" s="15" t="s">
        <v>94</v>
      </c>
      <c r="E82" s="12">
        <v>3417</v>
      </c>
      <c r="F82" s="16">
        <v>1.6666666666666666E-2</v>
      </c>
      <c r="G82" s="16">
        <v>3.875E-2</v>
      </c>
      <c r="H82" s="16">
        <f t="shared" si="1"/>
        <v>2.2083333333333333E-2</v>
      </c>
      <c r="I82" s="13">
        <v>26</v>
      </c>
    </row>
    <row r="83" spans="1:9">
      <c r="A83" t="s">
        <v>14</v>
      </c>
      <c r="B83" s="14" t="s">
        <v>105</v>
      </c>
      <c r="C83" s="12">
        <v>1997</v>
      </c>
      <c r="D83" s="15" t="s">
        <v>78</v>
      </c>
      <c r="E83" s="12">
        <v>9616</v>
      </c>
      <c r="F83" s="16">
        <v>1.6666666666666666E-2</v>
      </c>
      <c r="G83" s="16">
        <v>3.8807870370370375E-2</v>
      </c>
      <c r="H83" s="16">
        <f t="shared" si="1"/>
        <v>2.2141203703703708E-2</v>
      </c>
      <c r="I83" s="13">
        <v>27</v>
      </c>
    </row>
    <row r="84" spans="1:9">
      <c r="A84" t="s">
        <v>14</v>
      </c>
      <c r="B84" s="14" t="s">
        <v>106</v>
      </c>
      <c r="C84" s="12">
        <v>1996</v>
      </c>
      <c r="D84" s="15" t="s">
        <v>84</v>
      </c>
      <c r="E84" s="12">
        <v>8402</v>
      </c>
      <c r="F84" s="16">
        <v>1.6666666666666666E-2</v>
      </c>
      <c r="G84" s="16">
        <v>3.8854166666666669E-2</v>
      </c>
      <c r="H84" s="16">
        <f t="shared" si="1"/>
        <v>2.2187500000000002E-2</v>
      </c>
      <c r="I84" s="13">
        <v>28</v>
      </c>
    </row>
    <row r="85" spans="1:9">
      <c r="A85" t="s">
        <v>14</v>
      </c>
      <c r="B85" s="14" t="s">
        <v>107</v>
      </c>
      <c r="C85" s="12">
        <v>1996</v>
      </c>
      <c r="D85" s="15" t="s">
        <v>108</v>
      </c>
      <c r="E85" s="12">
        <v>8403</v>
      </c>
      <c r="F85" s="16">
        <v>1.6666666666666666E-2</v>
      </c>
      <c r="G85" s="16">
        <v>3.8865740740740742E-2</v>
      </c>
      <c r="H85" s="16">
        <f t="shared" si="1"/>
        <v>2.2199074074074076E-2</v>
      </c>
      <c r="I85" s="13">
        <v>29</v>
      </c>
    </row>
    <row r="86" spans="1:9">
      <c r="A86" t="s">
        <v>14</v>
      </c>
      <c r="B86" s="18" t="s">
        <v>109</v>
      </c>
      <c r="C86" s="19">
        <v>1996</v>
      </c>
      <c r="D86" s="20" t="s">
        <v>51</v>
      </c>
      <c r="E86" s="19">
        <v>8507</v>
      </c>
      <c r="F86" s="16">
        <v>1.6666666666666666E-2</v>
      </c>
      <c r="G86" s="16">
        <v>3.9849537037037037E-2</v>
      </c>
      <c r="H86" s="16">
        <f t="shared" si="1"/>
        <v>2.3182870370370371E-2</v>
      </c>
      <c r="I86" s="13">
        <v>30</v>
      </c>
    </row>
    <row r="87" spans="1:9">
      <c r="A87" t="s">
        <v>14</v>
      </c>
      <c r="B87" s="14" t="s">
        <v>110</v>
      </c>
      <c r="C87" s="12">
        <v>1996</v>
      </c>
      <c r="D87" s="15" t="s">
        <v>36</v>
      </c>
      <c r="E87" s="12">
        <v>7374</v>
      </c>
      <c r="F87" s="16">
        <v>1.6666666666666666E-2</v>
      </c>
      <c r="G87" s="16">
        <v>4.0115740740740737E-2</v>
      </c>
      <c r="H87" s="16">
        <f t="shared" si="1"/>
        <v>2.344907407407407E-2</v>
      </c>
      <c r="I87" s="13">
        <v>31</v>
      </c>
    </row>
    <row r="88" spans="1:9">
      <c r="A88" t="s">
        <v>14</v>
      </c>
      <c r="B88" s="14" t="s">
        <v>111</v>
      </c>
      <c r="C88" s="12">
        <v>1997</v>
      </c>
      <c r="D88" s="15" t="s">
        <v>48</v>
      </c>
      <c r="E88" s="12">
        <v>7299</v>
      </c>
      <c r="F88" s="16">
        <v>1.6666666666666666E-2</v>
      </c>
      <c r="G88" s="16">
        <v>4.0856481481481487E-2</v>
      </c>
      <c r="H88" s="16">
        <f t="shared" si="1"/>
        <v>2.418981481481482E-2</v>
      </c>
      <c r="I88" s="13">
        <v>32</v>
      </c>
    </row>
    <row r="89" spans="1:9">
      <c r="A89" t="s">
        <v>14</v>
      </c>
      <c r="B89" s="14" t="s">
        <v>112</v>
      </c>
      <c r="C89" s="12">
        <v>1996</v>
      </c>
      <c r="D89" s="15" t="s">
        <v>43</v>
      </c>
      <c r="E89" s="12">
        <v>190</v>
      </c>
      <c r="F89" s="16">
        <v>1.6666666666666666E-2</v>
      </c>
      <c r="G89" s="16">
        <v>4.1574074074074076E-2</v>
      </c>
      <c r="H89" s="16">
        <f t="shared" si="1"/>
        <v>2.4907407407407409E-2</v>
      </c>
      <c r="I89" s="13">
        <v>33</v>
      </c>
    </row>
    <row r="90" spans="1:9">
      <c r="A90" t="s">
        <v>14</v>
      </c>
      <c r="B90" s="14" t="s">
        <v>113</v>
      </c>
      <c r="C90" s="12">
        <v>1996</v>
      </c>
      <c r="D90" s="15" t="s">
        <v>48</v>
      </c>
      <c r="E90" s="12">
        <v>7312</v>
      </c>
      <c r="F90" s="16">
        <v>1.6666666666666666E-2</v>
      </c>
      <c r="G90" s="16">
        <v>4.1805555555555561E-2</v>
      </c>
      <c r="H90" s="16">
        <f t="shared" si="1"/>
        <v>2.5138888888888895E-2</v>
      </c>
      <c r="I90" s="13">
        <v>34</v>
      </c>
    </row>
    <row r="91" spans="1:9">
      <c r="A91" t="s">
        <v>14</v>
      </c>
      <c r="B91" s="14" t="s">
        <v>114</v>
      </c>
      <c r="C91" s="12">
        <v>1996</v>
      </c>
      <c r="D91" s="15" t="s">
        <v>48</v>
      </c>
      <c r="E91" s="12">
        <v>7313</v>
      </c>
      <c r="F91" s="16">
        <v>1.6666666666666666E-2</v>
      </c>
      <c r="G91" s="16">
        <v>4.1817129629629635E-2</v>
      </c>
      <c r="H91" s="16">
        <f t="shared" si="1"/>
        <v>2.5150462962962968E-2</v>
      </c>
      <c r="I91" s="13">
        <v>35</v>
      </c>
    </row>
    <row r="92" spans="1:9">
      <c r="A92" t="s">
        <v>14</v>
      </c>
      <c r="B92" s="14" t="s">
        <v>115</v>
      </c>
      <c r="C92" s="12">
        <v>1997</v>
      </c>
      <c r="D92" s="15" t="s">
        <v>24</v>
      </c>
      <c r="E92" s="12">
        <v>8433</v>
      </c>
      <c r="F92" s="16">
        <v>1.6666666666666666E-2</v>
      </c>
      <c r="G92" s="16">
        <v>4.2037037037037039E-2</v>
      </c>
      <c r="H92" s="16">
        <f t="shared" si="1"/>
        <v>2.5370370370370373E-2</v>
      </c>
      <c r="I92" s="13">
        <v>36</v>
      </c>
    </row>
    <row r="93" spans="1:9">
      <c r="A93" t="s">
        <v>14</v>
      </c>
      <c r="B93" s="14" t="s">
        <v>116</v>
      </c>
      <c r="C93" s="12">
        <v>1997</v>
      </c>
      <c r="D93" s="15" t="s">
        <v>94</v>
      </c>
      <c r="E93" s="12">
        <v>8556</v>
      </c>
      <c r="F93" s="16">
        <v>1.6666666666666666E-2</v>
      </c>
      <c r="G93" s="16">
        <v>4.2858796296296298E-2</v>
      </c>
      <c r="H93" s="16">
        <f t="shared" si="1"/>
        <v>2.6192129629629631E-2</v>
      </c>
      <c r="I93" s="13">
        <v>37</v>
      </c>
    </row>
    <row r="94" spans="1:9">
      <c r="A94" t="s">
        <v>14</v>
      </c>
      <c r="B94" s="18" t="s">
        <v>117</v>
      </c>
      <c r="C94" s="19">
        <v>1996</v>
      </c>
      <c r="D94" s="20" t="s">
        <v>19</v>
      </c>
      <c r="E94" s="19">
        <v>7320</v>
      </c>
      <c r="F94" s="16">
        <v>1.6666666666666666E-2</v>
      </c>
      <c r="G94" s="16">
        <v>4.4004629629629637E-2</v>
      </c>
      <c r="H94" s="16">
        <f t="shared" si="1"/>
        <v>2.733796296296297E-2</v>
      </c>
      <c r="I94" s="13">
        <v>38</v>
      </c>
    </row>
    <row r="95" spans="1:9">
      <c r="A95" t="s">
        <v>14</v>
      </c>
      <c r="B95" s="14" t="s">
        <v>118</v>
      </c>
      <c r="C95" s="12">
        <v>1996</v>
      </c>
      <c r="D95" s="15" t="s">
        <v>48</v>
      </c>
      <c r="E95" s="12">
        <v>7278</v>
      </c>
      <c r="F95" s="16">
        <v>1.6666666666666666E-2</v>
      </c>
      <c r="G95" s="16">
        <v>4.4236111111111115E-2</v>
      </c>
      <c r="H95" s="16">
        <f t="shared" si="1"/>
        <v>2.7569444444444448E-2</v>
      </c>
      <c r="I95" s="13">
        <v>39</v>
      </c>
    </row>
    <row r="96" spans="1:9">
      <c r="A96" t="s">
        <v>14</v>
      </c>
      <c r="B96" s="14" t="s">
        <v>119</v>
      </c>
      <c r="C96" s="12">
        <v>1997</v>
      </c>
      <c r="D96" s="15" t="s">
        <v>36</v>
      </c>
      <c r="E96" s="12">
        <v>8448</v>
      </c>
      <c r="F96" s="16">
        <v>1.6666666666666666E-2</v>
      </c>
      <c r="G96" s="16">
        <v>4.4699074074074065E-2</v>
      </c>
      <c r="H96" s="16">
        <f t="shared" si="1"/>
        <v>2.8032407407407398E-2</v>
      </c>
      <c r="I96" s="13">
        <v>40</v>
      </c>
    </row>
    <row r="97" spans="1:9">
      <c r="A97" t="s">
        <v>14</v>
      </c>
      <c r="B97" s="14" t="s">
        <v>120</v>
      </c>
      <c r="C97" s="12">
        <v>1997</v>
      </c>
      <c r="D97" s="15" t="s">
        <v>43</v>
      </c>
      <c r="E97" s="12">
        <v>803</v>
      </c>
      <c r="F97" s="16">
        <v>1.6666666666666666E-2</v>
      </c>
      <c r="G97" s="16">
        <v>4.476851851851852E-2</v>
      </c>
      <c r="H97" s="16">
        <f t="shared" si="1"/>
        <v>2.8101851851851854E-2</v>
      </c>
      <c r="I97" s="13">
        <v>41</v>
      </c>
    </row>
    <row r="98" spans="1:9">
      <c r="A98" t="s">
        <v>14</v>
      </c>
      <c r="B98" s="14" t="s">
        <v>121</v>
      </c>
      <c r="C98" s="12">
        <v>1996</v>
      </c>
      <c r="D98" s="15" t="s">
        <v>36</v>
      </c>
      <c r="E98" s="12">
        <v>7373</v>
      </c>
      <c r="F98" s="16">
        <v>1.6666666666666666E-2</v>
      </c>
      <c r="G98" s="16"/>
      <c r="H98" s="16"/>
      <c r="I98" s="13"/>
    </row>
    <row r="99" spans="1:9">
      <c r="B99" s="8" t="s">
        <v>122</v>
      </c>
      <c r="C99" s="12"/>
      <c r="D99" s="15"/>
      <c r="E99" s="12"/>
      <c r="F99" s="16"/>
      <c r="G99" s="16"/>
      <c r="H99" s="16"/>
      <c r="I99" s="13"/>
    </row>
    <row r="100" spans="1:9">
      <c r="A100" t="s">
        <v>14</v>
      </c>
      <c r="B100" s="14" t="s">
        <v>123</v>
      </c>
      <c r="C100" s="12">
        <v>1999</v>
      </c>
      <c r="D100" s="15" t="s">
        <v>48</v>
      </c>
      <c r="E100" s="12">
        <v>7247</v>
      </c>
      <c r="F100" s="16">
        <v>1.6666666666666666E-2</v>
      </c>
      <c r="G100" s="16">
        <v>3.1944444444444449E-2</v>
      </c>
      <c r="H100" s="16">
        <f t="shared" si="1"/>
        <v>1.5277777777777782E-2</v>
      </c>
      <c r="I100" s="13">
        <v>1</v>
      </c>
    </row>
    <row r="101" spans="1:9">
      <c r="A101" t="s">
        <v>14</v>
      </c>
      <c r="B101" s="14" t="s">
        <v>124</v>
      </c>
      <c r="C101" s="12">
        <v>1998</v>
      </c>
      <c r="D101" s="15" t="s">
        <v>43</v>
      </c>
      <c r="E101" s="12">
        <v>830</v>
      </c>
      <c r="F101" s="16">
        <v>1.6666666666666666E-2</v>
      </c>
      <c r="G101" s="16">
        <v>3.2731481481481479E-2</v>
      </c>
      <c r="H101" s="16">
        <f t="shared" si="1"/>
        <v>1.6064814814814813E-2</v>
      </c>
      <c r="I101" s="13">
        <v>2</v>
      </c>
    </row>
    <row r="102" spans="1:9">
      <c r="A102" t="s">
        <v>14</v>
      </c>
      <c r="B102" s="14" t="s">
        <v>125</v>
      </c>
      <c r="C102" s="12">
        <v>1998</v>
      </c>
      <c r="D102" s="15" t="s">
        <v>48</v>
      </c>
      <c r="E102" s="12">
        <v>7250</v>
      </c>
      <c r="F102" s="16">
        <v>1.6666666666666666E-2</v>
      </c>
      <c r="G102" s="16">
        <v>3.2974537037037038E-2</v>
      </c>
      <c r="H102" s="16">
        <f t="shared" si="1"/>
        <v>1.6307870370370372E-2</v>
      </c>
      <c r="I102" s="13">
        <v>3</v>
      </c>
    </row>
    <row r="103" spans="1:9">
      <c r="A103" t="s">
        <v>14</v>
      </c>
      <c r="B103" s="14" t="s">
        <v>126</v>
      </c>
      <c r="C103" s="12">
        <v>1998</v>
      </c>
      <c r="D103" s="15" t="s">
        <v>38</v>
      </c>
      <c r="E103" s="12">
        <v>7225</v>
      </c>
      <c r="F103" s="16">
        <v>1.6666666666666666E-2</v>
      </c>
      <c r="G103" s="16">
        <v>3.3460648148148149E-2</v>
      </c>
      <c r="H103" s="16">
        <f t="shared" si="1"/>
        <v>1.6793981481481483E-2</v>
      </c>
      <c r="I103" s="13">
        <v>4</v>
      </c>
    </row>
    <row r="104" spans="1:9">
      <c r="A104" t="s">
        <v>14</v>
      </c>
      <c r="B104" s="14" t="s">
        <v>127</v>
      </c>
      <c r="C104" s="12">
        <v>1998</v>
      </c>
      <c r="D104" s="15" t="s">
        <v>128</v>
      </c>
      <c r="E104" s="12">
        <v>7219</v>
      </c>
      <c r="F104" s="16">
        <v>1.6666666666666666E-2</v>
      </c>
      <c r="G104" s="16">
        <v>3.4074074074074076E-2</v>
      </c>
      <c r="H104" s="16">
        <f t="shared" si="1"/>
        <v>1.740740740740741E-2</v>
      </c>
      <c r="I104" s="13">
        <v>5</v>
      </c>
    </row>
    <row r="105" spans="1:9">
      <c r="A105" t="s">
        <v>14</v>
      </c>
      <c r="B105" s="18" t="s">
        <v>129</v>
      </c>
      <c r="C105" s="19">
        <v>1999</v>
      </c>
      <c r="D105" s="20" t="s">
        <v>130</v>
      </c>
      <c r="E105" s="19">
        <v>8569</v>
      </c>
      <c r="F105" s="16">
        <v>1.6666666666666666E-2</v>
      </c>
      <c r="G105" s="16">
        <v>3.408564814814815E-2</v>
      </c>
      <c r="H105" s="16">
        <f t="shared" si="1"/>
        <v>1.7418981481481483E-2</v>
      </c>
      <c r="I105" s="13">
        <v>6</v>
      </c>
    </row>
    <row r="106" spans="1:9">
      <c r="A106" t="s">
        <v>14</v>
      </c>
      <c r="B106" s="14" t="s">
        <v>131</v>
      </c>
      <c r="C106" s="12">
        <v>1998</v>
      </c>
      <c r="D106" s="15" t="s">
        <v>36</v>
      </c>
      <c r="E106" s="12">
        <v>7378</v>
      </c>
      <c r="F106" s="16">
        <v>1.6666666666666666E-2</v>
      </c>
      <c r="G106" s="16">
        <v>3.4328703703703702E-2</v>
      </c>
      <c r="H106" s="16">
        <f t="shared" si="1"/>
        <v>1.7662037037037035E-2</v>
      </c>
      <c r="I106" s="13">
        <v>7</v>
      </c>
    </row>
    <row r="107" spans="1:9">
      <c r="A107" t="s">
        <v>14</v>
      </c>
      <c r="B107" s="14" t="s">
        <v>132</v>
      </c>
      <c r="C107" s="12">
        <v>1999</v>
      </c>
      <c r="D107" s="15" t="s">
        <v>78</v>
      </c>
      <c r="E107" s="12">
        <v>7381</v>
      </c>
      <c r="F107" s="16">
        <v>1.6666666666666666E-2</v>
      </c>
      <c r="G107" s="16">
        <v>3.4340277777777782E-2</v>
      </c>
      <c r="H107" s="16">
        <f t="shared" si="1"/>
        <v>1.7673611111111116E-2</v>
      </c>
      <c r="I107" s="13">
        <v>8</v>
      </c>
    </row>
    <row r="108" spans="1:9">
      <c r="A108" t="s">
        <v>14</v>
      </c>
      <c r="B108" s="14" t="s">
        <v>133</v>
      </c>
      <c r="C108" s="12">
        <v>2002</v>
      </c>
      <c r="D108" s="15" t="s">
        <v>84</v>
      </c>
      <c r="E108" s="12">
        <v>8498</v>
      </c>
      <c r="F108" s="16">
        <v>1.6666666666666666E-2</v>
      </c>
      <c r="G108" s="16">
        <v>3.4375000000000003E-2</v>
      </c>
      <c r="H108" s="16">
        <f t="shared" si="1"/>
        <v>1.7708333333333336E-2</v>
      </c>
      <c r="I108" s="13">
        <v>9</v>
      </c>
    </row>
    <row r="109" spans="1:9">
      <c r="A109" t="s">
        <v>14</v>
      </c>
      <c r="B109" s="18" t="s">
        <v>134</v>
      </c>
      <c r="C109" s="19">
        <v>1999</v>
      </c>
      <c r="D109" s="20" t="s">
        <v>48</v>
      </c>
      <c r="E109" s="19">
        <v>7317</v>
      </c>
      <c r="F109" s="16">
        <v>1.6666666666666666E-2</v>
      </c>
      <c r="G109" s="16">
        <v>3.4618055555555555E-2</v>
      </c>
      <c r="H109" s="16">
        <f t="shared" si="1"/>
        <v>1.7951388888888888E-2</v>
      </c>
      <c r="I109" s="13">
        <v>10</v>
      </c>
    </row>
    <row r="110" spans="1:9">
      <c r="A110" t="s">
        <v>14</v>
      </c>
      <c r="B110" s="14" t="s">
        <v>135</v>
      </c>
      <c r="C110" s="12">
        <v>1999</v>
      </c>
      <c r="D110" s="15" t="s">
        <v>38</v>
      </c>
      <c r="E110" s="12">
        <v>7293</v>
      </c>
      <c r="F110" s="16">
        <v>1.6666666666666666E-2</v>
      </c>
      <c r="G110" s="16">
        <v>3.4803240740740739E-2</v>
      </c>
      <c r="H110" s="16">
        <f t="shared" si="1"/>
        <v>1.8136574074074072E-2</v>
      </c>
      <c r="I110" s="13">
        <v>11</v>
      </c>
    </row>
    <row r="111" spans="1:9">
      <c r="A111" t="s">
        <v>14</v>
      </c>
      <c r="B111" s="14" t="s">
        <v>136</v>
      </c>
      <c r="C111" s="12">
        <v>1998</v>
      </c>
      <c r="D111" s="15" t="s">
        <v>43</v>
      </c>
      <c r="E111" s="12">
        <v>183</v>
      </c>
      <c r="F111" s="16">
        <v>1.6666666666666666E-2</v>
      </c>
      <c r="G111" s="16">
        <v>3.4930555555555555E-2</v>
      </c>
      <c r="H111" s="16">
        <f t="shared" si="1"/>
        <v>1.8263888888888889E-2</v>
      </c>
      <c r="I111" s="13">
        <v>12</v>
      </c>
    </row>
    <row r="112" spans="1:9">
      <c r="A112" t="s">
        <v>14</v>
      </c>
      <c r="B112" s="14" t="s">
        <v>137</v>
      </c>
      <c r="C112" s="12">
        <v>1999</v>
      </c>
      <c r="D112" s="15" t="s">
        <v>78</v>
      </c>
      <c r="E112" s="12">
        <v>8536</v>
      </c>
      <c r="F112" s="16">
        <v>1.6666666666666666E-2</v>
      </c>
      <c r="G112" s="16">
        <v>3.5416666666666666E-2</v>
      </c>
      <c r="H112" s="16">
        <f t="shared" si="1"/>
        <v>1.8749999999999999E-2</v>
      </c>
      <c r="I112" s="13">
        <v>13</v>
      </c>
    </row>
    <row r="113" spans="1:9">
      <c r="A113" t="s">
        <v>14</v>
      </c>
      <c r="B113" s="14" t="s">
        <v>138</v>
      </c>
      <c r="C113" s="12">
        <v>2000</v>
      </c>
      <c r="D113" s="15" t="s">
        <v>78</v>
      </c>
      <c r="E113" s="12">
        <v>7214</v>
      </c>
      <c r="F113" s="16">
        <v>1.6666666666666666E-2</v>
      </c>
      <c r="G113" s="16">
        <v>3.5439814814814813E-2</v>
      </c>
      <c r="H113" s="16">
        <f t="shared" si="1"/>
        <v>1.8773148148148146E-2</v>
      </c>
      <c r="I113" s="13">
        <v>14</v>
      </c>
    </row>
    <row r="114" spans="1:9">
      <c r="A114" t="s">
        <v>14</v>
      </c>
      <c r="B114" s="14" t="s">
        <v>139</v>
      </c>
      <c r="C114" s="12">
        <v>2000</v>
      </c>
      <c r="D114" s="15" t="s">
        <v>78</v>
      </c>
      <c r="E114" s="12">
        <v>8546</v>
      </c>
      <c r="F114" s="16">
        <v>1.6666666666666666E-2</v>
      </c>
      <c r="G114" s="16">
        <v>3.5914351851851857E-2</v>
      </c>
      <c r="H114" s="16">
        <f t="shared" si="1"/>
        <v>1.9247685185185191E-2</v>
      </c>
      <c r="I114" s="13">
        <v>15</v>
      </c>
    </row>
    <row r="115" spans="1:9">
      <c r="A115" t="s">
        <v>14</v>
      </c>
      <c r="B115" s="14" t="s">
        <v>140</v>
      </c>
      <c r="C115" s="12">
        <v>1998</v>
      </c>
      <c r="D115" s="15" t="s">
        <v>128</v>
      </c>
      <c r="E115" s="12">
        <v>7218</v>
      </c>
      <c r="F115" s="16">
        <v>1.6666666666666666E-2</v>
      </c>
      <c r="G115" s="16">
        <v>3.605324074074074E-2</v>
      </c>
      <c r="H115" s="16">
        <f t="shared" si="1"/>
        <v>1.9386574074074073E-2</v>
      </c>
      <c r="I115" s="13">
        <v>16</v>
      </c>
    </row>
    <row r="116" spans="1:9">
      <c r="A116" t="s">
        <v>14</v>
      </c>
      <c r="B116" s="18" t="s">
        <v>141</v>
      </c>
      <c r="C116" s="19">
        <v>1999</v>
      </c>
      <c r="D116" s="20" t="s">
        <v>38</v>
      </c>
      <c r="E116" s="19">
        <v>8482</v>
      </c>
      <c r="F116" s="16">
        <v>1.6666666666666666E-2</v>
      </c>
      <c r="G116" s="16">
        <v>3.6168981481481483E-2</v>
      </c>
      <c r="H116" s="16">
        <f t="shared" si="1"/>
        <v>1.9502314814814816E-2</v>
      </c>
      <c r="I116" s="13">
        <v>17</v>
      </c>
    </row>
    <row r="117" spans="1:9">
      <c r="A117" t="s">
        <v>14</v>
      </c>
      <c r="B117" s="14" t="s">
        <v>142</v>
      </c>
      <c r="C117" s="12">
        <v>2001</v>
      </c>
      <c r="D117" s="15" t="s">
        <v>143</v>
      </c>
      <c r="E117" s="12">
        <v>8478</v>
      </c>
      <c r="F117" s="16">
        <v>1.6666666666666666E-2</v>
      </c>
      <c r="G117" s="16">
        <v>3.6307870370370372E-2</v>
      </c>
      <c r="H117" s="16">
        <f t="shared" si="1"/>
        <v>1.9641203703703706E-2</v>
      </c>
      <c r="I117" s="13">
        <v>18</v>
      </c>
    </row>
    <row r="118" spans="1:9">
      <c r="A118" t="s">
        <v>14</v>
      </c>
      <c r="B118" s="14" t="s">
        <v>144</v>
      </c>
      <c r="C118" s="12">
        <v>1998</v>
      </c>
      <c r="D118" s="15" t="s">
        <v>51</v>
      </c>
      <c r="E118" s="12">
        <v>8473</v>
      </c>
      <c r="F118" s="16">
        <v>1.6666666666666666E-2</v>
      </c>
      <c r="G118" s="16">
        <v>3.6423611111111115E-2</v>
      </c>
      <c r="H118" s="16">
        <f t="shared" si="1"/>
        <v>1.9756944444444448E-2</v>
      </c>
      <c r="I118" s="13">
        <v>19</v>
      </c>
    </row>
    <row r="119" spans="1:9">
      <c r="A119" t="s">
        <v>14</v>
      </c>
      <c r="B119" s="14" t="s">
        <v>145</v>
      </c>
      <c r="C119" s="12">
        <v>1999</v>
      </c>
      <c r="D119" s="15" t="s">
        <v>24</v>
      </c>
      <c r="E119" s="12">
        <v>8407</v>
      </c>
      <c r="F119" s="16">
        <v>1.6666666666666666E-2</v>
      </c>
      <c r="G119" s="16">
        <v>3.6736111111111108E-2</v>
      </c>
      <c r="H119" s="16">
        <f t="shared" si="1"/>
        <v>2.0069444444444442E-2</v>
      </c>
      <c r="I119" s="13">
        <v>20</v>
      </c>
    </row>
    <row r="120" spans="1:9">
      <c r="A120" t="s">
        <v>14</v>
      </c>
      <c r="B120" s="14" t="s">
        <v>146</v>
      </c>
      <c r="C120" s="12">
        <v>1999</v>
      </c>
      <c r="D120" s="15" t="s">
        <v>78</v>
      </c>
      <c r="E120" s="12">
        <v>7346</v>
      </c>
      <c r="F120" s="16">
        <v>1.6666666666666666E-2</v>
      </c>
      <c r="G120" s="16">
        <v>3.6793981481481483E-2</v>
      </c>
      <c r="H120" s="16">
        <f t="shared" si="1"/>
        <v>2.0127314814814817E-2</v>
      </c>
      <c r="I120" s="13">
        <v>21</v>
      </c>
    </row>
    <row r="121" spans="1:9">
      <c r="A121" t="s">
        <v>14</v>
      </c>
      <c r="B121" s="14" t="s">
        <v>147</v>
      </c>
      <c r="C121" s="12">
        <v>1999</v>
      </c>
      <c r="D121" s="15" t="s">
        <v>40</v>
      </c>
      <c r="E121" s="12">
        <v>7262</v>
      </c>
      <c r="F121" s="16">
        <v>1.6666666666666666E-2</v>
      </c>
      <c r="G121" s="16">
        <v>3.6979166666666667E-2</v>
      </c>
      <c r="H121" s="16">
        <f t="shared" si="1"/>
        <v>2.0312500000000001E-2</v>
      </c>
      <c r="I121" s="13">
        <v>22</v>
      </c>
    </row>
    <row r="122" spans="1:9">
      <c r="A122" t="s">
        <v>14</v>
      </c>
      <c r="B122" s="14" t="s">
        <v>148</v>
      </c>
      <c r="C122" s="12">
        <v>1998</v>
      </c>
      <c r="D122" s="15" t="s">
        <v>40</v>
      </c>
      <c r="E122" s="12">
        <v>7368</v>
      </c>
      <c r="F122" s="16">
        <v>1.6666666666666666E-2</v>
      </c>
      <c r="G122" s="16">
        <v>3.7013888888888888E-2</v>
      </c>
      <c r="H122" s="16">
        <f t="shared" si="1"/>
        <v>2.0347222222222221E-2</v>
      </c>
      <c r="I122" s="13">
        <v>23</v>
      </c>
    </row>
    <row r="123" spans="1:9">
      <c r="A123" t="s">
        <v>14</v>
      </c>
      <c r="B123" s="14" t="s">
        <v>149</v>
      </c>
      <c r="C123" s="12">
        <v>2003</v>
      </c>
      <c r="D123" s="15" t="s">
        <v>150</v>
      </c>
      <c r="E123" s="12">
        <v>8462</v>
      </c>
      <c r="F123" s="16">
        <v>1.6666666666666666E-2</v>
      </c>
      <c r="G123" s="16">
        <v>3.7118055555555557E-2</v>
      </c>
      <c r="H123" s="16">
        <f t="shared" si="1"/>
        <v>2.045138888888889E-2</v>
      </c>
      <c r="I123" s="13">
        <v>24</v>
      </c>
    </row>
    <row r="124" spans="1:9">
      <c r="A124" t="s">
        <v>14</v>
      </c>
      <c r="B124" s="14" t="s">
        <v>151</v>
      </c>
      <c r="C124" s="12">
        <v>1998</v>
      </c>
      <c r="D124" s="15" t="s">
        <v>152</v>
      </c>
      <c r="E124" s="12">
        <v>7217</v>
      </c>
      <c r="F124" s="16">
        <v>1.6666666666666666E-2</v>
      </c>
      <c r="G124" s="16">
        <v>3.7314814814814815E-2</v>
      </c>
      <c r="H124" s="16">
        <f t="shared" si="1"/>
        <v>2.0648148148148148E-2</v>
      </c>
      <c r="I124" s="13">
        <v>25</v>
      </c>
    </row>
    <row r="125" spans="1:9">
      <c r="A125" t="s">
        <v>14</v>
      </c>
      <c r="B125" s="14" t="s">
        <v>153</v>
      </c>
      <c r="C125" s="12">
        <v>1999</v>
      </c>
      <c r="D125" s="15" t="s">
        <v>78</v>
      </c>
      <c r="E125" s="12">
        <v>8547</v>
      </c>
      <c r="F125" s="16">
        <v>1.6666666666666666E-2</v>
      </c>
      <c r="G125" s="16">
        <v>3.7442129629629624E-2</v>
      </c>
      <c r="H125" s="16">
        <f t="shared" si="1"/>
        <v>2.0775462962962957E-2</v>
      </c>
      <c r="I125" s="13">
        <v>26</v>
      </c>
    </row>
    <row r="126" spans="1:9">
      <c r="A126" t="s">
        <v>14</v>
      </c>
      <c r="B126" s="14" t="s">
        <v>154</v>
      </c>
      <c r="C126" s="12">
        <v>1999</v>
      </c>
      <c r="D126" s="15" t="s">
        <v>78</v>
      </c>
      <c r="E126" s="12">
        <v>7379</v>
      </c>
      <c r="F126" s="16">
        <v>1.6666666666666666E-2</v>
      </c>
      <c r="G126" s="16">
        <v>3.7499999999999999E-2</v>
      </c>
      <c r="H126" s="16">
        <f t="shared" si="1"/>
        <v>2.0833333333333332E-2</v>
      </c>
      <c r="I126" s="13">
        <v>27</v>
      </c>
    </row>
    <row r="127" spans="1:9">
      <c r="A127" t="s">
        <v>14</v>
      </c>
      <c r="B127" s="14" t="s">
        <v>155</v>
      </c>
      <c r="C127" s="12">
        <v>1999</v>
      </c>
      <c r="D127" s="15" t="s">
        <v>156</v>
      </c>
      <c r="E127" s="12">
        <v>8548</v>
      </c>
      <c r="F127" s="16">
        <v>1.6666666666666666E-2</v>
      </c>
      <c r="G127" s="16">
        <v>3.7511574074074072E-2</v>
      </c>
      <c r="H127" s="16">
        <f t="shared" si="1"/>
        <v>2.0844907407407406E-2</v>
      </c>
      <c r="I127" s="13">
        <v>28</v>
      </c>
    </row>
    <row r="128" spans="1:9">
      <c r="A128" t="s">
        <v>14</v>
      </c>
      <c r="B128" s="14" t="s">
        <v>157</v>
      </c>
      <c r="C128" s="12">
        <v>2001</v>
      </c>
      <c r="D128" s="15" t="s">
        <v>38</v>
      </c>
      <c r="E128" s="12">
        <v>8485</v>
      </c>
      <c r="F128" s="16">
        <v>1.6666666666666666E-2</v>
      </c>
      <c r="G128" s="16">
        <v>3.7615740740740741E-2</v>
      </c>
      <c r="H128" s="16">
        <f t="shared" si="1"/>
        <v>2.0949074074074075E-2</v>
      </c>
      <c r="I128" s="13">
        <v>29</v>
      </c>
    </row>
    <row r="129" spans="1:9">
      <c r="A129" t="s">
        <v>14</v>
      </c>
      <c r="B129" s="14" t="s">
        <v>158</v>
      </c>
      <c r="C129" s="12">
        <v>1999</v>
      </c>
      <c r="D129" s="15" t="s">
        <v>156</v>
      </c>
      <c r="E129" s="12">
        <v>7345</v>
      </c>
      <c r="F129" s="16">
        <v>1.6666666666666666E-2</v>
      </c>
      <c r="G129" s="16">
        <v>3.7673611111111109E-2</v>
      </c>
      <c r="H129" s="16">
        <f t="shared" si="1"/>
        <v>2.1006944444444443E-2</v>
      </c>
      <c r="I129" s="13">
        <v>30</v>
      </c>
    </row>
    <row r="130" spans="1:9">
      <c r="A130" t="s">
        <v>14</v>
      </c>
      <c r="B130" s="18" t="s">
        <v>159</v>
      </c>
      <c r="C130" s="19">
        <v>1999</v>
      </c>
      <c r="D130" s="20" t="s">
        <v>78</v>
      </c>
      <c r="E130" s="19">
        <v>7364</v>
      </c>
      <c r="F130" s="16">
        <v>1.6666666666666666E-2</v>
      </c>
      <c r="G130" s="16">
        <v>3.7685185185185183E-2</v>
      </c>
      <c r="H130" s="16">
        <f t="shared" si="1"/>
        <v>2.1018518518518516E-2</v>
      </c>
      <c r="I130" s="13">
        <v>31</v>
      </c>
    </row>
    <row r="131" spans="1:9">
      <c r="A131" t="s">
        <v>14</v>
      </c>
      <c r="B131" s="14" t="s">
        <v>160</v>
      </c>
      <c r="C131" s="12">
        <v>2001</v>
      </c>
      <c r="D131" s="15" t="s">
        <v>78</v>
      </c>
      <c r="E131" s="12">
        <v>7210</v>
      </c>
      <c r="F131" s="16">
        <v>1.6666666666666666E-2</v>
      </c>
      <c r="G131" s="16">
        <v>3.784722222222222E-2</v>
      </c>
      <c r="H131" s="16">
        <f t="shared" si="1"/>
        <v>2.1180555555555553E-2</v>
      </c>
      <c r="I131" s="13">
        <v>32</v>
      </c>
    </row>
    <row r="132" spans="1:9">
      <c r="A132" t="s">
        <v>14</v>
      </c>
      <c r="B132" s="14" t="s">
        <v>161</v>
      </c>
      <c r="C132" s="12">
        <v>2001</v>
      </c>
      <c r="D132" s="15" t="s">
        <v>78</v>
      </c>
      <c r="E132" s="12">
        <v>7212</v>
      </c>
      <c r="F132" s="16">
        <v>1.6666666666666666E-2</v>
      </c>
      <c r="G132" s="16">
        <v>3.78587962962963E-2</v>
      </c>
      <c r="H132" s="16">
        <f t="shared" si="1"/>
        <v>2.1192129629629634E-2</v>
      </c>
      <c r="I132" s="13">
        <v>33</v>
      </c>
    </row>
    <row r="133" spans="1:9">
      <c r="A133" t="s">
        <v>14</v>
      </c>
      <c r="B133" s="14" t="s">
        <v>162</v>
      </c>
      <c r="C133" s="12">
        <v>1998</v>
      </c>
      <c r="D133" s="15" t="s">
        <v>78</v>
      </c>
      <c r="E133" s="12">
        <v>7236</v>
      </c>
      <c r="F133" s="16">
        <v>1.6666666666666666E-2</v>
      </c>
      <c r="G133" s="16">
        <v>3.8136574074074073E-2</v>
      </c>
      <c r="H133" s="16">
        <f t="shared" si="1"/>
        <v>2.1469907407407406E-2</v>
      </c>
      <c r="I133" s="13">
        <v>34</v>
      </c>
    </row>
    <row r="134" spans="1:9">
      <c r="A134" t="s">
        <v>14</v>
      </c>
      <c r="B134" s="18" t="s">
        <v>163</v>
      </c>
      <c r="C134" s="19">
        <v>1999</v>
      </c>
      <c r="D134" s="20" t="s">
        <v>48</v>
      </c>
      <c r="E134" s="19">
        <v>7307</v>
      </c>
      <c r="F134" s="16">
        <v>1.6666666666666666E-2</v>
      </c>
      <c r="G134" s="16">
        <v>3.8391203703703698E-2</v>
      </c>
      <c r="H134" s="16">
        <f t="shared" si="1"/>
        <v>2.1724537037037032E-2</v>
      </c>
      <c r="I134" s="13">
        <v>35</v>
      </c>
    </row>
    <row r="135" spans="1:9">
      <c r="A135" t="s">
        <v>14</v>
      </c>
      <c r="B135" s="14" t="s">
        <v>164</v>
      </c>
      <c r="C135" s="12">
        <v>2001</v>
      </c>
      <c r="D135" s="15" t="s">
        <v>24</v>
      </c>
      <c r="E135" s="12">
        <v>8438</v>
      </c>
      <c r="F135" s="16">
        <v>1.6666666666666666E-2</v>
      </c>
      <c r="G135" s="16">
        <v>3.8414351851851852E-2</v>
      </c>
      <c r="H135" s="16">
        <f t="shared" si="1"/>
        <v>2.1747685185185186E-2</v>
      </c>
      <c r="I135" s="13">
        <v>36</v>
      </c>
    </row>
    <row r="136" spans="1:9">
      <c r="A136" t="s">
        <v>14</v>
      </c>
      <c r="B136" s="14" t="s">
        <v>165</v>
      </c>
      <c r="C136" s="12">
        <v>2001</v>
      </c>
      <c r="D136" s="15" t="s">
        <v>24</v>
      </c>
      <c r="E136" s="12">
        <v>8580</v>
      </c>
      <c r="F136" s="16">
        <v>1.6666666666666666E-2</v>
      </c>
      <c r="G136" s="16">
        <v>3.8541666666666669E-2</v>
      </c>
      <c r="H136" s="16">
        <f t="shared" si="1"/>
        <v>2.1875000000000002E-2</v>
      </c>
      <c r="I136" s="13">
        <v>37</v>
      </c>
    </row>
    <row r="137" spans="1:9">
      <c r="A137" t="s">
        <v>14</v>
      </c>
      <c r="B137" s="14" t="s">
        <v>166</v>
      </c>
      <c r="C137" s="12">
        <v>1998</v>
      </c>
      <c r="D137" s="15" t="s">
        <v>38</v>
      </c>
      <c r="E137" s="12">
        <v>7204</v>
      </c>
      <c r="F137" s="16">
        <v>1.6666666666666666E-2</v>
      </c>
      <c r="G137" s="16">
        <v>3.8599537037037036E-2</v>
      </c>
      <c r="H137" s="16">
        <f t="shared" ref="H137:H200" si="2">SUM(G137-F137)</f>
        <v>2.193287037037037E-2</v>
      </c>
      <c r="I137" s="13">
        <v>38</v>
      </c>
    </row>
    <row r="138" spans="1:9">
      <c r="A138" t="s">
        <v>14</v>
      </c>
      <c r="B138" s="14" t="s">
        <v>167</v>
      </c>
      <c r="C138" s="12">
        <v>1998</v>
      </c>
      <c r="D138" s="15" t="s">
        <v>51</v>
      </c>
      <c r="E138" s="12">
        <v>8526</v>
      </c>
      <c r="F138" s="16">
        <v>1.6666666666666666E-2</v>
      </c>
      <c r="G138" s="16">
        <v>3.861111111111111E-2</v>
      </c>
      <c r="H138" s="16">
        <f t="shared" si="2"/>
        <v>2.1944444444444444E-2</v>
      </c>
      <c r="I138" s="13">
        <v>39</v>
      </c>
    </row>
    <row r="139" spans="1:9">
      <c r="A139" t="s">
        <v>14</v>
      </c>
      <c r="B139" s="14" t="s">
        <v>168</v>
      </c>
      <c r="C139" s="12">
        <v>1999</v>
      </c>
      <c r="D139" s="15" t="s">
        <v>43</v>
      </c>
      <c r="E139" s="12">
        <v>188</v>
      </c>
      <c r="F139" s="16">
        <v>1.6666666666666666E-2</v>
      </c>
      <c r="G139" s="16">
        <v>3.8703703703703705E-2</v>
      </c>
      <c r="H139" s="16">
        <f t="shared" si="2"/>
        <v>2.2037037037037039E-2</v>
      </c>
      <c r="I139" s="13">
        <v>40</v>
      </c>
    </row>
    <row r="140" spans="1:9">
      <c r="A140" t="s">
        <v>14</v>
      </c>
      <c r="B140" s="18" t="s">
        <v>169</v>
      </c>
      <c r="C140" s="19">
        <v>1999</v>
      </c>
      <c r="D140" s="20" t="s">
        <v>38</v>
      </c>
      <c r="E140" s="19">
        <v>8492</v>
      </c>
      <c r="F140" s="16">
        <v>1.6666666666666666E-2</v>
      </c>
      <c r="G140" s="16">
        <v>3.8912037037037037E-2</v>
      </c>
      <c r="H140" s="16">
        <f t="shared" si="2"/>
        <v>2.224537037037037E-2</v>
      </c>
      <c r="I140" s="13">
        <v>41</v>
      </c>
    </row>
    <row r="141" spans="1:9">
      <c r="A141" t="s">
        <v>14</v>
      </c>
      <c r="B141" s="14" t="s">
        <v>170</v>
      </c>
      <c r="C141" s="12">
        <v>2001</v>
      </c>
      <c r="D141" s="15" t="s">
        <v>51</v>
      </c>
      <c r="E141" s="12">
        <v>7256</v>
      </c>
      <c r="F141" s="16">
        <v>1.6666666666666666E-2</v>
      </c>
      <c r="G141" s="16">
        <v>3.892361111111111E-2</v>
      </c>
      <c r="H141" s="16">
        <f t="shared" si="2"/>
        <v>2.2256944444444444E-2</v>
      </c>
      <c r="I141" s="13">
        <v>42</v>
      </c>
    </row>
    <row r="142" spans="1:9">
      <c r="A142" t="s">
        <v>14</v>
      </c>
      <c r="B142" s="14" t="s">
        <v>171</v>
      </c>
      <c r="C142" s="12">
        <v>2000</v>
      </c>
      <c r="D142" s="15" t="s">
        <v>43</v>
      </c>
      <c r="E142" s="12">
        <v>8450</v>
      </c>
      <c r="F142" s="16">
        <v>1.6666666666666666E-2</v>
      </c>
      <c r="G142" s="16">
        <v>3.8935185185185191E-2</v>
      </c>
      <c r="H142" s="16">
        <f t="shared" si="2"/>
        <v>2.2268518518518524E-2</v>
      </c>
      <c r="I142" s="13">
        <v>43</v>
      </c>
    </row>
    <row r="143" spans="1:9">
      <c r="A143" t="s">
        <v>14</v>
      </c>
      <c r="B143" s="14" t="s">
        <v>172</v>
      </c>
      <c r="C143" s="12">
        <v>2000</v>
      </c>
      <c r="D143" s="15" t="s">
        <v>51</v>
      </c>
      <c r="E143" s="12">
        <v>8524</v>
      </c>
      <c r="F143" s="16">
        <v>1.6666666666666666E-2</v>
      </c>
      <c r="G143" s="16">
        <v>3.9027777777777779E-2</v>
      </c>
      <c r="H143" s="16">
        <f t="shared" si="2"/>
        <v>2.2361111111111113E-2</v>
      </c>
      <c r="I143" s="13">
        <v>44</v>
      </c>
    </row>
    <row r="144" spans="1:9">
      <c r="A144" t="s">
        <v>14</v>
      </c>
      <c r="B144" s="14" t="s">
        <v>173</v>
      </c>
      <c r="C144" s="12">
        <v>2000</v>
      </c>
      <c r="D144" s="15" t="s">
        <v>24</v>
      </c>
      <c r="E144" s="12">
        <v>8581</v>
      </c>
      <c r="F144" s="16">
        <v>1.6666666666666666E-2</v>
      </c>
      <c r="G144" s="16">
        <v>3.9525462962962964E-2</v>
      </c>
      <c r="H144" s="16">
        <f t="shared" si="2"/>
        <v>2.2858796296296297E-2</v>
      </c>
      <c r="I144" s="13">
        <v>45</v>
      </c>
    </row>
    <row r="145" spans="1:9">
      <c r="A145" t="s">
        <v>14</v>
      </c>
      <c r="B145" s="14" t="s">
        <v>174</v>
      </c>
      <c r="C145" s="12">
        <v>2000</v>
      </c>
      <c r="D145" s="15" t="s">
        <v>24</v>
      </c>
      <c r="E145" s="12">
        <v>8591</v>
      </c>
      <c r="F145" s="16">
        <v>1.6666666666666666E-2</v>
      </c>
      <c r="G145" s="16">
        <v>3.953703703703703E-2</v>
      </c>
      <c r="H145" s="16">
        <f t="shared" si="2"/>
        <v>2.2870370370370364E-2</v>
      </c>
      <c r="I145" s="13">
        <v>46</v>
      </c>
    </row>
    <row r="146" spans="1:9">
      <c r="A146" t="s">
        <v>14</v>
      </c>
      <c r="B146" s="18" t="s">
        <v>175</v>
      </c>
      <c r="C146" s="19">
        <v>1998</v>
      </c>
      <c r="D146" s="20" t="s">
        <v>51</v>
      </c>
      <c r="E146" s="19">
        <v>8443</v>
      </c>
      <c r="F146" s="16">
        <v>1.6666666666666666E-2</v>
      </c>
      <c r="G146" s="16">
        <v>3.9548611111111111E-2</v>
      </c>
      <c r="H146" s="16">
        <f t="shared" si="2"/>
        <v>2.2881944444444444E-2</v>
      </c>
      <c r="I146" s="13">
        <v>47</v>
      </c>
    </row>
    <row r="147" spans="1:9">
      <c r="A147" t="s">
        <v>14</v>
      </c>
      <c r="B147" s="14" t="s">
        <v>176</v>
      </c>
      <c r="C147" s="12">
        <v>1999</v>
      </c>
      <c r="D147" s="15" t="s">
        <v>78</v>
      </c>
      <c r="E147" s="12">
        <v>7229</v>
      </c>
      <c r="F147" s="16">
        <v>1.6666666666666666E-2</v>
      </c>
      <c r="G147" s="16">
        <v>3.9583333333333331E-2</v>
      </c>
      <c r="H147" s="16">
        <f t="shared" si="2"/>
        <v>2.2916666666666665E-2</v>
      </c>
      <c r="I147" s="13">
        <v>48</v>
      </c>
    </row>
    <row r="148" spans="1:9">
      <c r="A148" t="s">
        <v>14</v>
      </c>
      <c r="B148" s="14" t="s">
        <v>177</v>
      </c>
      <c r="C148" s="12">
        <v>2002</v>
      </c>
      <c r="D148" s="15" t="s">
        <v>94</v>
      </c>
      <c r="E148" s="12">
        <v>8563</v>
      </c>
      <c r="F148" s="16">
        <v>1.6666666666666666E-2</v>
      </c>
      <c r="G148" s="16">
        <v>3.9618055555555552E-2</v>
      </c>
      <c r="H148" s="16">
        <f t="shared" si="2"/>
        <v>2.2951388888888886E-2</v>
      </c>
      <c r="I148" s="13">
        <v>49</v>
      </c>
    </row>
    <row r="149" spans="1:9">
      <c r="A149" t="s">
        <v>14</v>
      </c>
      <c r="B149" s="14" t="s">
        <v>178</v>
      </c>
      <c r="C149" s="12">
        <v>1998</v>
      </c>
      <c r="D149" s="15" t="s">
        <v>36</v>
      </c>
      <c r="E149" s="12">
        <v>7394</v>
      </c>
      <c r="F149" s="16">
        <v>1.6666666666666666E-2</v>
      </c>
      <c r="G149" s="16">
        <v>3.9675925925925927E-2</v>
      </c>
      <c r="H149" s="16">
        <f t="shared" si="2"/>
        <v>2.3009259259259261E-2</v>
      </c>
      <c r="I149" s="13">
        <v>50</v>
      </c>
    </row>
    <row r="150" spans="1:9">
      <c r="A150" t="s">
        <v>14</v>
      </c>
      <c r="B150" s="18" t="s">
        <v>179</v>
      </c>
      <c r="C150" s="19">
        <v>1998</v>
      </c>
      <c r="D150" s="20" t="s">
        <v>36</v>
      </c>
      <c r="E150" s="19">
        <v>7385</v>
      </c>
      <c r="F150" s="16">
        <v>1.6666666666666666E-2</v>
      </c>
      <c r="G150" s="16">
        <v>3.9722222222222221E-2</v>
      </c>
      <c r="H150" s="16">
        <f t="shared" si="2"/>
        <v>2.3055555555555555E-2</v>
      </c>
      <c r="I150" s="13">
        <v>51</v>
      </c>
    </row>
    <row r="151" spans="1:9">
      <c r="A151" t="s">
        <v>14</v>
      </c>
      <c r="B151" s="14" t="s">
        <v>180</v>
      </c>
      <c r="C151" s="12">
        <v>1999</v>
      </c>
      <c r="D151" s="15" t="s">
        <v>48</v>
      </c>
      <c r="E151" s="12">
        <v>8481</v>
      </c>
      <c r="F151" s="16">
        <v>1.6666666666666666E-2</v>
      </c>
      <c r="G151" s="16">
        <v>3.9791666666666663E-2</v>
      </c>
      <c r="H151" s="16">
        <f t="shared" si="2"/>
        <v>2.3124999999999996E-2</v>
      </c>
      <c r="I151" s="13">
        <v>52</v>
      </c>
    </row>
    <row r="152" spans="1:9">
      <c r="A152" t="s">
        <v>14</v>
      </c>
      <c r="B152" s="14" t="s">
        <v>181</v>
      </c>
      <c r="C152" s="12">
        <v>1998</v>
      </c>
      <c r="D152" s="15" t="s">
        <v>94</v>
      </c>
      <c r="E152" s="12">
        <v>8557</v>
      </c>
      <c r="F152" s="16">
        <v>1.6666666666666666E-2</v>
      </c>
      <c r="G152" s="16">
        <v>3.9803240740740743E-2</v>
      </c>
      <c r="H152" s="16">
        <f t="shared" si="2"/>
        <v>2.3136574074074077E-2</v>
      </c>
      <c r="I152" s="13">
        <v>53</v>
      </c>
    </row>
    <row r="153" spans="1:9">
      <c r="A153" t="s">
        <v>14</v>
      </c>
      <c r="B153" s="18" t="s">
        <v>182</v>
      </c>
      <c r="C153" s="19">
        <v>1999</v>
      </c>
      <c r="D153" s="20" t="s">
        <v>130</v>
      </c>
      <c r="E153" s="19">
        <v>8550</v>
      </c>
      <c r="F153" s="16">
        <v>1.6666666666666666E-2</v>
      </c>
      <c r="G153" s="16">
        <v>0.04</v>
      </c>
      <c r="H153" s="16">
        <f t="shared" si="2"/>
        <v>2.3333333333333334E-2</v>
      </c>
      <c r="I153" s="13">
        <v>54</v>
      </c>
    </row>
    <row r="154" spans="1:9">
      <c r="A154" t="s">
        <v>14</v>
      </c>
      <c r="B154" s="18" t="s">
        <v>183</v>
      </c>
      <c r="C154" s="19">
        <v>1998</v>
      </c>
      <c r="D154" s="20" t="s">
        <v>130</v>
      </c>
      <c r="E154" s="19">
        <v>8561</v>
      </c>
      <c r="F154" s="16">
        <v>1.6666666666666666E-2</v>
      </c>
      <c r="G154" s="16">
        <v>4.0023148148148148E-2</v>
      </c>
      <c r="H154" s="16">
        <f t="shared" si="2"/>
        <v>2.3356481481481482E-2</v>
      </c>
      <c r="I154" s="13">
        <v>55</v>
      </c>
    </row>
    <row r="155" spans="1:9">
      <c r="A155" t="s">
        <v>14</v>
      </c>
      <c r="B155" s="18" t="s">
        <v>184</v>
      </c>
      <c r="C155" s="19">
        <v>2000</v>
      </c>
      <c r="D155" s="20" t="s">
        <v>48</v>
      </c>
      <c r="E155" s="19">
        <v>7306</v>
      </c>
      <c r="F155" s="16">
        <v>1.6666666666666666E-2</v>
      </c>
      <c r="G155" s="16">
        <v>4.0173611111111111E-2</v>
      </c>
      <c r="H155" s="16">
        <f t="shared" si="2"/>
        <v>2.3506944444444445E-2</v>
      </c>
      <c r="I155" s="13">
        <v>56</v>
      </c>
    </row>
    <row r="156" spans="1:9">
      <c r="A156" t="s">
        <v>14</v>
      </c>
      <c r="B156" s="18" t="s">
        <v>185</v>
      </c>
      <c r="C156" s="19">
        <v>2000</v>
      </c>
      <c r="D156" s="20" t="s">
        <v>48</v>
      </c>
      <c r="E156" s="19">
        <v>7301</v>
      </c>
      <c r="F156" s="16">
        <v>1.6666666666666666E-2</v>
      </c>
      <c r="G156" s="16">
        <v>4.0196759259259258E-2</v>
      </c>
      <c r="H156" s="16">
        <f t="shared" si="2"/>
        <v>2.3530092592592592E-2</v>
      </c>
      <c r="I156" s="13">
        <v>57</v>
      </c>
    </row>
    <row r="157" spans="1:9">
      <c r="A157" t="s">
        <v>14</v>
      </c>
      <c r="B157" s="14" t="s">
        <v>186</v>
      </c>
      <c r="C157" s="12">
        <v>2001</v>
      </c>
      <c r="D157" s="15" t="s">
        <v>51</v>
      </c>
      <c r="E157" s="12">
        <v>7353</v>
      </c>
      <c r="F157" s="16">
        <v>1.6666666666666666E-2</v>
      </c>
      <c r="G157" s="16">
        <v>4.0509259259259259E-2</v>
      </c>
      <c r="H157" s="16">
        <f t="shared" si="2"/>
        <v>2.3842592592592592E-2</v>
      </c>
      <c r="I157" s="13">
        <v>58</v>
      </c>
    </row>
    <row r="158" spans="1:9">
      <c r="A158" t="s">
        <v>14</v>
      </c>
      <c r="B158" s="14" t="s">
        <v>187</v>
      </c>
      <c r="C158" s="12">
        <v>1998</v>
      </c>
      <c r="D158" s="15" t="s">
        <v>78</v>
      </c>
      <c r="E158" s="12">
        <v>7233</v>
      </c>
      <c r="F158" s="16">
        <v>1.6666666666666666E-2</v>
      </c>
      <c r="G158" s="16">
        <v>4.0613425925925928E-2</v>
      </c>
      <c r="H158" s="16">
        <f t="shared" si="2"/>
        <v>2.3946759259259261E-2</v>
      </c>
      <c r="I158" s="13">
        <v>59</v>
      </c>
    </row>
    <row r="159" spans="1:9">
      <c r="A159" t="s">
        <v>14</v>
      </c>
      <c r="B159" s="14" t="s">
        <v>188</v>
      </c>
      <c r="C159" s="12">
        <v>1998</v>
      </c>
      <c r="D159" s="15" t="s">
        <v>48</v>
      </c>
      <c r="E159" s="12">
        <v>7260</v>
      </c>
      <c r="F159" s="16">
        <v>1.6666666666666666E-2</v>
      </c>
      <c r="G159" s="16">
        <v>4.0914351851851848E-2</v>
      </c>
      <c r="H159" s="16">
        <f t="shared" si="2"/>
        <v>2.4247685185185181E-2</v>
      </c>
      <c r="I159" s="13">
        <v>60</v>
      </c>
    </row>
    <row r="160" spans="1:9">
      <c r="A160" t="s">
        <v>14</v>
      </c>
      <c r="B160" s="18" t="s">
        <v>189</v>
      </c>
      <c r="C160" s="19">
        <v>1998</v>
      </c>
      <c r="D160" s="20" t="s">
        <v>51</v>
      </c>
      <c r="E160" s="19">
        <v>8562</v>
      </c>
      <c r="F160" s="16">
        <v>1.6666666666666666E-2</v>
      </c>
      <c r="G160" s="16">
        <v>4.0925925925925928E-2</v>
      </c>
      <c r="H160" s="16">
        <f t="shared" si="2"/>
        <v>2.4259259259259262E-2</v>
      </c>
      <c r="I160" s="13">
        <v>61</v>
      </c>
    </row>
    <row r="161" spans="1:9">
      <c r="A161" t="s">
        <v>14</v>
      </c>
      <c r="B161" s="14" t="s">
        <v>190</v>
      </c>
      <c r="C161" s="12">
        <v>2002</v>
      </c>
      <c r="D161" s="15" t="s">
        <v>43</v>
      </c>
      <c r="E161" s="12">
        <v>7337</v>
      </c>
      <c r="F161" s="16">
        <v>1.6666666666666666E-2</v>
      </c>
      <c r="G161" s="16">
        <v>4.0937500000000002E-2</v>
      </c>
      <c r="H161" s="16">
        <f t="shared" si="2"/>
        <v>2.4270833333333335E-2</v>
      </c>
      <c r="I161" s="13">
        <v>62</v>
      </c>
    </row>
    <row r="162" spans="1:9">
      <c r="A162" t="s">
        <v>14</v>
      </c>
      <c r="B162" s="14" t="s">
        <v>191</v>
      </c>
      <c r="C162" s="12">
        <v>2001</v>
      </c>
      <c r="D162" s="15" t="s">
        <v>43</v>
      </c>
      <c r="E162" s="12">
        <v>8499</v>
      </c>
      <c r="F162" s="16">
        <v>1.6666666666666666E-2</v>
      </c>
      <c r="G162" s="16">
        <v>4.116898148148148E-2</v>
      </c>
      <c r="H162" s="16">
        <f t="shared" si="2"/>
        <v>2.4502314814814814E-2</v>
      </c>
      <c r="I162" s="13">
        <v>63</v>
      </c>
    </row>
    <row r="163" spans="1:9">
      <c r="A163" t="s">
        <v>14</v>
      </c>
      <c r="B163" s="14" t="s">
        <v>192</v>
      </c>
      <c r="C163" s="12">
        <v>1999</v>
      </c>
      <c r="D163" s="15" t="s">
        <v>78</v>
      </c>
      <c r="E163" s="12">
        <v>7367</v>
      </c>
      <c r="F163" s="16">
        <v>1.6666666666666666E-2</v>
      </c>
      <c r="G163" s="16">
        <v>4.1909722222222223E-2</v>
      </c>
      <c r="H163" s="16">
        <f t="shared" si="2"/>
        <v>2.5243055555555557E-2</v>
      </c>
      <c r="I163" s="13">
        <v>64</v>
      </c>
    </row>
    <row r="164" spans="1:9">
      <c r="A164" t="s">
        <v>14</v>
      </c>
      <c r="B164" s="14" t="s">
        <v>193</v>
      </c>
      <c r="C164" s="12">
        <v>1999</v>
      </c>
      <c r="D164" s="15" t="s">
        <v>78</v>
      </c>
      <c r="E164" s="12">
        <v>7363</v>
      </c>
      <c r="F164" s="16">
        <v>1.6666666666666666E-2</v>
      </c>
      <c r="G164" s="16">
        <v>4.1979166666666672E-2</v>
      </c>
      <c r="H164" s="16">
        <f t="shared" si="2"/>
        <v>2.5312500000000005E-2</v>
      </c>
      <c r="I164" s="13">
        <v>65</v>
      </c>
    </row>
    <row r="165" spans="1:9">
      <c r="A165" t="s">
        <v>14</v>
      </c>
      <c r="B165" s="14" t="s">
        <v>194</v>
      </c>
      <c r="C165" s="12">
        <v>1998</v>
      </c>
      <c r="D165" s="15" t="s">
        <v>43</v>
      </c>
      <c r="E165" s="12">
        <v>857</v>
      </c>
      <c r="F165" s="16">
        <v>1.6666666666666666E-2</v>
      </c>
      <c r="G165" s="16">
        <v>4.207175925925926E-2</v>
      </c>
      <c r="H165" s="16">
        <f t="shared" si="2"/>
        <v>2.5405092592592594E-2</v>
      </c>
      <c r="I165" s="13">
        <v>66</v>
      </c>
    </row>
    <row r="166" spans="1:9">
      <c r="A166" t="s">
        <v>14</v>
      </c>
      <c r="B166" s="14" t="s">
        <v>195</v>
      </c>
      <c r="C166" s="12">
        <v>2001</v>
      </c>
      <c r="D166" s="15" t="s">
        <v>24</v>
      </c>
      <c r="E166" s="12">
        <v>8588</v>
      </c>
      <c r="F166" s="16">
        <v>1.6666666666666666E-2</v>
      </c>
      <c r="G166" s="16">
        <v>4.2175925925925922E-2</v>
      </c>
      <c r="H166" s="16">
        <f t="shared" si="2"/>
        <v>2.5509259259259256E-2</v>
      </c>
      <c r="I166" s="13">
        <v>67</v>
      </c>
    </row>
    <row r="167" spans="1:9">
      <c r="A167" t="s">
        <v>14</v>
      </c>
      <c r="B167" s="18" t="s">
        <v>196</v>
      </c>
      <c r="C167" s="19">
        <v>1999</v>
      </c>
      <c r="D167" s="20" t="s">
        <v>130</v>
      </c>
      <c r="E167" s="19">
        <v>8505</v>
      </c>
      <c r="F167" s="16">
        <v>1.6666666666666666E-2</v>
      </c>
      <c r="G167" s="16">
        <v>4.238425925925926E-2</v>
      </c>
      <c r="H167" s="16">
        <f t="shared" si="2"/>
        <v>2.5717592592592594E-2</v>
      </c>
      <c r="I167" s="13">
        <v>68</v>
      </c>
    </row>
    <row r="168" spans="1:9">
      <c r="A168" t="s">
        <v>14</v>
      </c>
      <c r="B168" s="14" t="s">
        <v>197</v>
      </c>
      <c r="C168" s="12">
        <v>2001</v>
      </c>
      <c r="D168" s="15" t="s">
        <v>198</v>
      </c>
      <c r="E168" s="12">
        <v>8523</v>
      </c>
      <c r="F168" s="16">
        <v>1.6666666666666666E-2</v>
      </c>
      <c r="G168" s="16">
        <v>4.2754629629629635E-2</v>
      </c>
      <c r="H168" s="16">
        <f t="shared" si="2"/>
        <v>2.6087962962962969E-2</v>
      </c>
      <c r="I168" s="13">
        <v>69</v>
      </c>
    </row>
    <row r="169" spans="1:9">
      <c r="A169" t="s">
        <v>14</v>
      </c>
      <c r="B169" s="14" t="s">
        <v>199</v>
      </c>
      <c r="C169" s="12">
        <v>2000</v>
      </c>
      <c r="D169" s="15" t="s">
        <v>43</v>
      </c>
      <c r="E169" s="12">
        <v>818</v>
      </c>
      <c r="F169" s="16">
        <v>1.6666666666666666E-2</v>
      </c>
      <c r="G169" s="16">
        <v>4.293981481481482E-2</v>
      </c>
      <c r="H169" s="16">
        <f t="shared" si="2"/>
        <v>2.6273148148148153E-2</v>
      </c>
      <c r="I169" s="13">
        <v>70</v>
      </c>
    </row>
    <row r="170" spans="1:9">
      <c r="A170" t="s">
        <v>14</v>
      </c>
      <c r="B170" s="14" t="s">
        <v>200</v>
      </c>
      <c r="C170" s="12">
        <v>2000</v>
      </c>
      <c r="D170" s="15" t="s">
        <v>43</v>
      </c>
      <c r="E170" s="12">
        <v>801</v>
      </c>
      <c r="F170" s="16">
        <v>1.6666666666666666E-2</v>
      </c>
      <c r="G170" s="16">
        <v>4.299768518518518E-2</v>
      </c>
      <c r="H170" s="16">
        <f t="shared" si="2"/>
        <v>2.6331018518518514E-2</v>
      </c>
      <c r="I170" s="13">
        <v>71</v>
      </c>
    </row>
    <row r="171" spans="1:9">
      <c r="A171" t="s">
        <v>14</v>
      </c>
      <c r="B171" s="14" t="s">
        <v>201</v>
      </c>
      <c r="C171" s="12">
        <v>2001</v>
      </c>
      <c r="D171" s="15" t="s">
        <v>24</v>
      </c>
      <c r="E171" s="12">
        <v>8578</v>
      </c>
      <c r="F171" s="16">
        <v>1.6666666666666666E-2</v>
      </c>
      <c r="G171" s="16">
        <v>4.3020833333333335E-2</v>
      </c>
      <c r="H171" s="16">
        <f t="shared" si="2"/>
        <v>2.6354166666666668E-2</v>
      </c>
      <c r="I171" s="13">
        <v>72</v>
      </c>
    </row>
    <row r="172" spans="1:9">
      <c r="A172" t="s">
        <v>14</v>
      </c>
      <c r="B172" s="18" t="s">
        <v>202</v>
      </c>
      <c r="C172" s="19">
        <v>2001</v>
      </c>
      <c r="D172" s="20" t="s">
        <v>48</v>
      </c>
      <c r="E172" s="19">
        <v>7252</v>
      </c>
      <c r="F172" s="16">
        <v>1.6666666666666666E-2</v>
      </c>
      <c r="G172" s="16">
        <v>4.3449074074074077E-2</v>
      </c>
      <c r="H172" s="16">
        <f t="shared" si="2"/>
        <v>2.6782407407407411E-2</v>
      </c>
      <c r="I172" s="13">
        <v>73</v>
      </c>
    </row>
    <row r="173" spans="1:9">
      <c r="A173" t="s">
        <v>14</v>
      </c>
      <c r="B173" s="14" t="s">
        <v>203</v>
      </c>
      <c r="C173" s="12">
        <v>2001</v>
      </c>
      <c r="D173" s="15" t="s">
        <v>204</v>
      </c>
      <c r="E173" s="12">
        <v>8540</v>
      </c>
      <c r="F173" s="16">
        <v>1.6666666666666666E-2</v>
      </c>
      <c r="G173" s="16">
        <v>4.3784722222222218E-2</v>
      </c>
      <c r="H173" s="16">
        <f t="shared" si="2"/>
        <v>2.7118055555555552E-2</v>
      </c>
      <c r="I173" s="13">
        <v>74</v>
      </c>
    </row>
    <row r="174" spans="1:9">
      <c r="A174" t="s">
        <v>14</v>
      </c>
      <c r="B174" s="14" t="s">
        <v>205</v>
      </c>
      <c r="C174" s="12">
        <v>2001</v>
      </c>
      <c r="D174" s="15" t="s">
        <v>24</v>
      </c>
      <c r="E174" s="12">
        <v>8576</v>
      </c>
      <c r="F174" s="16">
        <v>1.6666666666666666E-2</v>
      </c>
      <c r="G174" s="16">
        <v>4.3831018518518512E-2</v>
      </c>
      <c r="H174" s="16">
        <f t="shared" si="2"/>
        <v>2.7164351851851846E-2</v>
      </c>
      <c r="I174" s="13">
        <v>75</v>
      </c>
    </row>
    <row r="175" spans="1:9">
      <c r="A175" t="s">
        <v>14</v>
      </c>
      <c r="B175" s="14" t="s">
        <v>206</v>
      </c>
      <c r="C175" s="12">
        <v>1998</v>
      </c>
      <c r="D175" s="15" t="s">
        <v>94</v>
      </c>
      <c r="E175" s="12">
        <v>8541</v>
      </c>
      <c r="F175" s="16">
        <v>1.6666666666666666E-2</v>
      </c>
      <c r="G175" s="16">
        <v>4.4155092592592593E-2</v>
      </c>
      <c r="H175" s="16">
        <f t="shared" si="2"/>
        <v>2.7488425925925927E-2</v>
      </c>
      <c r="I175" s="13">
        <v>76</v>
      </c>
    </row>
    <row r="176" spans="1:9">
      <c r="A176" t="s">
        <v>14</v>
      </c>
      <c r="B176" s="14" t="s">
        <v>207</v>
      </c>
      <c r="C176" s="12">
        <v>1998</v>
      </c>
      <c r="D176" s="15" t="s">
        <v>48</v>
      </c>
      <c r="E176" s="12">
        <v>7275</v>
      </c>
      <c r="F176" s="16">
        <v>1.6666666666666666E-2</v>
      </c>
      <c r="G176" s="16">
        <v>4.4363425925925924E-2</v>
      </c>
      <c r="H176" s="16">
        <f t="shared" si="2"/>
        <v>2.7696759259259258E-2</v>
      </c>
      <c r="I176" s="13">
        <v>77</v>
      </c>
    </row>
    <row r="177" spans="1:9">
      <c r="A177" t="s">
        <v>14</v>
      </c>
      <c r="B177" s="14" t="s">
        <v>208</v>
      </c>
      <c r="C177" s="12">
        <v>1998</v>
      </c>
      <c r="D177" s="15" t="s">
        <v>43</v>
      </c>
      <c r="E177" s="12">
        <v>185</v>
      </c>
      <c r="F177" s="16">
        <v>1.6666666666666666E-2</v>
      </c>
      <c r="G177" s="16">
        <v>4.4560185185185182E-2</v>
      </c>
      <c r="H177" s="16">
        <f t="shared" si="2"/>
        <v>2.7893518518518515E-2</v>
      </c>
      <c r="I177" s="13">
        <v>78</v>
      </c>
    </row>
    <row r="178" spans="1:9">
      <c r="A178" t="s">
        <v>14</v>
      </c>
      <c r="B178" s="14" t="s">
        <v>209</v>
      </c>
      <c r="C178" s="12">
        <v>1998</v>
      </c>
      <c r="D178" s="15" t="s">
        <v>43</v>
      </c>
      <c r="E178" s="12">
        <v>197</v>
      </c>
      <c r="F178" s="16">
        <v>1.6666666666666666E-2</v>
      </c>
      <c r="G178" s="16">
        <v>4.4583333333333336E-2</v>
      </c>
      <c r="H178" s="16">
        <f t="shared" si="2"/>
        <v>2.7916666666666669E-2</v>
      </c>
      <c r="I178" s="13">
        <v>79</v>
      </c>
    </row>
    <row r="179" spans="1:9">
      <c r="A179" t="s">
        <v>14</v>
      </c>
      <c r="B179" s="14" t="s">
        <v>210</v>
      </c>
      <c r="C179" s="12">
        <v>2000</v>
      </c>
      <c r="D179" s="15" t="s">
        <v>78</v>
      </c>
      <c r="E179" s="12">
        <v>7237</v>
      </c>
      <c r="F179" s="16">
        <v>1.6666666666666666E-2</v>
      </c>
      <c r="G179" s="16">
        <v>4.4710648148148152E-2</v>
      </c>
      <c r="H179" s="16">
        <f t="shared" si="2"/>
        <v>2.8043981481481486E-2</v>
      </c>
      <c r="I179" s="13">
        <v>80</v>
      </c>
    </row>
    <row r="180" spans="1:9">
      <c r="A180" t="s">
        <v>14</v>
      </c>
      <c r="B180" s="14" t="s">
        <v>211</v>
      </c>
      <c r="C180" s="12">
        <v>1999</v>
      </c>
      <c r="D180" s="15" t="s">
        <v>48</v>
      </c>
      <c r="E180" s="12">
        <v>7254</v>
      </c>
      <c r="F180" s="16">
        <v>1.6666666666666666E-2</v>
      </c>
      <c r="G180" s="16">
        <v>4.4814814814814814E-2</v>
      </c>
      <c r="H180" s="16">
        <f t="shared" si="2"/>
        <v>2.8148148148148148E-2</v>
      </c>
      <c r="I180" s="13">
        <v>81</v>
      </c>
    </row>
    <row r="181" spans="1:9">
      <c r="A181" t="s">
        <v>14</v>
      </c>
      <c r="B181" s="18" t="s">
        <v>212</v>
      </c>
      <c r="C181" s="19">
        <v>2000</v>
      </c>
      <c r="D181" s="20" t="s">
        <v>51</v>
      </c>
      <c r="E181" s="19">
        <v>8530</v>
      </c>
      <c r="F181" s="16">
        <v>1.6666666666666666E-2</v>
      </c>
      <c r="G181" s="16">
        <v>4.4872685185185175E-2</v>
      </c>
      <c r="H181" s="16">
        <f t="shared" si="2"/>
        <v>2.8206018518518509E-2</v>
      </c>
      <c r="I181" s="13">
        <v>82</v>
      </c>
    </row>
    <row r="182" spans="1:9">
      <c r="A182" t="s">
        <v>14</v>
      </c>
      <c r="B182" s="14" t="s">
        <v>213</v>
      </c>
      <c r="C182" s="12">
        <v>2001</v>
      </c>
      <c r="D182" s="15" t="s">
        <v>51</v>
      </c>
      <c r="E182" s="12">
        <v>7268</v>
      </c>
      <c r="F182" s="16">
        <v>1.6666666666666666E-2</v>
      </c>
      <c r="G182" s="16">
        <v>4.5127314814814821E-2</v>
      </c>
      <c r="H182" s="16">
        <f t="shared" si="2"/>
        <v>2.8460648148148155E-2</v>
      </c>
      <c r="I182" s="13">
        <v>83</v>
      </c>
    </row>
    <row r="183" spans="1:9">
      <c r="A183" t="s">
        <v>14</v>
      </c>
      <c r="B183" s="18" t="s">
        <v>214</v>
      </c>
      <c r="C183" s="19">
        <v>2000</v>
      </c>
      <c r="D183" s="20" t="s">
        <v>51</v>
      </c>
      <c r="E183" s="19">
        <v>8516</v>
      </c>
      <c r="F183" s="16">
        <v>1.6666666666666666E-2</v>
      </c>
      <c r="G183" s="16">
        <v>4.5162037037037035E-2</v>
      </c>
      <c r="H183" s="16">
        <f t="shared" si="2"/>
        <v>2.8495370370370369E-2</v>
      </c>
      <c r="I183" s="13">
        <v>84</v>
      </c>
    </row>
    <row r="184" spans="1:9">
      <c r="A184" t="s">
        <v>14</v>
      </c>
      <c r="B184" s="14" t="s">
        <v>215</v>
      </c>
      <c r="C184" s="12">
        <v>2000</v>
      </c>
      <c r="D184" s="15" t="s">
        <v>48</v>
      </c>
      <c r="E184" s="12">
        <v>7300</v>
      </c>
      <c r="F184" s="16">
        <v>1.6666666666666666E-2</v>
      </c>
      <c r="G184" s="16">
        <v>4.538194444444444E-2</v>
      </c>
      <c r="H184" s="16">
        <f t="shared" si="2"/>
        <v>2.8715277777777774E-2</v>
      </c>
      <c r="I184" s="13">
        <v>85</v>
      </c>
    </row>
    <row r="185" spans="1:9">
      <c r="A185" t="s">
        <v>14</v>
      </c>
      <c r="B185" s="14" t="s">
        <v>216</v>
      </c>
      <c r="C185" s="12">
        <v>1998</v>
      </c>
      <c r="D185" s="15" t="s">
        <v>48</v>
      </c>
      <c r="E185" s="12">
        <v>7298</v>
      </c>
      <c r="F185" s="16">
        <v>1.6666666666666666E-2</v>
      </c>
      <c r="G185" s="16">
        <v>4.6145833333333337E-2</v>
      </c>
      <c r="H185" s="16">
        <f t="shared" si="2"/>
        <v>2.9479166666666671E-2</v>
      </c>
      <c r="I185" s="13">
        <v>86</v>
      </c>
    </row>
    <row r="186" spans="1:9">
      <c r="A186" t="s">
        <v>14</v>
      </c>
      <c r="B186" s="14" t="s">
        <v>217</v>
      </c>
      <c r="C186" s="12">
        <v>2000</v>
      </c>
      <c r="D186" s="15" t="s">
        <v>218</v>
      </c>
      <c r="E186" s="12">
        <v>8555</v>
      </c>
      <c r="F186" s="16">
        <v>1.6666666666666666E-2</v>
      </c>
      <c r="G186" s="16">
        <v>4.6261574074074073E-2</v>
      </c>
      <c r="H186" s="16">
        <f t="shared" si="2"/>
        <v>2.9594907407407407E-2</v>
      </c>
      <c r="I186" s="13">
        <v>87</v>
      </c>
    </row>
    <row r="187" spans="1:9">
      <c r="A187" t="s">
        <v>14</v>
      </c>
      <c r="B187" s="14" t="s">
        <v>219</v>
      </c>
      <c r="C187" s="12">
        <v>2001</v>
      </c>
      <c r="D187" s="15" t="s">
        <v>43</v>
      </c>
      <c r="E187" s="12">
        <v>8500</v>
      </c>
      <c r="F187" s="16">
        <v>1.6666666666666666E-2</v>
      </c>
      <c r="G187" s="16">
        <v>4.6388888888888889E-2</v>
      </c>
      <c r="H187" s="16">
        <f t="shared" si="2"/>
        <v>2.9722222222222223E-2</v>
      </c>
      <c r="I187" s="13">
        <v>88</v>
      </c>
    </row>
    <row r="188" spans="1:9">
      <c r="A188" t="s">
        <v>14</v>
      </c>
      <c r="B188" s="18" t="s">
        <v>220</v>
      </c>
      <c r="C188" s="19">
        <v>2001</v>
      </c>
      <c r="D188" s="20" t="s">
        <v>51</v>
      </c>
      <c r="E188" s="19">
        <v>7351</v>
      </c>
      <c r="F188" s="16">
        <v>1.6666666666666666E-2</v>
      </c>
      <c r="G188" s="16">
        <v>665620</v>
      </c>
      <c r="H188" s="16">
        <f t="shared" si="2"/>
        <v>665619.98333333328</v>
      </c>
      <c r="I188" s="13">
        <v>89</v>
      </c>
    </row>
    <row r="189" spans="1:9">
      <c r="A189" t="s">
        <v>14</v>
      </c>
      <c r="B189" s="14" t="s">
        <v>221</v>
      </c>
      <c r="C189" s="12">
        <v>1999</v>
      </c>
      <c r="D189" s="15"/>
      <c r="E189" s="12">
        <v>8422</v>
      </c>
      <c r="F189" s="16">
        <v>1.6666666666666666E-2</v>
      </c>
      <c r="G189" s="16"/>
      <c r="H189" s="16"/>
      <c r="I189" s="13"/>
    </row>
    <row r="190" spans="1:9">
      <c r="A190" t="s">
        <v>14</v>
      </c>
      <c r="B190" s="18" t="s">
        <v>75</v>
      </c>
      <c r="C190" s="19">
        <v>2000</v>
      </c>
      <c r="D190" s="20" t="s">
        <v>48</v>
      </c>
      <c r="E190" s="19">
        <v>7311</v>
      </c>
      <c r="F190" s="16">
        <v>1.6666666666666666E-2</v>
      </c>
      <c r="G190" s="16"/>
      <c r="H190" s="16"/>
      <c r="I190" s="13"/>
    </row>
    <row r="191" spans="1:9">
      <c r="A191" t="s">
        <v>14</v>
      </c>
      <c r="B191" s="14" t="s">
        <v>222</v>
      </c>
      <c r="C191" s="12">
        <v>2001</v>
      </c>
      <c r="D191" s="15" t="s">
        <v>43</v>
      </c>
      <c r="E191" s="12">
        <v>7338</v>
      </c>
      <c r="F191" s="16">
        <v>1.6666666666666666E-2</v>
      </c>
      <c r="G191" s="16"/>
      <c r="H191" s="16"/>
      <c r="I191" s="13"/>
    </row>
    <row r="192" spans="1:9">
      <c r="B192" s="8" t="s">
        <v>223</v>
      </c>
      <c r="C192" s="12"/>
      <c r="D192" s="15"/>
      <c r="E192" s="12"/>
      <c r="F192" s="16"/>
      <c r="G192" s="16"/>
      <c r="H192" s="16"/>
      <c r="I192" s="13"/>
    </row>
    <row r="193" spans="2:9">
      <c r="B193" s="14" t="s">
        <v>224</v>
      </c>
      <c r="C193" s="12">
        <v>1963</v>
      </c>
      <c r="D193" s="15" t="s">
        <v>225</v>
      </c>
      <c r="E193" s="12">
        <v>8593</v>
      </c>
      <c r="F193" s="16">
        <v>1.6666666666666666E-2</v>
      </c>
      <c r="G193" s="16">
        <v>3.2152777777777773E-2</v>
      </c>
      <c r="H193" s="16">
        <f t="shared" si="2"/>
        <v>1.5486111111111107E-2</v>
      </c>
      <c r="I193" s="13">
        <v>1</v>
      </c>
    </row>
    <row r="194" spans="2:9">
      <c r="B194" s="14" t="s">
        <v>226</v>
      </c>
      <c r="C194" s="12">
        <v>1964</v>
      </c>
      <c r="D194" s="15" t="s">
        <v>227</v>
      </c>
      <c r="E194" s="12">
        <v>8480</v>
      </c>
      <c r="F194" s="16">
        <v>1.6666666666666666E-2</v>
      </c>
      <c r="G194" s="16">
        <v>3.3125000000000002E-2</v>
      </c>
      <c r="H194" s="16">
        <f t="shared" si="2"/>
        <v>1.6458333333333335E-2</v>
      </c>
      <c r="I194" s="13">
        <v>2</v>
      </c>
    </row>
    <row r="195" spans="2:9">
      <c r="B195" s="18" t="s">
        <v>228</v>
      </c>
      <c r="C195" s="19">
        <v>1970</v>
      </c>
      <c r="D195" s="20" t="s">
        <v>229</v>
      </c>
      <c r="E195" s="19">
        <v>457</v>
      </c>
      <c r="F195" s="16">
        <v>1.6666666666666666E-2</v>
      </c>
      <c r="G195" s="16">
        <v>3.4386574074074076E-2</v>
      </c>
      <c r="H195" s="16">
        <f t="shared" si="2"/>
        <v>1.771990740740741E-2</v>
      </c>
      <c r="I195" s="13">
        <v>3</v>
      </c>
    </row>
    <row r="196" spans="2:9">
      <c r="B196" s="18" t="s">
        <v>230</v>
      </c>
      <c r="C196" s="19">
        <v>1966</v>
      </c>
      <c r="D196" s="20" t="s">
        <v>16</v>
      </c>
      <c r="E196" s="19">
        <v>842</v>
      </c>
      <c r="F196" s="16">
        <v>1.6666666666666666E-2</v>
      </c>
      <c r="G196" s="16"/>
      <c r="H196" s="16"/>
      <c r="I196" s="13"/>
    </row>
    <row r="197" spans="2:9">
      <c r="B197" s="21" t="s">
        <v>231</v>
      </c>
      <c r="C197" s="19"/>
      <c r="D197" s="20"/>
      <c r="E197" s="19"/>
      <c r="F197" s="16"/>
      <c r="G197" s="16"/>
      <c r="H197" s="16"/>
      <c r="I197" s="13"/>
    </row>
    <row r="198" spans="2:9">
      <c r="B198" s="14" t="s">
        <v>232</v>
      </c>
      <c r="C198" s="12">
        <v>1983</v>
      </c>
      <c r="D198" s="15"/>
      <c r="E198" s="12">
        <v>7273</v>
      </c>
      <c r="F198" s="16">
        <v>1.6666666666666666E-2</v>
      </c>
      <c r="G198" s="16">
        <v>3.1111111111111107E-2</v>
      </c>
      <c r="H198" s="16">
        <f t="shared" si="2"/>
        <v>1.444444444444444E-2</v>
      </c>
      <c r="I198" s="13">
        <v>1</v>
      </c>
    </row>
    <row r="199" spans="2:9">
      <c r="B199" s="14" t="s">
        <v>233</v>
      </c>
      <c r="C199" s="12">
        <v>1972</v>
      </c>
      <c r="D199" s="15" t="s">
        <v>16</v>
      </c>
      <c r="E199" s="12">
        <v>8582</v>
      </c>
      <c r="F199" s="16">
        <v>1.6666666666666666E-2</v>
      </c>
      <c r="G199" s="16">
        <v>3.2245370370370369E-2</v>
      </c>
      <c r="H199" s="16">
        <f t="shared" si="2"/>
        <v>1.5578703703703702E-2</v>
      </c>
      <c r="I199" s="13">
        <v>2</v>
      </c>
    </row>
    <row r="200" spans="2:9">
      <c r="B200" s="14" t="s">
        <v>234</v>
      </c>
      <c r="C200" s="12">
        <v>1983</v>
      </c>
      <c r="D200" s="15" t="s">
        <v>235</v>
      </c>
      <c r="E200" s="12">
        <v>8570</v>
      </c>
      <c r="F200" s="16">
        <v>1.6666666666666666E-2</v>
      </c>
      <c r="G200" s="16">
        <v>3.4432870370370371E-2</v>
      </c>
      <c r="H200" s="16">
        <f t="shared" si="2"/>
        <v>1.7766203703703704E-2</v>
      </c>
      <c r="I200" s="13">
        <v>3</v>
      </c>
    </row>
    <row r="201" spans="2:9">
      <c r="B201" s="14" t="s">
        <v>236</v>
      </c>
      <c r="C201" s="12">
        <v>1975</v>
      </c>
      <c r="D201" s="15" t="s">
        <v>237</v>
      </c>
      <c r="E201" s="12">
        <v>854</v>
      </c>
      <c r="F201" s="16">
        <v>1.6666666666666666E-2</v>
      </c>
      <c r="G201" s="16">
        <v>3.4606481481481481E-2</v>
      </c>
      <c r="H201" s="16">
        <f t="shared" ref="H201:H264" si="3">SUM(G201-F201)</f>
        <v>1.7939814814814815E-2</v>
      </c>
      <c r="I201" s="13">
        <v>4</v>
      </c>
    </row>
    <row r="202" spans="2:9">
      <c r="B202" s="14" t="s">
        <v>238</v>
      </c>
      <c r="C202" s="12">
        <v>1976</v>
      </c>
      <c r="D202" s="15" t="s">
        <v>239</v>
      </c>
      <c r="E202" s="12" t="s">
        <v>240</v>
      </c>
      <c r="F202" s="16">
        <v>1.6666666666666666E-2</v>
      </c>
      <c r="G202" s="22">
        <v>3.4629629629629628E-2</v>
      </c>
      <c r="H202" s="16">
        <f t="shared" si="3"/>
        <v>1.7962962962962962E-2</v>
      </c>
      <c r="I202" s="13">
        <v>5</v>
      </c>
    </row>
    <row r="203" spans="2:9">
      <c r="B203" s="14" t="s">
        <v>241</v>
      </c>
      <c r="C203" s="12">
        <v>1974</v>
      </c>
      <c r="D203" s="15" t="s">
        <v>237</v>
      </c>
      <c r="E203" s="12">
        <v>808</v>
      </c>
      <c r="F203" s="16">
        <v>1.6666666666666666E-2</v>
      </c>
      <c r="G203" s="16">
        <v>3.5486111111111114E-2</v>
      </c>
      <c r="H203" s="16">
        <f t="shared" si="3"/>
        <v>1.8819444444444448E-2</v>
      </c>
      <c r="I203" s="13">
        <v>6</v>
      </c>
    </row>
    <row r="204" spans="2:9">
      <c r="B204" s="14" t="s">
        <v>242</v>
      </c>
      <c r="C204" s="12">
        <v>1977</v>
      </c>
      <c r="D204" s="15" t="s">
        <v>235</v>
      </c>
      <c r="E204" s="12">
        <v>8539</v>
      </c>
      <c r="F204" s="16">
        <v>1.6666666666666666E-2</v>
      </c>
      <c r="G204" s="16">
        <v>3.8206018518518521E-2</v>
      </c>
      <c r="H204" s="16">
        <f t="shared" si="3"/>
        <v>2.1539351851851855E-2</v>
      </c>
      <c r="I204" s="13">
        <v>7</v>
      </c>
    </row>
    <row r="205" spans="2:9">
      <c r="B205" s="8" t="s">
        <v>243</v>
      </c>
      <c r="C205" s="12"/>
      <c r="D205" s="15"/>
      <c r="E205" s="12"/>
      <c r="F205" s="16"/>
      <c r="G205" s="16"/>
      <c r="H205" s="16"/>
      <c r="I205" s="13"/>
    </row>
    <row r="206" spans="2:9">
      <c r="B206" s="18" t="s">
        <v>244</v>
      </c>
      <c r="C206" s="19">
        <v>1993</v>
      </c>
      <c r="D206" s="20" t="s">
        <v>10</v>
      </c>
      <c r="E206" s="19">
        <v>8416</v>
      </c>
      <c r="F206" s="16">
        <v>1.6666666666666666E-2</v>
      </c>
      <c r="G206" s="16">
        <v>3.1018518518518515E-2</v>
      </c>
      <c r="H206" s="16">
        <f t="shared" si="3"/>
        <v>1.4351851851851848E-2</v>
      </c>
      <c r="I206" s="13">
        <v>1</v>
      </c>
    </row>
    <row r="207" spans="2:9">
      <c r="B207" s="18" t="s">
        <v>245</v>
      </c>
      <c r="C207" s="19">
        <v>1992</v>
      </c>
      <c r="D207" s="10"/>
      <c r="E207" s="19">
        <v>8465</v>
      </c>
      <c r="F207" s="16">
        <v>1.6666666666666666E-2</v>
      </c>
      <c r="G207" s="16">
        <v>3.1215277777777783E-2</v>
      </c>
      <c r="H207" s="16">
        <f t="shared" si="3"/>
        <v>1.4548611111111116E-2</v>
      </c>
      <c r="I207" s="13">
        <v>2</v>
      </c>
    </row>
    <row r="208" spans="2:9">
      <c r="B208" s="14" t="s">
        <v>246</v>
      </c>
      <c r="C208" s="12">
        <v>1993</v>
      </c>
      <c r="D208" s="15" t="s">
        <v>40</v>
      </c>
      <c r="E208" s="12">
        <v>7356</v>
      </c>
      <c r="F208" s="16">
        <v>1.6666666666666666E-2</v>
      </c>
      <c r="G208" s="16">
        <v>3.1539351851851853E-2</v>
      </c>
      <c r="H208" s="16">
        <f t="shared" si="3"/>
        <v>1.4872685185185187E-2</v>
      </c>
      <c r="I208" s="13">
        <v>3</v>
      </c>
    </row>
    <row r="209" spans="2:9">
      <c r="B209" s="21" t="s">
        <v>247</v>
      </c>
      <c r="C209" s="19"/>
      <c r="D209" s="20"/>
      <c r="E209" s="19"/>
      <c r="F209" s="16"/>
      <c r="G209" s="16"/>
      <c r="H209" s="16"/>
      <c r="I209" s="13"/>
    </row>
    <row r="210" spans="2:9">
      <c r="B210" s="14" t="s">
        <v>248</v>
      </c>
      <c r="C210" s="12">
        <v>1994</v>
      </c>
      <c r="D210" s="15" t="s">
        <v>40</v>
      </c>
      <c r="E210" s="12">
        <v>7359</v>
      </c>
      <c r="F210" s="16">
        <v>1.6666666666666666E-2</v>
      </c>
      <c r="G210" s="16">
        <v>3.0648148148148147E-2</v>
      </c>
      <c r="H210" s="16">
        <f t="shared" si="3"/>
        <v>1.398148148148148E-2</v>
      </c>
      <c r="I210" s="13">
        <v>1</v>
      </c>
    </row>
    <row r="211" spans="2:9">
      <c r="B211" s="14" t="s">
        <v>249</v>
      </c>
      <c r="C211" s="12">
        <v>1995</v>
      </c>
      <c r="D211" s="15" t="s">
        <v>40</v>
      </c>
      <c r="E211" s="12">
        <v>7399</v>
      </c>
      <c r="F211" s="16">
        <v>1.6666666666666666E-2</v>
      </c>
      <c r="G211" s="16">
        <v>3.0694444444444444E-2</v>
      </c>
      <c r="H211" s="16">
        <f t="shared" si="3"/>
        <v>1.4027777777777778E-2</v>
      </c>
      <c r="I211" s="13">
        <v>2</v>
      </c>
    </row>
    <row r="212" spans="2:9">
      <c r="B212" s="14" t="s">
        <v>250</v>
      </c>
      <c r="C212" s="12">
        <v>1995</v>
      </c>
      <c r="D212" s="15" t="s">
        <v>40</v>
      </c>
      <c r="E212" s="12">
        <v>7347</v>
      </c>
      <c r="F212" s="16">
        <v>1.6666666666666666E-2</v>
      </c>
      <c r="G212" s="16">
        <v>3.1319444444444448E-2</v>
      </c>
      <c r="H212" s="16">
        <f t="shared" si="3"/>
        <v>1.4652777777777782E-2</v>
      </c>
      <c r="I212" s="13">
        <v>3</v>
      </c>
    </row>
    <row r="213" spans="2:9">
      <c r="B213" s="14" t="s">
        <v>251</v>
      </c>
      <c r="C213" s="12">
        <v>1995</v>
      </c>
      <c r="D213" s="15" t="s">
        <v>252</v>
      </c>
      <c r="E213" s="12">
        <v>7398</v>
      </c>
      <c r="F213" s="16">
        <v>1.6666666666666666E-2</v>
      </c>
      <c r="G213" s="16">
        <v>3.1412037037037037E-2</v>
      </c>
      <c r="H213" s="16">
        <f t="shared" si="3"/>
        <v>1.474537037037037E-2</v>
      </c>
      <c r="I213" s="13">
        <v>4</v>
      </c>
    </row>
    <row r="214" spans="2:9">
      <c r="B214" s="14" t="s">
        <v>253</v>
      </c>
      <c r="C214" s="12">
        <v>1995</v>
      </c>
      <c r="D214" s="15" t="s">
        <v>24</v>
      </c>
      <c r="E214" s="12">
        <v>8420</v>
      </c>
      <c r="F214" s="16">
        <v>1.6666666666666666E-2</v>
      </c>
      <c r="G214" s="16">
        <v>3.1574074074074074E-2</v>
      </c>
      <c r="H214" s="16">
        <f t="shared" si="3"/>
        <v>1.4907407407407407E-2</v>
      </c>
      <c r="I214" s="13">
        <v>5</v>
      </c>
    </row>
    <row r="215" spans="2:9">
      <c r="B215" s="14" t="s">
        <v>254</v>
      </c>
      <c r="C215" s="12">
        <v>1995</v>
      </c>
      <c r="D215" s="15" t="s">
        <v>36</v>
      </c>
      <c r="E215" s="12">
        <v>8449</v>
      </c>
      <c r="F215" s="16">
        <v>1.6666666666666666E-2</v>
      </c>
      <c r="G215" s="16">
        <v>3.2025462962962964E-2</v>
      </c>
      <c r="H215" s="16">
        <f t="shared" si="3"/>
        <v>1.5358796296296297E-2</v>
      </c>
      <c r="I215" s="13">
        <v>6</v>
      </c>
    </row>
    <row r="216" spans="2:9">
      <c r="B216" s="14" t="s">
        <v>255</v>
      </c>
      <c r="C216" s="12">
        <v>1995</v>
      </c>
      <c r="D216" s="15" t="s">
        <v>10</v>
      </c>
      <c r="E216" s="12">
        <v>8470</v>
      </c>
      <c r="F216" s="16">
        <v>1.6666666666666666E-2</v>
      </c>
      <c r="G216" s="16">
        <v>3.2094907407407412E-2</v>
      </c>
      <c r="H216" s="16">
        <f t="shared" si="3"/>
        <v>1.5428240740740746E-2</v>
      </c>
      <c r="I216" s="13">
        <v>7</v>
      </c>
    </row>
    <row r="217" spans="2:9">
      <c r="B217" s="14" t="s">
        <v>256</v>
      </c>
      <c r="C217" s="12">
        <v>1995</v>
      </c>
      <c r="D217" s="15" t="s">
        <v>10</v>
      </c>
      <c r="E217" s="12">
        <v>8414</v>
      </c>
      <c r="F217" s="16">
        <v>1.6666666666666666E-2</v>
      </c>
      <c r="G217" s="16">
        <v>3.2407407407407406E-2</v>
      </c>
      <c r="H217" s="16">
        <f t="shared" si="3"/>
        <v>1.5740740740740739E-2</v>
      </c>
      <c r="I217" s="13">
        <v>8</v>
      </c>
    </row>
    <row r="218" spans="2:9">
      <c r="B218" s="18" t="s">
        <v>257</v>
      </c>
      <c r="C218" s="19">
        <v>1995</v>
      </c>
      <c r="D218" s="20"/>
      <c r="E218" s="19">
        <v>852</v>
      </c>
      <c r="F218" s="16">
        <v>1.6666666666666666E-2</v>
      </c>
      <c r="G218" s="16">
        <v>3.2569444444444443E-2</v>
      </c>
      <c r="H218" s="16">
        <f t="shared" si="3"/>
        <v>1.5902777777777776E-2</v>
      </c>
      <c r="I218" s="13">
        <v>9</v>
      </c>
    </row>
    <row r="219" spans="2:9">
      <c r="B219" s="14" t="s">
        <v>258</v>
      </c>
      <c r="C219" s="12">
        <v>1995</v>
      </c>
      <c r="D219" s="15" t="s">
        <v>10</v>
      </c>
      <c r="E219" s="12">
        <v>9605</v>
      </c>
      <c r="F219" s="16">
        <v>1.6666666666666666E-2</v>
      </c>
      <c r="G219" s="16">
        <v>3.3321759259259259E-2</v>
      </c>
      <c r="H219" s="16">
        <f t="shared" si="3"/>
        <v>1.6655092592592593E-2</v>
      </c>
      <c r="I219" s="13">
        <v>10</v>
      </c>
    </row>
    <row r="220" spans="2:9">
      <c r="B220" s="14" t="s">
        <v>259</v>
      </c>
      <c r="C220" s="12">
        <v>1995</v>
      </c>
      <c r="D220" s="15" t="s">
        <v>43</v>
      </c>
      <c r="E220" s="12">
        <v>189</v>
      </c>
      <c r="F220" s="16">
        <v>1.6666666666666666E-2</v>
      </c>
      <c r="G220" s="16">
        <v>3.3437500000000002E-2</v>
      </c>
      <c r="H220" s="16">
        <f t="shared" si="3"/>
        <v>1.6770833333333336E-2</v>
      </c>
      <c r="I220" s="13">
        <v>11</v>
      </c>
    </row>
    <row r="221" spans="2:9">
      <c r="B221" s="14" t="s">
        <v>260</v>
      </c>
      <c r="C221" s="12">
        <v>1995</v>
      </c>
      <c r="D221" s="15" t="s">
        <v>48</v>
      </c>
      <c r="E221" s="12">
        <v>7203</v>
      </c>
      <c r="F221" s="16">
        <v>1.6666666666666666E-2</v>
      </c>
      <c r="G221" s="16">
        <v>3.4027777777777775E-2</v>
      </c>
      <c r="H221" s="16">
        <f t="shared" si="3"/>
        <v>1.7361111111111108E-2</v>
      </c>
      <c r="I221" s="13">
        <v>12</v>
      </c>
    </row>
    <row r="222" spans="2:9">
      <c r="B222" s="18" t="s">
        <v>261</v>
      </c>
      <c r="C222" s="19">
        <v>1995</v>
      </c>
      <c r="D222" s="20" t="s">
        <v>38</v>
      </c>
      <c r="E222" s="19">
        <v>7295</v>
      </c>
      <c r="F222" s="16">
        <v>1.6666666666666666E-2</v>
      </c>
      <c r="G222" s="16">
        <v>3.4050925925925922E-2</v>
      </c>
      <c r="H222" s="16">
        <f t="shared" si="3"/>
        <v>1.7384259259259256E-2</v>
      </c>
      <c r="I222" s="13">
        <v>13</v>
      </c>
    </row>
    <row r="223" spans="2:9">
      <c r="B223" s="14" t="s">
        <v>262</v>
      </c>
      <c r="C223" s="12">
        <v>1995</v>
      </c>
      <c r="D223" s="15" t="s">
        <v>40</v>
      </c>
      <c r="E223" s="12">
        <v>7396</v>
      </c>
      <c r="F223" s="16">
        <v>1.6666666666666666E-2</v>
      </c>
      <c r="G223" s="16">
        <v>3.4224537037037032E-2</v>
      </c>
      <c r="H223" s="16">
        <f t="shared" si="3"/>
        <v>1.7557870370370366E-2</v>
      </c>
      <c r="I223" s="13">
        <v>14</v>
      </c>
    </row>
    <row r="224" spans="2:9">
      <c r="B224" s="18" t="s">
        <v>263</v>
      </c>
      <c r="C224" s="19">
        <v>1994</v>
      </c>
      <c r="D224" s="20" t="s">
        <v>10</v>
      </c>
      <c r="E224" s="19">
        <v>8479</v>
      </c>
      <c r="F224" s="16">
        <v>1.6666666666666666E-2</v>
      </c>
      <c r="G224" s="16">
        <v>3.4317129629629628E-2</v>
      </c>
      <c r="H224" s="16">
        <f t="shared" si="3"/>
        <v>1.7650462962962962E-2</v>
      </c>
      <c r="I224" s="13">
        <v>15</v>
      </c>
    </row>
    <row r="225" spans="2:9">
      <c r="B225" s="14" t="s">
        <v>264</v>
      </c>
      <c r="C225" s="12">
        <v>1995</v>
      </c>
      <c r="D225" s="15" t="s">
        <v>48</v>
      </c>
      <c r="E225" s="12">
        <v>8412</v>
      </c>
      <c r="F225" s="16">
        <v>1.6666666666666666E-2</v>
      </c>
      <c r="G225" s="16">
        <v>3.5393518518518519E-2</v>
      </c>
      <c r="H225" s="16">
        <f t="shared" si="3"/>
        <v>1.8726851851851852E-2</v>
      </c>
      <c r="I225" s="13">
        <v>16</v>
      </c>
    </row>
    <row r="226" spans="2:9">
      <c r="B226" s="14" t="s">
        <v>265</v>
      </c>
      <c r="C226" s="12">
        <v>1994</v>
      </c>
      <c r="D226" s="15" t="s">
        <v>48</v>
      </c>
      <c r="E226" s="12">
        <v>7318</v>
      </c>
      <c r="F226" s="16">
        <v>1.6666666666666666E-2</v>
      </c>
      <c r="G226" s="16">
        <v>3.5717592592592592E-2</v>
      </c>
      <c r="H226" s="16">
        <f t="shared" si="3"/>
        <v>1.9050925925925926E-2</v>
      </c>
      <c r="I226" s="13">
        <v>17</v>
      </c>
    </row>
    <row r="227" spans="2:9">
      <c r="B227" s="14" t="s">
        <v>266</v>
      </c>
      <c r="C227" s="12">
        <v>1995</v>
      </c>
      <c r="D227" s="15" t="s">
        <v>24</v>
      </c>
      <c r="E227" s="12">
        <v>8430</v>
      </c>
      <c r="F227" s="16">
        <v>1.6666666666666666E-2</v>
      </c>
      <c r="G227" s="16">
        <v>3.6412037037037034E-2</v>
      </c>
      <c r="H227" s="16">
        <f t="shared" si="3"/>
        <v>1.9745370370370368E-2</v>
      </c>
      <c r="I227" s="13">
        <v>18</v>
      </c>
    </row>
    <row r="228" spans="2:9">
      <c r="B228" s="14" t="s">
        <v>267</v>
      </c>
      <c r="C228" s="12">
        <v>1995</v>
      </c>
      <c r="D228" s="15" t="s">
        <v>268</v>
      </c>
      <c r="E228" s="12">
        <v>9604</v>
      </c>
      <c r="F228" s="16">
        <v>1.6666666666666666E-2</v>
      </c>
      <c r="G228" s="16">
        <v>4.2893518518518518E-2</v>
      </c>
      <c r="H228" s="16">
        <f t="shared" si="3"/>
        <v>2.6226851851851852E-2</v>
      </c>
      <c r="I228" s="13">
        <v>19</v>
      </c>
    </row>
    <row r="229" spans="2:9">
      <c r="B229" s="18" t="s">
        <v>269</v>
      </c>
      <c r="C229" s="19">
        <v>1995</v>
      </c>
      <c r="D229" s="20" t="s">
        <v>10</v>
      </c>
      <c r="E229" s="19">
        <v>8413</v>
      </c>
      <c r="F229" s="16">
        <v>1.6666666666666666E-2</v>
      </c>
      <c r="G229" s="16">
        <v>4.4722222222222226E-2</v>
      </c>
      <c r="H229" s="16">
        <f t="shared" si="3"/>
        <v>2.8055555555555559E-2</v>
      </c>
      <c r="I229" s="13">
        <v>20</v>
      </c>
    </row>
    <row r="230" spans="2:9">
      <c r="B230" s="14" t="s">
        <v>270</v>
      </c>
      <c r="C230" s="12">
        <v>1995</v>
      </c>
      <c r="D230" s="15" t="s">
        <v>48</v>
      </c>
      <c r="E230" s="12">
        <v>7227</v>
      </c>
      <c r="F230" s="16">
        <v>1.6666666666666666E-2</v>
      </c>
      <c r="G230" s="16"/>
      <c r="H230" s="16"/>
      <c r="I230" s="13"/>
    </row>
    <row r="231" spans="2:9">
      <c r="B231" s="8" t="s">
        <v>271</v>
      </c>
      <c r="C231" s="12"/>
      <c r="D231" s="15"/>
      <c r="E231" s="12"/>
      <c r="F231" s="16"/>
      <c r="G231" s="16"/>
      <c r="H231" s="16"/>
      <c r="I231" s="13"/>
    </row>
    <row r="232" spans="2:9">
      <c r="B232" s="14" t="s">
        <v>272</v>
      </c>
      <c r="C232" s="12">
        <v>1996</v>
      </c>
      <c r="D232" s="15" t="s">
        <v>94</v>
      </c>
      <c r="E232" s="12">
        <v>8513</v>
      </c>
      <c r="F232" s="16">
        <v>1.6666666666666666E-2</v>
      </c>
      <c r="G232" s="16">
        <v>3.0277777777777778E-2</v>
      </c>
      <c r="H232" s="16">
        <f t="shared" si="3"/>
        <v>1.3611111111111112E-2</v>
      </c>
      <c r="I232" s="13">
        <v>1</v>
      </c>
    </row>
    <row r="233" spans="2:9">
      <c r="B233" s="14" t="s">
        <v>273</v>
      </c>
      <c r="C233" s="12">
        <v>1997</v>
      </c>
      <c r="D233" s="15" t="s">
        <v>48</v>
      </c>
      <c r="E233" s="12">
        <v>7314</v>
      </c>
      <c r="F233" s="16">
        <v>1.6666666666666666E-2</v>
      </c>
      <c r="G233" s="16">
        <v>3.0717592592592591E-2</v>
      </c>
      <c r="H233" s="16">
        <f t="shared" si="3"/>
        <v>1.4050925925925925E-2</v>
      </c>
      <c r="I233" s="13">
        <v>2</v>
      </c>
    </row>
    <row r="234" spans="2:9">
      <c r="B234" s="14" t="s">
        <v>274</v>
      </c>
      <c r="C234" s="12">
        <v>1996</v>
      </c>
      <c r="D234" s="15" t="s">
        <v>40</v>
      </c>
      <c r="E234" s="12">
        <v>7384</v>
      </c>
      <c r="F234" s="16">
        <v>1.6666666666666666E-2</v>
      </c>
      <c r="G234" s="16">
        <v>3.1134259259259261E-2</v>
      </c>
      <c r="H234" s="16">
        <f t="shared" si="3"/>
        <v>1.4467592592592594E-2</v>
      </c>
      <c r="I234" s="13">
        <v>3</v>
      </c>
    </row>
    <row r="235" spans="2:9">
      <c r="B235" s="14" t="s">
        <v>275</v>
      </c>
      <c r="C235" s="12">
        <v>1996</v>
      </c>
      <c r="D235" s="15" t="s">
        <v>84</v>
      </c>
      <c r="E235" s="12">
        <v>8496</v>
      </c>
      <c r="F235" s="16">
        <v>1.6666666666666666E-2</v>
      </c>
      <c r="G235" s="16">
        <v>3.138888888888889E-2</v>
      </c>
      <c r="H235" s="16">
        <f t="shared" si="3"/>
        <v>1.4722222222222223E-2</v>
      </c>
      <c r="I235" s="13">
        <v>4</v>
      </c>
    </row>
    <row r="236" spans="2:9">
      <c r="B236" s="14" t="s">
        <v>276</v>
      </c>
      <c r="C236" s="12">
        <v>1997</v>
      </c>
      <c r="D236" s="15" t="s">
        <v>32</v>
      </c>
      <c r="E236" s="12">
        <v>8460</v>
      </c>
      <c r="F236" s="16">
        <v>1.6666666666666666E-2</v>
      </c>
      <c r="G236" s="16">
        <v>3.155092592592592E-2</v>
      </c>
      <c r="H236" s="16">
        <f t="shared" si="3"/>
        <v>1.4884259259259253E-2</v>
      </c>
      <c r="I236" s="13">
        <v>5</v>
      </c>
    </row>
    <row r="237" spans="2:9">
      <c r="B237" s="14" t="s">
        <v>277</v>
      </c>
      <c r="C237" s="12">
        <v>1996</v>
      </c>
      <c r="D237" s="15" t="s">
        <v>278</v>
      </c>
      <c r="E237" s="12">
        <v>7357</v>
      </c>
      <c r="F237" s="16">
        <v>1.6666666666666666E-2</v>
      </c>
      <c r="G237" s="16">
        <v>3.15625E-2</v>
      </c>
      <c r="H237" s="16">
        <f t="shared" si="3"/>
        <v>1.4895833333333334E-2</v>
      </c>
      <c r="I237" s="13">
        <v>6</v>
      </c>
    </row>
    <row r="238" spans="2:9">
      <c r="B238" s="18" t="s">
        <v>279</v>
      </c>
      <c r="C238" s="19">
        <v>1997</v>
      </c>
      <c r="D238" s="20" t="s">
        <v>38</v>
      </c>
      <c r="E238" s="19">
        <v>8493</v>
      </c>
      <c r="F238" s="16">
        <v>1.6666666666666666E-2</v>
      </c>
      <c r="G238" s="16">
        <v>3.1712962962962964E-2</v>
      </c>
      <c r="H238" s="16">
        <f t="shared" si="3"/>
        <v>1.5046296296296297E-2</v>
      </c>
      <c r="I238" s="13">
        <v>7</v>
      </c>
    </row>
    <row r="239" spans="2:9">
      <c r="B239" s="14" t="s">
        <v>280</v>
      </c>
      <c r="C239" s="12">
        <v>1997</v>
      </c>
      <c r="D239" s="15" t="s">
        <v>40</v>
      </c>
      <c r="E239" s="12">
        <v>7400</v>
      </c>
      <c r="F239" s="16">
        <v>1.6666666666666666E-2</v>
      </c>
      <c r="G239" s="16">
        <v>3.2106481481481479E-2</v>
      </c>
      <c r="H239" s="16">
        <f t="shared" si="3"/>
        <v>1.5439814814814812E-2</v>
      </c>
      <c r="I239" s="13">
        <v>8</v>
      </c>
    </row>
    <row r="240" spans="2:9">
      <c r="B240" s="14" t="s">
        <v>281</v>
      </c>
      <c r="C240" s="12">
        <v>1997</v>
      </c>
      <c r="D240" s="15" t="s">
        <v>40</v>
      </c>
      <c r="E240" s="12">
        <v>8469</v>
      </c>
      <c r="F240" s="16">
        <v>1.6666666666666666E-2</v>
      </c>
      <c r="G240" s="16">
        <v>3.2118055555555559E-2</v>
      </c>
      <c r="H240" s="16">
        <f t="shared" si="3"/>
        <v>1.5451388888888893E-2</v>
      </c>
      <c r="I240" s="13">
        <v>9</v>
      </c>
    </row>
    <row r="241" spans="2:9">
      <c r="B241" s="14" t="s">
        <v>282</v>
      </c>
      <c r="C241" s="12">
        <v>1997</v>
      </c>
      <c r="D241" s="15" t="s">
        <v>43</v>
      </c>
      <c r="E241" s="12">
        <v>191</v>
      </c>
      <c r="F241" s="16">
        <v>1.6666666666666666E-2</v>
      </c>
      <c r="G241" s="16">
        <v>3.2303240740740737E-2</v>
      </c>
      <c r="H241" s="16">
        <f t="shared" si="3"/>
        <v>1.563657407407407E-2</v>
      </c>
      <c r="I241" s="13">
        <v>10</v>
      </c>
    </row>
    <row r="242" spans="2:9">
      <c r="B242" s="14" t="s">
        <v>283</v>
      </c>
      <c r="C242" s="12">
        <v>1997</v>
      </c>
      <c r="D242" s="15" t="s">
        <v>40</v>
      </c>
      <c r="E242" s="12">
        <v>7263</v>
      </c>
      <c r="F242" s="16">
        <v>1.6666666666666666E-2</v>
      </c>
      <c r="G242" s="16">
        <v>3.2314814814814817E-2</v>
      </c>
      <c r="H242" s="16">
        <f t="shared" si="3"/>
        <v>1.5648148148148151E-2</v>
      </c>
      <c r="I242" s="13">
        <v>11</v>
      </c>
    </row>
    <row r="243" spans="2:9">
      <c r="B243" s="14" t="s">
        <v>284</v>
      </c>
      <c r="C243" s="12">
        <v>1996</v>
      </c>
      <c r="D243" s="15" t="s">
        <v>84</v>
      </c>
      <c r="E243" s="12">
        <v>8405</v>
      </c>
      <c r="F243" s="16">
        <v>1.6666666666666666E-2</v>
      </c>
      <c r="G243" s="16">
        <v>3.2326388888888884E-2</v>
      </c>
      <c r="H243" s="16">
        <f t="shared" si="3"/>
        <v>1.5659722222222217E-2</v>
      </c>
      <c r="I243" s="13">
        <v>12</v>
      </c>
    </row>
    <row r="244" spans="2:9">
      <c r="B244" s="18" t="s">
        <v>285</v>
      </c>
      <c r="C244" s="19">
        <v>1996</v>
      </c>
      <c r="D244" s="20" t="s">
        <v>51</v>
      </c>
      <c r="E244" s="19">
        <v>7354</v>
      </c>
      <c r="F244" s="16">
        <v>1.6666666666666666E-2</v>
      </c>
      <c r="G244" s="16">
        <v>3.2384259259259258E-2</v>
      </c>
      <c r="H244" s="16">
        <f t="shared" si="3"/>
        <v>1.5717592592592592E-2</v>
      </c>
      <c r="I244" s="13">
        <v>13</v>
      </c>
    </row>
    <row r="245" spans="2:9">
      <c r="B245" s="18" t="s">
        <v>286</v>
      </c>
      <c r="C245" s="19">
        <v>1997</v>
      </c>
      <c r="D245" s="20" t="s">
        <v>36</v>
      </c>
      <c r="E245" s="19">
        <v>8446</v>
      </c>
      <c r="F245" s="16">
        <v>1.6666666666666666E-2</v>
      </c>
      <c r="G245" s="16">
        <v>3.2395833333333332E-2</v>
      </c>
      <c r="H245" s="16">
        <f t="shared" si="3"/>
        <v>1.5729166666666666E-2</v>
      </c>
      <c r="I245" s="13">
        <v>14</v>
      </c>
    </row>
    <row r="246" spans="2:9">
      <c r="B246" s="18" t="s">
        <v>287</v>
      </c>
      <c r="C246" s="19">
        <v>1997</v>
      </c>
      <c r="D246" s="20" t="s">
        <v>38</v>
      </c>
      <c r="E246" s="19">
        <v>7220</v>
      </c>
      <c r="F246" s="16">
        <v>1.6666666666666666E-2</v>
      </c>
      <c r="G246" s="16">
        <v>3.2581018518518516E-2</v>
      </c>
      <c r="H246" s="16">
        <f t="shared" si="3"/>
        <v>1.591435185185185E-2</v>
      </c>
      <c r="I246" s="13">
        <v>15</v>
      </c>
    </row>
    <row r="247" spans="2:9">
      <c r="B247" s="14" t="s">
        <v>288</v>
      </c>
      <c r="C247" s="12">
        <v>1997</v>
      </c>
      <c r="D247" s="15" t="s">
        <v>38</v>
      </c>
      <c r="E247" s="12">
        <v>7205</v>
      </c>
      <c r="F247" s="16">
        <v>1.6666666666666666E-2</v>
      </c>
      <c r="G247" s="16">
        <v>3.259259259259259E-2</v>
      </c>
      <c r="H247" s="16">
        <f t="shared" si="3"/>
        <v>1.5925925925925923E-2</v>
      </c>
      <c r="I247" s="13">
        <v>16</v>
      </c>
    </row>
    <row r="248" spans="2:9">
      <c r="B248" s="14" t="s">
        <v>289</v>
      </c>
      <c r="C248" s="12">
        <v>1996</v>
      </c>
      <c r="D248" s="15" t="s">
        <v>43</v>
      </c>
      <c r="E248" s="12">
        <v>195</v>
      </c>
      <c r="F248" s="16">
        <v>1.6666666666666666E-2</v>
      </c>
      <c r="G248" s="16">
        <v>3.2939814814814811E-2</v>
      </c>
      <c r="H248" s="16">
        <f t="shared" si="3"/>
        <v>1.6273148148148144E-2</v>
      </c>
      <c r="I248" s="13">
        <v>17</v>
      </c>
    </row>
    <row r="249" spans="2:9">
      <c r="B249" s="18" t="s">
        <v>290</v>
      </c>
      <c r="C249" s="19">
        <v>1996</v>
      </c>
      <c r="D249" s="20" t="s">
        <v>130</v>
      </c>
      <c r="E249" s="19">
        <v>8441</v>
      </c>
      <c r="F249" s="16">
        <v>1.6666666666666666E-2</v>
      </c>
      <c r="G249" s="16">
        <v>3.3298611111111112E-2</v>
      </c>
      <c r="H249" s="16">
        <f t="shared" si="3"/>
        <v>1.6631944444444446E-2</v>
      </c>
      <c r="I249" s="13">
        <v>18</v>
      </c>
    </row>
    <row r="250" spans="2:9">
      <c r="B250" s="14" t="s">
        <v>291</v>
      </c>
      <c r="C250" s="12">
        <v>1996</v>
      </c>
      <c r="D250" s="15" t="s">
        <v>84</v>
      </c>
      <c r="E250" s="12">
        <v>8401</v>
      </c>
      <c r="F250" s="16">
        <v>1.6666666666666666E-2</v>
      </c>
      <c r="G250" s="16">
        <v>3.3333333333333333E-2</v>
      </c>
      <c r="H250" s="16">
        <f t="shared" si="3"/>
        <v>1.6666666666666666E-2</v>
      </c>
      <c r="I250" s="13">
        <v>19</v>
      </c>
    </row>
    <row r="251" spans="2:9">
      <c r="B251" s="14" t="s">
        <v>292</v>
      </c>
      <c r="C251" s="12">
        <v>1997</v>
      </c>
      <c r="D251" s="15" t="s">
        <v>84</v>
      </c>
      <c r="E251" s="12">
        <v>8487</v>
      </c>
      <c r="F251" s="16">
        <v>1.6666666666666666E-2</v>
      </c>
      <c r="G251" s="16">
        <v>3.3344907407407406E-2</v>
      </c>
      <c r="H251" s="16">
        <f t="shared" si="3"/>
        <v>1.667824074074074E-2</v>
      </c>
      <c r="I251" s="13">
        <v>20</v>
      </c>
    </row>
    <row r="252" spans="2:9">
      <c r="B252" s="14" t="s">
        <v>293</v>
      </c>
      <c r="C252" s="12">
        <v>1997</v>
      </c>
      <c r="D252" s="15" t="s">
        <v>40</v>
      </c>
      <c r="E252" s="12">
        <v>7393</v>
      </c>
      <c r="F252" s="16">
        <v>1.6666666666666666E-2</v>
      </c>
      <c r="G252" s="16">
        <v>3.3599537037037039E-2</v>
      </c>
      <c r="H252" s="16">
        <f t="shared" si="3"/>
        <v>1.6932870370370372E-2</v>
      </c>
      <c r="I252" s="13">
        <v>21</v>
      </c>
    </row>
    <row r="253" spans="2:9">
      <c r="B253" s="14" t="s">
        <v>294</v>
      </c>
      <c r="C253" s="12">
        <v>1997</v>
      </c>
      <c r="D253" s="15" t="s">
        <v>24</v>
      </c>
      <c r="E253" s="12">
        <v>8584</v>
      </c>
      <c r="F253" s="16">
        <v>1.6666666666666666E-2</v>
      </c>
      <c r="G253" s="16">
        <v>3.4155092592592591E-2</v>
      </c>
      <c r="H253" s="16">
        <f t="shared" si="3"/>
        <v>1.7488425925925925E-2</v>
      </c>
      <c r="I253" s="13">
        <v>22</v>
      </c>
    </row>
    <row r="254" spans="2:9">
      <c r="B254" s="14" t="s">
        <v>295</v>
      </c>
      <c r="C254" s="12">
        <v>1996</v>
      </c>
      <c r="D254" s="15" t="s">
        <v>48</v>
      </c>
      <c r="E254" s="12">
        <v>7333</v>
      </c>
      <c r="F254" s="16">
        <v>1.6666666666666666E-2</v>
      </c>
      <c r="G254" s="16">
        <v>3.4282407407407407E-2</v>
      </c>
      <c r="H254" s="16">
        <f t="shared" si="3"/>
        <v>1.7615740740740741E-2</v>
      </c>
      <c r="I254" s="13">
        <v>23</v>
      </c>
    </row>
    <row r="255" spans="2:9">
      <c r="B255" s="14" t="s">
        <v>296</v>
      </c>
      <c r="C255" s="12">
        <v>1996</v>
      </c>
      <c r="D255" s="15" t="s">
        <v>40</v>
      </c>
      <c r="E255" s="12">
        <v>7358</v>
      </c>
      <c r="F255" s="16">
        <v>1.6666666666666666E-2</v>
      </c>
      <c r="G255" s="16">
        <v>3.4351851851851849E-2</v>
      </c>
      <c r="H255" s="16">
        <f t="shared" si="3"/>
        <v>1.7685185185185182E-2</v>
      </c>
      <c r="I255" s="13">
        <v>24</v>
      </c>
    </row>
    <row r="256" spans="2:9">
      <c r="B256" s="14" t="s">
        <v>297</v>
      </c>
      <c r="C256" s="12">
        <v>1996</v>
      </c>
      <c r="D256" s="15" t="s">
        <v>40</v>
      </c>
      <c r="E256" s="12">
        <v>7349</v>
      </c>
      <c r="F256" s="16">
        <v>1.6666666666666666E-2</v>
      </c>
      <c r="G256" s="16">
        <v>3.4363425925925929E-2</v>
      </c>
      <c r="H256" s="16">
        <f t="shared" si="3"/>
        <v>1.7696759259259263E-2</v>
      </c>
      <c r="I256" s="13">
        <v>25</v>
      </c>
    </row>
    <row r="257" spans="2:9">
      <c r="B257" s="14" t="s">
        <v>298</v>
      </c>
      <c r="C257" s="12">
        <v>1997</v>
      </c>
      <c r="D257" s="15" t="s">
        <v>36</v>
      </c>
      <c r="E257" s="12">
        <v>8444</v>
      </c>
      <c r="F257" s="16">
        <v>1.6666666666666666E-2</v>
      </c>
      <c r="G257" s="16">
        <v>3.4409722222222223E-2</v>
      </c>
      <c r="H257" s="16">
        <f t="shared" si="3"/>
        <v>1.7743055555555557E-2</v>
      </c>
      <c r="I257" s="13">
        <v>26</v>
      </c>
    </row>
    <row r="258" spans="2:9">
      <c r="B258" s="18" t="s">
        <v>299</v>
      </c>
      <c r="C258" s="19">
        <v>1996</v>
      </c>
      <c r="D258" s="20" t="s">
        <v>48</v>
      </c>
      <c r="E258" s="19">
        <v>7284</v>
      </c>
      <c r="F258" s="16">
        <v>1.6666666666666666E-2</v>
      </c>
      <c r="G258" s="16">
        <v>3.4918981481481481E-2</v>
      </c>
      <c r="H258" s="16">
        <f t="shared" si="3"/>
        <v>1.8252314814814815E-2</v>
      </c>
      <c r="I258" s="13">
        <v>27</v>
      </c>
    </row>
    <row r="259" spans="2:9">
      <c r="B259" s="14" t="s">
        <v>300</v>
      </c>
      <c r="C259" s="12">
        <v>1997</v>
      </c>
      <c r="D259" s="15" t="s">
        <v>94</v>
      </c>
      <c r="E259" s="12">
        <v>8515</v>
      </c>
      <c r="F259" s="16">
        <v>1.6666666666666666E-2</v>
      </c>
      <c r="G259" s="16">
        <v>3.5254629629629629E-2</v>
      </c>
      <c r="H259" s="16">
        <f t="shared" si="3"/>
        <v>1.8587962962962962E-2</v>
      </c>
      <c r="I259" s="13">
        <v>28</v>
      </c>
    </row>
    <row r="260" spans="2:9">
      <c r="B260" s="14" t="s">
        <v>301</v>
      </c>
      <c r="C260" s="12">
        <v>1996</v>
      </c>
      <c r="D260" s="15" t="s">
        <v>43</v>
      </c>
      <c r="E260" s="12">
        <v>848</v>
      </c>
      <c r="F260" s="16">
        <v>1.6666666666666666E-2</v>
      </c>
      <c r="G260" s="16">
        <v>3.6006944444444446E-2</v>
      </c>
      <c r="H260" s="16">
        <f t="shared" si="3"/>
        <v>1.9340277777777779E-2</v>
      </c>
      <c r="I260" s="13">
        <v>29</v>
      </c>
    </row>
    <row r="261" spans="2:9">
      <c r="B261" s="14" t="s">
        <v>302</v>
      </c>
      <c r="C261" s="12">
        <v>1996</v>
      </c>
      <c r="D261" s="15" t="s">
        <v>36</v>
      </c>
      <c r="E261" s="12">
        <v>7386</v>
      </c>
      <c r="F261" s="16">
        <v>1.6666666666666666E-2</v>
      </c>
      <c r="G261" s="16">
        <v>3.6018518518518519E-2</v>
      </c>
      <c r="H261" s="16">
        <f t="shared" si="3"/>
        <v>1.9351851851851853E-2</v>
      </c>
      <c r="I261" s="13">
        <v>30</v>
      </c>
    </row>
    <row r="262" spans="2:9">
      <c r="B262" s="14" t="s">
        <v>303</v>
      </c>
      <c r="C262" s="12">
        <v>1997</v>
      </c>
      <c r="D262" s="15" t="s">
        <v>78</v>
      </c>
      <c r="E262" s="12">
        <v>7383</v>
      </c>
      <c r="F262" s="16">
        <v>1.6666666666666666E-2</v>
      </c>
      <c r="G262" s="16">
        <v>3.6400462962962961E-2</v>
      </c>
      <c r="H262" s="16">
        <f t="shared" si="3"/>
        <v>1.9733796296296294E-2</v>
      </c>
      <c r="I262" s="13">
        <v>31</v>
      </c>
    </row>
    <row r="263" spans="2:9">
      <c r="B263" s="14" t="s">
        <v>304</v>
      </c>
      <c r="C263" s="12">
        <v>1996</v>
      </c>
      <c r="D263" s="15" t="s">
        <v>43</v>
      </c>
      <c r="E263" s="12">
        <v>148</v>
      </c>
      <c r="F263" s="16">
        <v>1.6666666666666666E-2</v>
      </c>
      <c r="G263" s="16">
        <v>3.6458333333333336E-2</v>
      </c>
      <c r="H263" s="16">
        <f t="shared" si="3"/>
        <v>1.9791666666666669E-2</v>
      </c>
      <c r="I263" s="13">
        <v>32</v>
      </c>
    </row>
    <row r="264" spans="2:9">
      <c r="B264" s="14" t="s">
        <v>305</v>
      </c>
      <c r="C264" s="12">
        <v>1996</v>
      </c>
      <c r="D264" s="15" t="s">
        <v>43</v>
      </c>
      <c r="E264" s="12">
        <v>823</v>
      </c>
      <c r="F264" s="16">
        <v>1.6666666666666666E-2</v>
      </c>
      <c r="G264" s="16">
        <v>3.6469907407407402E-2</v>
      </c>
      <c r="H264" s="16">
        <f t="shared" si="3"/>
        <v>1.9803240740740736E-2</v>
      </c>
      <c r="I264" s="13">
        <v>33</v>
      </c>
    </row>
    <row r="265" spans="2:9">
      <c r="B265" s="14" t="s">
        <v>306</v>
      </c>
      <c r="C265" s="12">
        <v>1997</v>
      </c>
      <c r="D265" s="15" t="s">
        <v>307</v>
      </c>
      <c r="E265" s="12">
        <v>8514</v>
      </c>
      <c r="F265" s="16">
        <v>1.6666666666666666E-2</v>
      </c>
      <c r="G265" s="16">
        <v>3.6689814814814821E-2</v>
      </c>
      <c r="H265" s="16">
        <f t="shared" ref="H265:H328" si="4">SUM(G265-F265)</f>
        <v>2.0023148148148154E-2</v>
      </c>
      <c r="I265" s="13">
        <v>34</v>
      </c>
    </row>
    <row r="266" spans="2:9">
      <c r="B266" s="18" t="s">
        <v>308</v>
      </c>
      <c r="C266" s="19">
        <v>1996</v>
      </c>
      <c r="D266" s="20" t="s">
        <v>51</v>
      </c>
      <c r="E266" s="19">
        <v>8442</v>
      </c>
      <c r="F266" s="16">
        <v>1.6666666666666666E-2</v>
      </c>
      <c r="G266" s="16">
        <v>3.6759259259259255E-2</v>
      </c>
      <c r="H266" s="16">
        <f t="shared" si="4"/>
        <v>2.0092592592592589E-2</v>
      </c>
      <c r="I266" s="13">
        <v>35</v>
      </c>
    </row>
    <row r="267" spans="2:9">
      <c r="B267" s="14" t="s">
        <v>309</v>
      </c>
      <c r="C267" s="12">
        <v>1996</v>
      </c>
      <c r="D267" s="15" t="s">
        <v>48</v>
      </c>
      <c r="E267" s="12">
        <v>433</v>
      </c>
      <c r="F267" s="16">
        <v>1.6666666666666666E-2</v>
      </c>
      <c r="G267" s="16">
        <v>3.6851851851851851E-2</v>
      </c>
      <c r="H267" s="16">
        <f t="shared" si="4"/>
        <v>2.0185185185185184E-2</v>
      </c>
      <c r="I267" s="13">
        <v>36</v>
      </c>
    </row>
    <row r="268" spans="2:9">
      <c r="B268" s="14" t="s">
        <v>310</v>
      </c>
      <c r="C268" s="12">
        <v>1997</v>
      </c>
      <c r="D268" s="15" t="s">
        <v>43</v>
      </c>
      <c r="E268" s="12">
        <v>439</v>
      </c>
      <c r="F268" s="16">
        <v>1.6666666666666666E-2</v>
      </c>
      <c r="G268" s="16">
        <v>3.6886574074074079E-2</v>
      </c>
      <c r="H268" s="16">
        <f t="shared" si="4"/>
        <v>2.0219907407407412E-2</v>
      </c>
      <c r="I268" s="13">
        <v>37</v>
      </c>
    </row>
    <row r="269" spans="2:9">
      <c r="B269" s="14" t="s">
        <v>311</v>
      </c>
      <c r="C269" s="12">
        <v>1996</v>
      </c>
      <c r="D269" s="15" t="s">
        <v>48</v>
      </c>
      <c r="E269" s="12">
        <v>7261</v>
      </c>
      <c r="F269" s="16">
        <v>1.6666666666666666E-2</v>
      </c>
      <c r="G269" s="16">
        <v>3.7048611111111109E-2</v>
      </c>
      <c r="H269" s="16">
        <f t="shared" si="4"/>
        <v>2.0381944444444442E-2</v>
      </c>
      <c r="I269" s="13">
        <v>38</v>
      </c>
    </row>
    <row r="270" spans="2:9">
      <c r="B270" s="18" t="s">
        <v>312</v>
      </c>
      <c r="C270" s="19">
        <v>1997</v>
      </c>
      <c r="D270" s="20" t="s">
        <v>40</v>
      </c>
      <c r="E270" s="19">
        <v>7371</v>
      </c>
      <c r="F270" s="16">
        <v>1.6666666666666666E-2</v>
      </c>
      <c r="G270" s="16">
        <v>3.7071759259259256E-2</v>
      </c>
      <c r="H270" s="16">
        <f t="shared" si="4"/>
        <v>2.0405092592592589E-2</v>
      </c>
      <c r="I270" s="13">
        <v>39</v>
      </c>
    </row>
    <row r="271" spans="2:9">
      <c r="B271" s="14" t="s">
        <v>313</v>
      </c>
      <c r="C271" s="12">
        <v>1997</v>
      </c>
      <c r="D271" s="15" t="s">
        <v>24</v>
      </c>
      <c r="E271" s="12">
        <v>8585</v>
      </c>
      <c r="F271" s="16">
        <v>1.6666666666666666E-2</v>
      </c>
      <c r="G271" s="16">
        <v>3.7199074074074072E-2</v>
      </c>
      <c r="H271" s="16">
        <f t="shared" si="4"/>
        <v>2.0532407407407405E-2</v>
      </c>
      <c r="I271" s="13">
        <v>40</v>
      </c>
    </row>
    <row r="272" spans="2:9">
      <c r="B272" s="14" t="s">
        <v>314</v>
      </c>
      <c r="C272" s="12">
        <v>1997</v>
      </c>
      <c r="D272" s="15" t="s">
        <v>51</v>
      </c>
      <c r="E272" s="12">
        <v>8531</v>
      </c>
      <c r="F272" s="16">
        <v>1.6666666666666666E-2</v>
      </c>
      <c r="G272" s="16">
        <v>3.7303240740740741E-2</v>
      </c>
      <c r="H272" s="16">
        <f t="shared" si="4"/>
        <v>2.0636574074074075E-2</v>
      </c>
      <c r="I272" s="13">
        <v>41</v>
      </c>
    </row>
    <row r="273" spans="2:9">
      <c r="B273" s="18" t="s">
        <v>315</v>
      </c>
      <c r="C273" s="19">
        <v>1996</v>
      </c>
      <c r="D273" s="20" t="s">
        <v>51</v>
      </c>
      <c r="E273" s="12">
        <v>8411</v>
      </c>
      <c r="F273" s="16">
        <v>1.6666666666666666E-2</v>
      </c>
      <c r="G273" s="22">
        <v>3.7361111111111109E-2</v>
      </c>
      <c r="H273" s="16">
        <f t="shared" si="4"/>
        <v>2.0694444444444442E-2</v>
      </c>
      <c r="I273" s="13">
        <v>42</v>
      </c>
    </row>
    <row r="274" spans="2:9">
      <c r="B274" s="14" t="s">
        <v>316</v>
      </c>
      <c r="C274" s="12">
        <v>1997</v>
      </c>
      <c r="D274" s="15" t="s">
        <v>51</v>
      </c>
      <c r="E274" s="12">
        <v>8475</v>
      </c>
      <c r="F274" s="16">
        <v>1.6666666666666666E-2</v>
      </c>
      <c r="G274" s="16">
        <v>3.7523148148148146E-2</v>
      </c>
      <c r="H274" s="16">
        <f t="shared" si="4"/>
        <v>2.0856481481481479E-2</v>
      </c>
      <c r="I274" s="13">
        <v>43</v>
      </c>
    </row>
    <row r="275" spans="2:9">
      <c r="B275" s="14" t="s">
        <v>317</v>
      </c>
      <c r="C275" s="12">
        <v>1996</v>
      </c>
      <c r="D275" s="15" t="s">
        <v>36</v>
      </c>
      <c r="E275" s="12">
        <v>8445</v>
      </c>
      <c r="F275" s="16">
        <v>1.6666666666666666E-2</v>
      </c>
      <c r="G275" s="16">
        <v>3.7592592592592594E-2</v>
      </c>
      <c r="H275" s="16">
        <f t="shared" si="4"/>
        <v>2.0925925925925928E-2</v>
      </c>
      <c r="I275" s="13">
        <v>44</v>
      </c>
    </row>
    <row r="276" spans="2:9">
      <c r="B276" s="14" t="s">
        <v>318</v>
      </c>
      <c r="C276" s="12">
        <v>1997</v>
      </c>
      <c r="D276" s="15" t="s">
        <v>48</v>
      </c>
      <c r="E276" s="12">
        <v>831</v>
      </c>
      <c r="F276" s="16">
        <v>1.6666666666666666E-2</v>
      </c>
      <c r="G276" s="16">
        <v>3.7789351851851852E-2</v>
      </c>
      <c r="H276" s="16">
        <f t="shared" si="4"/>
        <v>2.1122685185185185E-2</v>
      </c>
      <c r="I276" s="13">
        <v>45</v>
      </c>
    </row>
    <row r="277" spans="2:9">
      <c r="B277" s="14" t="s">
        <v>319</v>
      </c>
      <c r="C277" s="12">
        <v>1997</v>
      </c>
      <c r="D277" s="15" t="s">
        <v>51</v>
      </c>
      <c r="E277" s="12">
        <v>8476</v>
      </c>
      <c r="F277" s="16">
        <v>1.6666666666666666E-2</v>
      </c>
      <c r="G277" s="16">
        <v>3.7835648148148153E-2</v>
      </c>
      <c r="H277" s="16">
        <f t="shared" si="4"/>
        <v>2.1168981481481487E-2</v>
      </c>
      <c r="I277" s="13">
        <v>46</v>
      </c>
    </row>
    <row r="278" spans="2:9">
      <c r="B278" s="14" t="s">
        <v>320</v>
      </c>
      <c r="C278" s="12">
        <v>1997</v>
      </c>
      <c r="D278" s="15" t="s">
        <v>321</v>
      </c>
      <c r="E278" s="12">
        <v>7380</v>
      </c>
      <c r="F278" s="16">
        <v>1.6666666666666666E-2</v>
      </c>
      <c r="G278" s="16">
        <v>3.7928240740740742E-2</v>
      </c>
      <c r="H278" s="16">
        <f t="shared" si="4"/>
        <v>2.1261574074074075E-2</v>
      </c>
      <c r="I278" s="13">
        <v>47</v>
      </c>
    </row>
    <row r="279" spans="2:9">
      <c r="B279" s="14" t="s">
        <v>322</v>
      </c>
      <c r="C279" s="12">
        <v>1997</v>
      </c>
      <c r="D279" s="15" t="s">
        <v>323</v>
      </c>
      <c r="E279" s="12">
        <v>7319</v>
      </c>
      <c r="F279" s="16">
        <v>1.6666666666666666E-2</v>
      </c>
      <c r="G279" s="16">
        <v>3.7939814814814815E-2</v>
      </c>
      <c r="H279" s="16">
        <f t="shared" si="4"/>
        <v>2.1273148148148149E-2</v>
      </c>
      <c r="I279" s="13">
        <v>48</v>
      </c>
    </row>
    <row r="280" spans="2:9">
      <c r="B280" s="14" t="s">
        <v>324</v>
      </c>
      <c r="C280" s="12">
        <v>1997</v>
      </c>
      <c r="D280" s="15" t="s">
        <v>43</v>
      </c>
      <c r="E280" s="12">
        <v>194</v>
      </c>
      <c r="F280" s="16">
        <v>1.6666666666666666E-2</v>
      </c>
      <c r="G280" s="16">
        <v>3.7951388888888889E-2</v>
      </c>
      <c r="H280" s="16">
        <f t="shared" si="4"/>
        <v>2.1284722222222222E-2</v>
      </c>
      <c r="I280" s="13">
        <v>49</v>
      </c>
    </row>
    <row r="281" spans="2:9">
      <c r="B281" s="18" t="s">
        <v>325</v>
      </c>
      <c r="C281" s="19">
        <v>1997</v>
      </c>
      <c r="D281" s="20" t="s">
        <v>40</v>
      </c>
      <c r="E281" s="19">
        <v>7265</v>
      </c>
      <c r="F281" s="16">
        <v>1.6666666666666666E-2</v>
      </c>
      <c r="G281" s="16">
        <v>3.8240740740740742E-2</v>
      </c>
      <c r="H281" s="16">
        <f t="shared" si="4"/>
        <v>2.1574074074074075E-2</v>
      </c>
      <c r="I281" s="13">
        <v>50</v>
      </c>
    </row>
    <row r="282" spans="2:9">
      <c r="B282" s="14" t="s">
        <v>326</v>
      </c>
      <c r="C282" s="12">
        <v>1997</v>
      </c>
      <c r="D282" s="15" t="s">
        <v>218</v>
      </c>
      <c r="E282" s="12">
        <v>8474</v>
      </c>
      <c r="F282" s="16">
        <v>1.6666666666666666E-2</v>
      </c>
      <c r="G282" s="16">
        <v>3.8310185185185183E-2</v>
      </c>
      <c r="H282" s="16">
        <f t="shared" si="4"/>
        <v>2.1643518518518517E-2</v>
      </c>
      <c r="I282" s="13">
        <v>51</v>
      </c>
    </row>
    <row r="283" spans="2:9">
      <c r="B283" s="14" t="s">
        <v>327</v>
      </c>
      <c r="C283" s="12">
        <v>1997</v>
      </c>
      <c r="D283" s="15" t="s">
        <v>48</v>
      </c>
      <c r="E283" s="12">
        <v>7304</v>
      </c>
      <c r="F283" s="16">
        <v>1.6666666666666666E-2</v>
      </c>
      <c r="G283" s="16">
        <v>3.8379629629629632E-2</v>
      </c>
      <c r="H283" s="16">
        <f t="shared" si="4"/>
        <v>2.1712962962962965E-2</v>
      </c>
      <c r="I283" s="13">
        <v>52</v>
      </c>
    </row>
    <row r="284" spans="2:9">
      <c r="B284" s="14" t="s">
        <v>328</v>
      </c>
      <c r="C284" s="12">
        <v>1997</v>
      </c>
      <c r="D284" s="15" t="s">
        <v>40</v>
      </c>
      <c r="E284" s="12">
        <v>7372</v>
      </c>
      <c r="F284" s="16">
        <v>1.6666666666666666E-2</v>
      </c>
      <c r="G284" s="16">
        <v>3.8657407407407404E-2</v>
      </c>
      <c r="H284" s="16">
        <f t="shared" si="4"/>
        <v>2.1990740740740738E-2</v>
      </c>
      <c r="I284" s="13">
        <v>53</v>
      </c>
    </row>
    <row r="285" spans="2:9">
      <c r="B285" s="14" t="s">
        <v>329</v>
      </c>
      <c r="C285" s="12">
        <v>1996</v>
      </c>
      <c r="D285" s="15" t="s">
        <v>51</v>
      </c>
      <c r="E285" s="12">
        <v>8534</v>
      </c>
      <c r="F285" s="16">
        <v>1.6666666666666666E-2</v>
      </c>
      <c r="G285" s="16">
        <v>3.876157407407408E-2</v>
      </c>
      <c r="H285" s="16">
        <f t="shared" si="4"/>
        <v>2.2094907407407414E-2</v>
      </c>
      <c r="I285" s="13">
        <v>54</v>
      </c>
    </row>
    <row r="286" spans="2:9">
      <c r="B286" s="14" t="s">
        <v>330</v>
      </c>
      <c r="C286" s="12">
        <v>1997</v>
      </c>
      <c r="D286" s="15" t="s">
        <v>43</v>
      </c>
      <c r="E286" s="12">
        <v>196</v>
      </c>
      <c r="F286" s="16">
        <v>1.6666666666666666E-2</v>
      </c>
      <c r="G286" s="16">
        <v>3.8784722222222227E-2</v>
      </c>
      <c r="H286" s="16">
        <f t="shared" si="4"/>
        <v>2.2118055555555561E-2</v>
      </c>
      <c r="I286" s="13">
        <v>55</v>
      </c>
    </row>
    <row r="287" spans="2:9">
      <c r="B287" s="14" t="s">
        <v>331</v>
      </c>
      <c r="C287" s="12">
        <v>1997</v>
      </c>
      <c r="D287" s="15" t="s">
        <v>51</v>
      </c>
      <c r="E287" s="12">
        <v>7348</v>
      </c>
      <c r="F287" s="16">
        <v>1.6666666666666666E-2</v>
      </c>
      <c r="G287" s="16">
        <v>4.1967592592592591E-2</v>
      </c>
      <c r="H287" s="16">
        <f t="shared" si="4"/>
        <v>2.5300925925925925E-2</v>
      </c>
      <c r="I287" s="13">
        <v>56</v>
      </c>
    </row>
    <row r="288" spans="2:9">
      <c r="B288" s="14" t="s">
        <v>332</v>
      </c>
      <c r="C288" s="12">
        <v>1997</v>
      </c>
      <c r="D288" s="15" t="s">
        <v>43</v>
      </c>
      <c r="E288" s="12">
        <v>834</v>
      </c>
      <c r="F288" s="16">
        <v>1.6666666666666666E-2</v>
      </c>
      <c r="G288" s="16">
        <v>4.3715277777777783E-2</v>
      </c>
      <c r="H288" s="16">
        <f t="shared" si="4"/>
        <v>2.7048611111111117E-2</v>
      </c>
      <c r="I288" s="13">
        <v>57</v>
      </c>
    </row>
    <row r="289" spans="2:9">
      <c r="B289" s="14" t="s">
        <v>333</v>
      </c>
      <c r="C289" s="12">
        <v>1997</v>
      </c>
      <c r="D289" s="15" t="s">
        <v>43</v>
      </c>
      <c r="E289" s="12">
        <v>837</v>
      </c>
      <c r="F289" s="16">
        <v>1.6666666666666666E-2</v>
      </c>
      <c r="G289" s="16">
        <v>4.4421296296296299E-2</v>
      </c>
      <c r="H289" s="16">
        <f t="shared" si="4"/>
        <v>2.7754629629629633E-2</v>
      </c>
      <c r="I289" s="13">
        <v>58</v>
      </c>
    </row>
    <row r="290" spans="2:9">
      <c r="B290" s="14" t="s">
        <v>334</v>
      </c>
      <c r="C290" s="12">
        <v>1997</v>
      </c>
      <c r="D290" s="15" t="s">
        <v>24</v>
      </c>
      <c r="E290" s="12">
        <v>8586</v>
      </c>
      <c r="F290" s="16">
        <v>1.6666666666666666E-2</v>
      </c>
      <c r="G290" s="16">
        <v>4.4733796296296306E-2</v>
      </c>
      <c r="H290" s="16">
        <f t="shared" si="4"/>
        <v>2.806712962962964E-2</v>
      </c>
      <c r="I290" s="13">
        <v>59</v>
      </c>
    </row>
    <row r="291" spans="2:9">
      <c r="B291" s="14" t="s">
        <v>335</v>
      </c>
      <c r="C291" s="12">
        <v>1996</v>
      </c>
      <c r="D291" s="15" t="s">
        <v>43</v>
      </c>
      <c r="E291" s="12">
        <v>193</v>
      </c>
      <c r="F291" s="16">
        <v>1.6666666666666666E-2</v>
      </c>
      <c r="G291" s="16"/>
      <c r="H291" s="16"/>
      <c r="I291" s="13"/>
    </row>
    <row r="292" spans="2:9">
      <c r="B292" s="14" t="s">
        <v>336</v>
      </c>
      <c r="C292" s="12">
        <v>1997</v>
      </c>
      <c r="D292" s="15" t="s">
        <v>43</v>
      </c>
      <c r="E292" s="12">
        <v>184</v>
      </c>
      <c r="F292" s="16">
        <v>1.6666666666666666E-2</v>
      </c>
      <c r="G292" s="16"/>
      <c r="H292" s="16"/>
      <c r="I292" s="13"/>
    </row>
    <row r="293" spans="2:9">
      <c r="B293" s="14" t="s">
        <v>337</v>
      </c>
      <c r="C293" s="12">
        <v>1997</v>
      </c>
      <c r="D293" s="15" t="s">
        <v>78</v>
      </c>
      <c r="E293" s="12">
        <v>7382</v>
      </c>
      <c r="F293" s="16">
        <v>1.6666666666666666E-2</v>
      </c>
      <c r="G293" s="16"/>
      <c r="H293" s="16"/>
      <c r="I293" s="13"/>
    </row>
    <row r="294" spans="2:9">
      <c r="B294" s="8" t="s">
        <v>338</v>
      </c>
      <c r="C294" s="12"/>
      <c r="D294" s="15"/>
      <c r="E294" s="12"/>
      <c r="F294" s="16"/>
      <c r="G294" s="16"/>
      <c r="H294" s="16"/>
      <c r="I294" s="13"/>
    </row>
    <row r="295" spans="2:9">
      <c r="B295" s="14" t="s">
        <v>339</v>
      </c>
      <c r="C295" s="23">
        <v>1998</v>
      </c>
      <c r="D295" s="15" t="s">
        <v>150</v>
      </c>
      <c r="E295" s="12">
        <v>8459</v>
      </c>
      <c r="F295" s="16">
        <v>1.6666666666666666E-2</v>
      </c>
      <c r="G295" s="16">
        <v>2.9652777777777778E-2</v>
      </c>
      <c r="H295" s="16">
        <f t="shared" si="4"/>
        <v>1.2986111111111111E-2</v>
      </c>
      <c r="I295" s="13">
        <v>1</v>
      </c>
    </row>
    <row r="296" spans="2:9">
      <c r="B296" s="14" t="s">
        <v>340</v>
      </c>
      <c r="C296" s="12">
        <v>1998</v>
      </c>
      <c r="D296" s="15" t="s">
        <v>24</v>
      </c>
      <c r="E296" s="12">
        <v>8432</v>
      </c>
      <c r="F296" s="16">
        <v>1.6666666666666666E-2</v>
      </c>
      <c r="G296" s="16">
        <v>3.0729166666666669E-2</v>
      </c>
      <c r="H296" s="16">
        <f t="shared" si="4"/>
        <v>1.4062500000000002E-2</v>
      </c>
      <c r="I296" s="13">
        <v>2</v>
      </c>
    </row>
    <row r="297" spans="2:9">
      <c r="B297" s="14" t="s">
        <v>341</v>
      </c>
      <c r="C297" s="12">
        <v>1998</v>
      </c>
      <c r="D297" s="15" t="s">
        <v>32</v>
      </c>
      <c r="E297" s="12">
        <v>8458</v>
      </c>
      <c r="F297" s="16">
        <v>1.6666666666666666E-2</v>
      </c>
      <c r="G297" s="16">
        <v>3.1030092592592592E-2</v>
      </c>
      <c r="H297" s="16">
        <f t="shared" si="4"/>
        <v>1.4363425925925925E-2</v>
      </c>
      <c r="I297" s="13">
        <v>3</v>
      </c>
    </row>
    <row r="298" spans="2:9">
      <c r="B298" s="14" t="s">
        <v>342</v>
      </c>
      <c r="C298" s="12">
        <v>1998</v>
      </c>
      <c r="D298" s="15" t="s">
        <v>24</v>
      </c>
      <c r="E298" s="12">
        <v>8592</v>
      </c>
      <c r="F298" s="16">
        <v>1.6666666666666666E-2</v>
      </c>
      <c r="G298" s="16">
        <v>3.1307870370370368E-2</v>
      </c>
      <c r="H298" s="16">
        <f t="shared" si="4"/>
        <v>1.4641203703703701E-2</v>
      </c>
      <c r="I298" s="13">
        <v>4</v>
      </c>
    </row>
    <row r="299" spans="2:9">
      <c r="B299" s="14" t="s">
        <v>343</v>
      </c>
      <c r="C299" s="12">
        <v>1998</v>
      </c>
      <c r="D299" s="15" t="s">
        <v>150</v>
      </c>
      <c r="E299" s="12">
        <v>8456</v>
      </c>
      <c r="F299" s="16">
        <v>1.6666666666666666E-2</v>
      </c>
      <c r="G299" s="16">
        <v>3.1446759259259258E-2</v>
      </c>
      <c r="H299" s="16">
        <f t="shared" si="4"/>
        <v>1.4780092592592591E-2</v>
      </c>
      <c r="I299" s="13">
        <v>5</v>
      </c>
    </row>
    <row r="300" spans="2:9">
      <c r="B300" s="14" t="s">
        <v>344</v>
      </c>
      <c r="C300" s="12">
        <v>2000</v>
      </c>
      <c r="D300" s="15" t="s">
        <v>32</v>
      </c>
      <c r="E300" s="12">
        <v>8457</v>
      </c>
      <c r="F300" s="16">
        <v>1.6666666666666666E-2</v>
      </c>
      <c r="G300" s="16">
        <v>3.1597222222222221E-2</v>
      </c>
      <c r="H300" s="16">
        <f t="shared" si="4"/>
        <v>1.4930555555555555E-2</v>
      </c>
      <c r="I300" s="13">
        <v>6</v>
      </c>
    </row>
    <row r="301" spans="2:9">
      <c r="B301" s="18" t="s">
        <v>345</v>
      </c>
      <c r="C301" s="19">
        <v>1999</v>
      </c>
      <c r="D301" s="20" t="s">
        <v>74</v>
      </c>
      <c r="E301" s="19">
        <v>7335</v>
      </c>
      <c r="F301" s="16">
        <v>1.6666666666666666E-2</v>
      </c>
      <c r="G301" s="16">
        <v>3.1805555555555552E-2</v>
      </c>
      <c r="H301" s="16">
        <f t="shared" si="4"/>
        <v>1.5138888888888886E-2</v>
      </c>
      <c r="I301" s="13">
        <v>7</v>
      </c>
    </row>
    <row r="302" spans="2:9">
      <c r="B302" s="14" t="s">
        <v>346</v>
      </c>
      <c r="C302" s="12">
        <v>2001</v>
      </c>
      <c r="D302" s="15" t="s">
        <v>48</v>
      </c>
      <c r="E302" s="12">
        <v>7332</v>
      </c>
      <c r="F302" s="16">
        <v>1.6666666666666666E-2</v>
      </c>
      <c r="G302" s="16">
        <v>3.2164351851851854E-2</v>
      </c>
      <c r="H302" s="16">
        <f t="shared" si="4"/>
        <v>1.5497685185185187E-2</v>
      </c>
      <c r="I302" s="13">
        <v>8</v>
      </c>
    </row>
    <row r="303" spans="2:9">
      <c r="B303" s="14" t="s">
        <v>347</v>
      </c>
      <c r="C303" s="12"/>
      <c r="D303" s="15"/>
      <c r="E303" s="12">
        <v>8486</v>
      </c>
      <c r="F303" s="16">
        <v>1.6666666666666666E-2</v>
      </c>
      <c r="G303" s="16">
        <v>3.2349537037037038E-2</v>
      </c>
      <c r="H303" s="16">
        <f t="shared" si="4"/>
        <v>1.5682870370370371E-2</v>
      </c>
      <c r="I303" s="13">
        <v>9</v>
      </c>
    </row>
    <row r="304" spans="2:9">
      <c r="B304" s="14" t="s">
        <v>348</v>
      </c>
      <c r="C304" s="12">
        <v>1999</v>
      </c>
      <c r="D304" s="15" t="s">
        <v>349</v>
      </c>
      <c r="E304" s="12">
        <v>8437</v>
      </c>
      <c r="F304" s="16">
        <v>1.6666666666666666E-2</v>
      </c>
      <c r="G304" s="16">
        <v>3.2361111111111111E-2</v>
      </c>
      <c r="H304" s="16">
        <f t="shared" si="4"/>
        <v>1.5694444444444445E-2</v>
      </c>
      <c r="I304" s="13">
        <v>10</v>
      </c>
    </row>
    <row r="305" spans="2:9">
      <c r="B305" s="18" t="s">
        <v>350</v>
      </c>
      <c r="C305" s="19">
        <v>1999</v>
      </c>
      <c r="D305" s="20" t="s">
        <v>351</v>
      </c>
      <c r="E305" s="19">
        <v>7339</v>
      </c>
      <c r="F305" s="16">
        <v>1.6666666666666666E-2</v>
      </c>
      <c r="G305" s="16">
        <v>3.260416666666667E-2</v>
      </c>
      <c r="H305" s="16">
        <f t="shared" si="4"/>
        <v>1.5937500000000004E-2</v>
      </c>
      <c r="I305" s="13">
        <v>11</v>
      </c>
    </row>
    <row r="306" spans="2:9">
      <c r="B306" s="18" t="s">
        <v>352</v>
      </c>
      <c r="C306" s="19">
        <v>1999</v>
      </c>
      <c r="D306" s="20" t="s">
        <v>351</v>
      </c>
      <c r="E306" s="19">
        <v>7330</v>
      </c>
      <c r="F306" s="16">
        <v>1.6666666666666666E-2</v>
      </c>
      <c r="G306" s="16">
        <v>3.2615740740740744E-2</v>
      </c>
      <c r="H306" s="16">
        <f t="shared" si="4"/>
        <v>1.5949074074074077E-2</v>
      </c>
      <c r="I306" s="13">
        <v>12</v>
      </c>
    </row>
    <row r="307" spans="2:9">
      <c r="B307" s="14" t="s">
        <v>353</v>
      </c>
      <c r="C307" s="12">
        <v>2000</v>
      </c>
      <c r="D307" s="15" t="s">
        <v>78</v>
      </c>
      <c r="E307" s="12">
        <v>9607</v>
      </c>
      <c r="F307" s="16">
        <v>1.6666666666666666E-2</v>
      </c>
      <c r="G307" s="16">
        <v>3.2638888888888891E-2</v>
      </c>
      <c r="H307" s="16">
        <f t="shared" si="4"/>
        <v>1.5972222222222224E-2</v>
      </c>
      <c r="I307" s="13">
        <v>13</v>
      </c>
    </row>
    <row r="308" spans="2:9">
      <c r="B308" s="18" t="s">
        <v>354</v>
      </c>
      <c r="C308" s="19">
        <v>1998</v>
      </c>
      <c r="D308" s="20" t="s">
        <v>355</v>
      </c>
      <c r="E308" s="19">
        <v>7344</v>
      </c>
      <c r="F308" s="16">
        <v>1.6666666666666666E-2</v>
      </c>
      <c r="G308" s="16">
        <v>3.2743055555555553E-2</v>
      </c>
      <c r="H308" s="16">
        <f t="shared" si="4"/>
        <v>1.6076388888888887E-2</v>
      </c>
      <c r="I308" s="13">
        <v>14</v>
      </c>
    </row>
    <row r="309" spans="2:9">
      <c r="B309" s="14" t="s">
        <v>356</v>
      </c>
      <c r="C309" s="12">
        <v>2001</v>
      </c>
      <c r="D309" s="15" t="s">
        <v>48</v>
      </c>
      <c r="E309" s="12">
        <v>7249</v>
      </c>
      <c r="F309" s="16">
        <v>1.6666666666666666E-2</v>
      </c>
      <c r="G309" s="16">
        <v>3.2754629629629627E-2</v>
      </c>
      <c r="H309" s="16">
        <f t="shared" si="4"/>
        <v>1.608796296296296E-2</v>
      </c>
      <c r="I309" s="13">
        <v>15</v>
      </c>
    </row>
    <row r="310" spans="2:9">
      <c r="B310" s="14" t="s">
        <v>357</v>
      </c>
      <c r="C310" s="12">
        <v>2000</v>
      </c>
      <c r="D310" s="15" t="s">
        <v>358</v>
      </c>
      <c r="E310" s="12">
        <v>7209</v>
      </c>
      <c r="F310" s="16">
        <v>1.6666666666666666E-2</v>
      </c>
      <c r="G310" s="16">
        <v>3.2893518518518523E-2</v>
      </c>
      <c r="H310" s="16">
        <f t="shared" si="4"/>
        <v>1.6226851851851857E-2</v>
      </c>
      <c r="I310" s="13">
        <v>16</v>
      </c>
    </row>
    <row r="311" spans="2:9">
      <c r="B311" s="14" t="s">
        <v>359</v>
      </c>
      <c r="C311" s="12">
        <v>1999</v>
      </c>
      <c r="D311" s="15" t="s">
        <v>40</v>
      </c>
      <c r="E311" s="12">
        <v>7397</v>
      </c>
      <c r="F311" s="16">
        <v>1.6666666666666666E-2</v>
      </c>
      <c r="G311" s="16">
        <v>3.3055555555555553E-2</v>
      </c>
      <c r="H311" s="16">
        <f t="shared" si="4"/>
        <v>1.6388888888888887E-2</v>
      </c>
      <c r="I311" s="13">
        <v>17</v>
      </c>
    </row>
    <row r="312" spans="2:9">
      <c r="B312" s="14" t="s">
        <v>360</v>
      </c>
      <c r="C312" s="12">
        <v>2000</v>
      </c>
      <c r="D312" s="15" t="s">
        <v>94</v>
      </c>
      <c r="E312" s="12">
        <v>8508</v>
      </c>
      <c r="F312" s="16">
        <v>1.6666666666666666E-2</v>
      </c>
      <c r="G312" s="16">
        <v>3.30787037037037E-2</v>
      </c>
      <c r="H312" s="16">
        <f t="shared" si="4"/>
        <v>1.6412037037037034E-2</v>
      </c>
      <c r="I312" s="13">
        <v>18</v>
      </c>
    </row>
    <row r="313" spans="2:9">
      <c r="B313" s="14" t="s">
        <v>361</v>
      </c>
      <c r="C313" s="12">
        <v>2000</v>
      </c>
      <c r="D313" s="15" t="s">
        <v>48</v>
      </c>
      <c r="E313" s="12">
        <v>7259</v>
      </c>
      <c r="F313" s="16">
        <v>1.6666666666666666E-2</v>
      </c>
      <c r="G313" s="16">
        <v>3.3090277777777781E-2</v>
      </c>
      <c r="H313" s="16">
        <f t="shared" si="4"/>
        <v>1.6423611111111115E-2</v>
      </c>
      <c r="I313" s="13">
        <v>19</v>
      </c>
    </row>
    <row r="314" spans="2:9">
      <c r="B314" s="14" t="s">
        <v>362</v>
      </c>
      <c r="C314" s="12">
        <v>2000</v>
      </c>
      <c r="D314" s="15" t="s">
        <v>24</v>
      </c>
      <c r="E314" s="12">
        <v>8595</v>
      </c>
      <c r="F314" s="16">
        <v>1.6666666666666666E-2</v>
      </c>
      <c r="G314" s="16">
        <v>3.3287037037037039E-2</v>
      </c>
      <c r="H314" s="16">
        <f t="shared" si="4"/>
        <v>1.6620370370370372E-2</v>
      </c>
      <c r="I314" s="13">
        <v>20</v>
      </c>
    </row>
    <row r="315" spans="2:9">
      <c r="B315" s="18" t="s">
        <v>363</v>
      </c>
      <c r="C315" s="19">
        <v>2000</v>
      </c>
      <c r="D315" s="20" t="s">
        <v>38</v>
      </c>
      <c r="E315" s="19">
        <v>7280</v>
      </c>
      <c r="F315" s="16">
        <v>1.6666666666666666E-2</v>
      </c>
      <c r="G315" s="16">
        <v>3.335648148148148E-2</v>
      </c>
      <c r="H315" s="16">
        <f t="shared" si="4"/>
        <v>1.6689814814814814E-2</v>
      </c>
      <c r="I315" s="13">
        <v>21</v>
      </c>
    </row>
    <row r="316" spans="2:9">
      <c r="B316" s="14" t="s">
        <v>364</v>
      </c>
      <c r="C316" s="12">
        <v>2000</v>
      </c>
      <c r="D316" s="15" t="s">
        <v>365</v>
      </c>
      <c r="E316" s="12">
        <v>7202</v>
      </c>
      <c r="F316" s="16">
        <v>1.6666666666666666E-2</v>
      </c>
      <c r="G316" s="16">
        <v>3.3472222222222223E-2</v>
      </c>
      <c r="H316" s="16">
        <f t="shared" si="4"/>
        <v>1.6805555555555556E-2</v>
      </c>
      <c r="I316" s="13">
        <v>22</v>
      </c>
    </row>
    <row r="317" spans="2:9">
      <c r="B317" s="14" t="s">
        <v>366</v>
      </c>
      <c r="C317" s="12">
        <v>2001</v>
      </c>
      <c r="D317" s="15" t="s">
        <v>358</v>
      </c>
      <c r="E317" s="12">
        <v>7270</v>
      </c>
      <c r="F317" s="16">
        <v>1.6666666666666666E-2</v>
      </c>
      <c r="G317" s="16">
        <v>3.349537037037037E-2</v>
      </c>
      <c r="H317" s="16">
        <f t="shared" si="4"/>
        <v>1.6828703703703703E-2</v>
      </c>
      <c r="I317" s="13">
        <v>23</v>
      </c>
    </row>
    <row r="318" spans="2:9">
      <c r="B318" s="14" t="s">
        <v>367</v>
      </c>
      <c r="C318" s="12">
        <v>1998</v>
      </c>
      <c r="D318" s="15" t="s">
        <v>43</v>
      </c>
      <c r="E318" s="12">
        <v>198</v>
      </c>
      <c r="F318" s="16">
        <v>1.6666666666666666E-2</v>
      </c>
      <c r="G318" s="16">
        <v>3.3530092592592591E-2</v>
      </c>
      <c r="H318" s="16">
        <f t="shared" si="4"/>
        <v>1.6863425925925924E-2</v>
      </c>
      <c r="I318" s="13">
        <v>24</v>
      </c>
    </row>
    <row r="319" spans="2:9">
      <c r="B319" s="18" t="s">
        <v>368</v>
      </c>
      <c r="C319" s="19">
        <v>1999</v>
      </c>
      <c r="D319" s="20" t="s">
        <v>74</v>
      </c>
      <c r="E319" s="19">
        <v>7242</v>
      </c>
      <c r="F319" s="16">
        <v>1.6666666666666666E-2</v>
      </c>
      <c r="G319" s="16">
        <v>3.3541666666666664E-2</v>
      </c>
      <c r="H319" s="16">
        <f t="shared" si="4"/>
        <v>1.6874999999999998E-2</v>
      </c>
      <c r="I319" s="13">
        <v>25</v>
      </c>
    </row>
    <row r="320" spans="2:9">
      <c r="B320" s="18" t="s">
        <v>369</v>
      </c>
      <c r="C320" s="19">
        <v>2000</v>
      </c>
      <c r="D320" s="20" t="s">
        <v>78</v>
      </c>
      <c r="E320" s="19">
        <v>7395</v>
      </c>
      <c r="F320" s="16">
        <v>1.6666666666666666E-2</v>
      </c>
      <c r="G320" s="16">
        <v>3.3622685185185179E-2</v>
      </c>
      <c r="H320" s="16">
        <f t="shared" si="4"/>
        <v>1.6956018518518513E-2</v>
      </c>
      <c r="I320" s="13">
        <v>26</v>
      </c>
    </row>
    <row r="321" spans="2:9">
      <c r="B321" s="14" t="s">
        <v>370</v>
      </c>
      <c r="C321" s="12">
        <v>1999</v>
      </c>
      <c r="D321" s="15" t="s">
        <v>48</v>
      </c>
      <c r="E321" s="12">
        <v>7274</v>
      </c>
      <c r="F321" s="16">
        <v>1.6666666666666666E-2</v>
      </c>
      <c r="G321" s="16">
        <v>3.366898148148148E-2</v>
      </c>
      <c r="H321" s="16">
        <f t="shared" si="4"/>
        <v>1.7002314814814814E-2</v>
      </c>
      <c r="I321" s="13">
        <v>27</v>
      </c>
    </row>
    <row r="322" spans="2:9">
      <c r="B322" s="14" t="s">
        <v>371</v>
      </c>
      <c r="C322" s="12">
        <v>2000</v>
      </c>
      <c r="D322" s="15" t="s">
        <v>78</v>
      </c>
      <c r="E322" s="12">
        <v>7288</v>
      </c>
      <c r="F322" s="16">
        <v>1.6666666666666666E-2</v>
      </c>
      <c r="G322" s="16">
        <v>3.3680555555555554E-2</v>
      </c>
      <c r="H322" s="16">
        <f t="shared" si="4"/>
        <v>1.7013888888888887E-2</v>
      </c>
      <c r="I322" s="13">
        <v>28</v>
      </c>
    </row>
    <row r="323" spans="2:9">
      <c r="B323" s="14" t="s">
        <v>372</v>
      </c>
      <c r="C323" s="12">
        <v>2000</v>
      </c>
      <c r="D323" s="15" t="s">
        <v>51</v>
      </c>
      <c r="E323" s="12">
        <v>8529</v>
      </c>
      <c r="F323" s="16">
        <v>1.6666666666666666E-2</v>
      </c>
      <c r="G323" s="16">
        <v>3.3738425925925929E-2</v>
      </c>
      <c r="H323" s="16">
        <f t="shared" si="4"/>
        <v>1.7071759259259262E-2</v>
      </c>
      <c r="I323" s="13">
        <v>29</v>
      </c>
    </row>
    <row r="324" spans="2:9">
      <c r="B324" s="14" t="s">
        <v>373</v>
      </c>
      <c r="C324" s="12">
        <v>1998</v>
      </c>
      <c r="D324" s="15" t="s">
        <v>36</v>
      </c>
      <c r="E324" s="12">
        <v>7377</v>
      </c>
      <c r="F324" s="16">
        <v>1.6666666666666666E-2</v>
      </c>
      <c r="G324" s="16">
        <v>3.3750000000000002E-2</v>
      </c>
      <c r="H324" s="16">
        <f t="shared" si="4"/>
        <v>1.7083333333333336E-2</v>
      </c>
      <c r="I324" s="13">
        <v>30</v>
      </c>
    </row>
    <row r="325" spans="2:9">
      <c r="B325" s="14" t="s">
        <v>374</v>
      </c>
      <c r="C325" s="12">
        <v>2001</v>
      </c>
      <c r="D325" s="15" t="s">
        <v>375</v>
      </c>
      <c r="E325" s="12">
        <v>7342</v>
      </c>
      <c r="F325" s="16">
        <v>1.6666666666666666E-2</v>
      </c>
      <c r="G325" s="16">
        <v>3.3773148148148149E-2</v>
      </c>
      <c r="H325" s="16">
        <f t="shared" si="4"/>
        <v>1.7106481481481483E-2</v>
      </c>
      <c r="I325" s="13">
        <v>31</v>
      </c>
    </row>
    <row r="326" spans="2:9">
      <c r="B326" s="14" t="s">
        <v>376</v>
      </c>
      <c r="C326" s="12">
        <v>1998</v>
      </c>
      <c r="D326" s="15" t="s">
        <v>48</v>
      </c>
      <c r="E326" s="12">
        <v>7331</v>
      </c>
      <c r="F326" s="16">
        <v>1.6666666666666666E-2</v>
      </c>
      <c r="G326" s="16">
        <v>3.3935185185185186E-2</v>
      </c>
      <c r="H326" s="16">
        <f t="shared" si="4"/>
        <v>1.726851851851852E-2</v>
      </c>
      <c r="I326" s="13">
        <v>32</v>
      </c>
    </row>
    <row r="327" spans="2:9">
      <c r="B327" s="14" t="s">
        <v>377</v>
      </c>
      <c r="C327" s="12">
        <v>1999</v>
      </c>
      <c r="D327" s="15" t="s">
        <v>24</v>
      </c>
      <c r="E327" s="12">
        <v>8440</v>
      </c>
      <c r="F327" s="16">
        <v>1.6666666666666666E-2</v>
      </c>
      <c r="G327" s="16">
        <v>3.3958333333333333E-2</v>
      </c>
      <c r="H327" s="16">
        <f t="shared" si="4"/>
        <v>1.7291666666666667E-2</v>
      </c>
      <c r="I327" s="13">
        <v>33</v>
      </c>
    </row>
    <row r="328" spans="2:9">
      <c r="B328" s="14" t="s">
        <v>378</v>
      </c>
      <c r="C328" s="12">
        <v>2001</v>
      </c>
      <c r="D328" s="15" t="s">
        <v>48</v>
      </c>
      <c r="E328" s="12">
        <v>7336</v>
      </c>
      <c r="F328" s="16">
        <v>1.6666666666666666E-2</v>
      </c>
      <c r="G328" s="16">
        <v>3.3969907407407407E-2</v>
      </c>
      <c r="H328" s="16">
        <f t="shared" si="4"/>
        <v>1.7303240740740741E-2</v>
      </c>
      <c r="I328" s="13">
        <v>34</v>
      </c>
    </row>
    <row r="329" spans="2:9">
      <c r="B329" s="14" t="s">
        <v>379</v>
      </c>
      <c r="C329" s="12">
        <v>1998</v>
      </c>
      <c r="D329" s="15" t="s">
        <v>32</v>
      </c>
      <c r="E329" s="12">
        <v>8455</v>
      </c>
      <c r="F329" s="16">
        <v>1.6666666666666666E-2</v>
      </c>
      <c r="G329" s="16">
        <v>3.4108796296296297E-2</v>
      </c>
      <c r="H329" s="16">
        <f t="shared" ref="H329:H392" si="5">SUM(G329-F329)</f>
        <v>1.744212962962963E-2</v>
      </c>
      <c r="I329" s="13">
        <v>35</v>
      </c>
    </row>
    <row r="330" spans="2:9">
      <c r="B330" s="14" t="s">
        <v>380</v>
      </c>
      <c r="C330" s="12">
        <v>1999</v>
      </c>
      <c r="D330" s="15" t="s">
        <v>323</v>
      </c>
      <c r="E330" s="12">
        <v>7305</v>
      </c>
      <c r="F330" s="16">
        <v>1.6666666666666666E-2</v>
      </c>
      <c r="G330" s="16">
        <v>3.4293981481481481E-2</v>
      </c>
      <c r="H330" s="16">
        <f t="shared" si="5"/>
        <v>1.7627314814814814E-2</v>
      </c>
      <c r="I330" s="13">
        <v>36</v>
      </c>
    </row>
    <row r="331" spans="2:9">
      <c r="B331" s="14" t="s">
        <v>381</v>
      </c>
      <c r="C331" s="12">
        <v>1999</v>
      </c>
      <c r="D331" s="15" t="s">
        <v>239</v>
      </c>
      <c r="E331" s="12">
        <v>846</v>
      </c>
      <c r="F331" s="16">
        <v>1.6666666666666666E-2</v>
      </c>
      <c r="G331" s="16">
        <v>3.4305555555555554E-2</v>
      </c>
      <c r="H331" s="16">
        <f t="shared" si="5"/>
        <v>1.7638888888888888E-2</v>
      </c>
      <c r="I331" s="13">
        <v>37</v>
      </c>
    </row>
    <row r="332" spans="2:9">
      <c r="B332" s="14" t="s">
        <v>382</v>
      </c>
      <c r="C332" s="12">
        <v>2002</v>
      </c>
      <c r="D332" s="15" t="s">
        <v>78</v>
      </c>
      <c r="E332" s="12">
        <v>7234</v>
      </c>
      <c r="F332" s="16">
        <v>1.6666666666666666E-2</v>
      </c>
      <c r="G332" s="16">
        <v>3.4398148148148143E-2</v>
      </c>
      <c r="H332" s="16">
        <f t="shared" si="5"/>
        <v>1.7731481481481477E-2</v>
      </c>
      <c r="I332" s="13">
        <v>38</v>
      </c>
    </row>
    <row r="333" spans="2:9">
      <c r="B333" s="14" t="s">
        <v>383</v>
      </c>
      <c r="C333" s="12">
        <v>1998</v>
      </c>
      <c r="D333" s="15" t="s">
        <v>40</v>
      </c>
      <c r="E333" s="12">
        <v>7392</v>
      </c>
      <c r="F333" s="16">
        <v>1.6666666666666666E-2</v>
      </c>
      <c r="G333" s="16">
        <v>3.4675925925925923E-2</v>
      </c>
      <c r="H333" s="16">
        <f t="shared" si="5"/>
        <v>1.8009259259259256E-2</v>
      </c>
      <c r="I333" s="13">
        <v>39</v>
      </c>
    </row>
    <row r="334" spans="2:9">
      <c r="B334" s="14" t="s">
        <v>384</v>
      </c>
      <c r="C334" s="12">
        <v>2000</v>
      </c>
      <c r="D334" s="15" t="s">
        <v>78</v>
      </c>
      <c r="E334" s="12">
        <v>9615</v>
      </c>
      <c r="F334" s="16">
        <v>1.6666666666666666E-2</v>
      </c>
      <c r="G334" s="16">
        <v>3.4722222222222224E-2</v>
      </c>
      <c r="H334" s="16">
        <f t="shared" si="5"/>
        <v>1.8055555555555557E-2</v>
      </c>
      <c r="I334" s="13">
        <v>40</v>
      </c>
    </row>
    <row r="335" spans="2:9">
      <c r="B335" s="14" t="s">
        <v>385</v>
      </c>
      <c r="C335" s="12">
        <v>2002</v>
      </c>
      <c r="D335" s="15" t="s">
        <v>218</v>
      </c>
      <c r="E335" s="12">
        <v>8512</v>
      </c>
      <c r="F335" s="16">
        <v>1.6666666666666666E-2</v>
      </c>
      <c r="G335" s="16">
        <v>3.4953703703703702E-2</v>
      </c>
      <c r="H335" s="16">
        <f t="shared" si="5"/>
        <v>1.8287037037037036E-2</v>
      </c>
      <c r="I335" s="13">
        <v>41</v>
      </c>
    </row>
    <row r="336" spans="2:9">
      <c r="B336" s="14" t="s">
        <v>386</v>
      </c>
      <c r="C336" s="12">
        <v>2003</v>
      </c>
      <c r="D336" s="15" t="s">
        <v>150</v>
      </c>
      <c r="E336" s="12">
        <v>8461</v>
      </c>
      <c r="F336" s="16">
        <v>1.6666666666666666E-2</v>
      </c>
      <c r="G336" s="16">
        <v>3.5000000000000003E-2</v>
      </c>
      <c r="H336" s="16">
        <f t="shared" si="5"/>
        <v>1.8333333333333337E-2</v>
      </c>
      <c r="I336" s="13">
        <v>42</v>
      </c>
    </row>
    <row r="337" spans="2:9">
      <c r="B337" s="14" t="s">
        <v>387</v>
      </c>
      <c r="C337" s="12">
        <v>2002</v>
      </c>
      <c r="D337" s="15" t="s">
        <v>51</v>
      </c>
      <c r="E337" s="12">
        <v>8533</v>
      </c>
      <c r="F337" s="16">
        <v>1.6666666666666666E-2</v>
      </c>
      <c r="G337" s="16">
        <v>3.5034722222222224E-2</v>
      </c>
      <c r="H337" s="16">
        <f t="shared" si="5"/>
        <v>1.8368055555555558E-2</v>
      </c>
      <c r="I337" s="13">
        <v>43</v>
      </c>
    </row>
    <row r="338" spans="2:9">
      <c r="B338" s="14" t="s">
        <v>388</v>
      </c>
      <c r="C338" s="12">
        <v>1998</v>
      </c>
      <c r="D338" s="15" t="s">
        <v>84</v>
      </c>
      <c r="E338" s="12">
        <v>9618</v>
      </c>
      <c r="F338" s="16">
        <v>1.6666666666666666E-2</v>
      </c>
      <c r="G338" s="16">
        <v>3.5069444444444445E-2</v>
      </c>
      <c r="H338" s="16">
        <f t="shared" si="5"/>
        <v>1.8402777777777778E-2</v>
      </c>
      <c r="I338" s="13">
        <v>44</v>
      </c>
    </row>
    <row r="339" spans="2:9">
      <c r="B339" s="14" t="s">
        <v>389</v>
      </c>
      <c r="C339" s="12">
        <v>1998</v>
      </c>
      <c r="D339" s="15" t="s">
        <v>24</v>
      </c>
      <c r="E339" s="12">
        <v>8583</v>
      </c>
      <c r="F339" s="16">
        <v>1.6666666666666666E-2</v>
      </c>
      <c r="G339" s="16">
        <v>3.5127314814814813E-2</v>
      </c>
      <c r="H339" s="16">
        <f t="shared" si="5"/>
        <v>1.8460648148148146E-2</v>
      </c>
      <c r="I339" s="13">
        <v>45</v>
      </c>
    </row>
    <row r="340" spans="2:9">
      <c r="B340" s="14" t="s">
        <v>390</v>
      </c>
      <c r="C340" s="12">
        <v>1998</v>
      </c>
      <c r="D340" s="15" t="s">
        <v>78</v>
      </c>
      <c r="E340" s="12">
        <v>7232</v>
      </c>
      <c r="F340" s="16">
        <v>1.6666666666666666E-2</v>
      </c>
      <c r="G340" s="16">
        <v>3.5208333333333335E-2</v>
      </c>
      <c r="H340" s="16">
        <f t="shared" si="5"/>
        <v>1.8541666666666668E-2</v>
      </c>
      <c r="I340" s="13">
        <v>46</v>
      </c>
    </row>
    <row r="341" spans="2:9">
      <c r="B341" s="14" t="s">
        <v>391</v>
      </c>
      <c r="C341" s="12">
        <v>2001</v>
      </c>
      <c r="D341" s="15" t="s">
        <v>48</v>
      </c>
      <c r="E341" s="12">
        <v>7308</v>
      </c>
      <c r="F341" s="16">
        <v>1.6666666666666666E-2</v>
      </c>
      <c r="G341" s="16">
        <v>3.532407407407407E-2</v>
      </c>
      <c r="H341" s="16">
        <f t="shared" si="5"/>
        <v>1.8657407407407404E-2</v>
      </c>
      <c r="I341" s="13">
        <v>47</v>
      </c>
    </row>
    <row r="342" spans="2:9">
      <c r="B342" s="14" t="s">
        <v>392</v>
      </c>
      <c r="C342" s="12">
        <v>2001</v>
      </c>
      <c r="D342" s="15" t="s">
        <v>24</v>
      </c>
      <c r="E342" s="12">
        <v>8579</v>
      </c>
      <c r="F342" s="16">
        <v>1.6666666666666666E-2</v>
      </c>
      <c r="G342" s="16">
        <v>3.5335648148148151E-2</v>
      </c>
      <c r="H342" s="16">
        <f t="shared" si="5"/>
        <v>1.8668981481481484E-2</v>
      </c>
      <c r="I342" s="13">
        <v>48</v>
      </c>
    </row>
    <row r="343" spans="2:9">
      <c r="B343" s="14" t="s">
        <v>393</v>
      </c>
      <c r="C343" s="12">
        <v>2000</v>
      </c>
      <c r="D343" s="15" t="s">
        <v>24</v>
      </c>
      <c r="E343" s="12">
        <v>8436</v>
      </c>
      <c r="F343" s="16">
        <v>1.6666666666666666E-2</v>
      </c>
      <c r="G343" s="16">
        <v>3.5347222222222217E-2</v>
      </c>
      <c r="H343" s="16">
        <f t="shared" si="5"/>
        <v>1.8680555555555551E-2</v>
      </c>
      <c r="I343" s="13">
        <v>49</v>
      </c>
    </row>
    <row r="344" spans="2:9">
      <c r="B344" s="14" t="s">
        <v>394</v>
      </c>
      <c r="C344" s="12">
        <v>1998</v>
      </c>
      <c r="D344" s="15" t="s">
        <v>40</v>
      </c>
      <c r="E344" s="12">
        <v>7391</v>
      </c>
      <c r="F344" s="16">
        <v>1.6666666666666666E-2</v>
      </c>
      <c r="G344" s="16">
        <v>3.5428240740740739E-2</v>
      </c>
      <c r="H344" s="16">
        <f t="shared" si="5"/>
        <v>1.8761574074074073E-2</v>
      </c>
      <c r="I344" s="13">
        <v>50</v>
      </c>
    </row>
    <row r="345" spans="2:9">
      <c r="B345" s="14" t="s">
        <v>395</v>
      </c>
      <c r="C345" s="12">
        <v>2001</v>
      </c>
      <c r="D345" s="15" t="s">
        <v>24</v>
      </c>
      <c r="E345" s="12">
        <v>8406</v>
      </c>
      <c r="F345" s="16">
        <v>1.6666666666666666E-2</v>
      </c>
      <c r="G345" s="16">
        <v>3.5451388888888886E-2</v>
      </c>
      <c r="H345" s="16">
        <f t="shared" si="5"/>
        <v>1.878472222222222E-2</v>
      </c>
      <c r="I345" s="13">
        <v>51</v>
      </c>
    </row>
    <row r="346" spans="2:9">
      <c r="B346" s="14" t="s">
        <v>396</v>
      </c>
      <c r="C346" s="12">
        <v>2004</v>
      </c>
      <c r="D346" s="15" t="s">
        <v>51</v>
      </c>
      <c r="E346" s="12">
        <v>8534</v>
      </c>
      <c r="F346" s="16">
        <v>1.6666666666666666E-2</v>
      </c>
      <c r="G346" s="16">
        <v>3.5462962962962967E-2</v>
      </c>
      <c r="H346" s="16">
        <f t="shared" si="5"/>
        <v>1.8796296296296301E-2</v>
      </c>
      <c r="I346" s="13">
        <v>52</v>
      </c>
    </row>
    <row r="347" spans="2:9">
      <c r="B347" s="14" t="s">
        <v>397</v>
      </c>
      <c r="C347" s="12">
        <v>2002</v>
      </c>
      <c r="D347" s="15" t="s">
        <v>237</v>
      </c>
      <c r="E347" s="12">
        <v>809</v>
      </c>
      <c r="F347" s="16">
        <v>1.6666666666666666E-2</v>
      </c>
      <c r="G347" s="16">
        <v>3.5474537037037041E-2</v>
      </c>
      <c r="H347" s="16">
        <f t="shared" si="5"/>
        <v>1.8807870370370374E-2</v>
      </c>
      <c r="I347" s="13">
        <v>53</v>
      </c>
    </row>
    <row r="348" spans="2:9">
      <c r="B348" s="14" t="s">
        <v>398</v>
      </c>
      <c r="C348" s="12">
        <v>2000</v>
      </c>
      <c r="D348" s="15" t="s">
        <v>48</v>
      </c>
      <c r="E348" s="12">
        <v>7276</v>
      </c>
      <c r="F348" s="16">
        <v>1.6666666666666666E-2</v>
      </c>
      <c r="G348" s="16">
        <v>3.5567129629629629E-2</v>
      </c>
      <c r="H348" s="16">
        <f t="shared" si="5"/>
        <v>1.8900462962962963E-2</v>
      </c>
      <c r="I348" s="13">
        <v>54</v>
      </c>
    </row>
    <row r="349" spans="2:9">
      <c r="B349" s="14" t="s">
        <v>399</v>
      </c>
      <c r="C349" s="12">
        <v>2000</v>
      </c>
      <c r="D349" s="15" t="s">
        <v>48</v>
      </c>
      <c r="E349" s="12">
        <v>7316</v>
      </c>
      <c r="F349" s="16">
        <v>1.6666666666666666E-2</v>
      </c>
      <c r="G349" s="16">
        <v>3.5590277777777776E-2</v>
      </c>
      <c r="H349" s="16">
        <f t="shared" si="5"/>
        <v>1.892361111111111E-2</v>
      </c>
      <c r="I349" s="13">
        <v>55</v>
      </c>
    </row>
    <row r="350" spans="2:9">
      <c r="B350" s="14" t="s">
        <v>400</v>
      </c>
      <c r="C350" s="12">
        <v>2001</v>
      </c>
      <c r="D350" s="15" t="s">
        <v>43</v>
      </c>
      <c r="E350" s="12">
        <v>442</v>
      </c>
      <c r="F350" s="16">
        <v>1.6666666666666666E-2</v>
      </c>
      <c r="G350" s="16">
        <v>3.5648148148148151E-2</v>
      </c>
      <c r="H350" s="16">
        <f t="shared" si="5"/>
        <v>1.8981481481481485E-2</v>
      </c>
      <c r="I350" s="13">
        <v>56</v>
      </c>
    </row>
    <row r="351" spans="2:9">
      <c r="B351" s="14" t="s">
        <v>401</v>
      </c>
      <c r="C351" s="12">
        <v>1998</v>
      </c>
      <c r="D351" s="15" t="s">
        <v>51</v>
      </c>
      <c r="E351" s="12">
        <v>7282</v>
      </c>
      <c r="F351" s="16">
        <v>1.6666666666666666E-2</v>
      </c>
      <c r="G351" s="16">
        <v>3.5729166666666666E-2</v>
      </c>
      <c r="H351" s="16">
        <f t="shared" si="5"/>
        <v>1.90625E-2</v>
      </c>
      <c r="I351" s="13">
        <v>57</v>
      </c>
    </row>
    <row r="352" spans="2:9">
      <c r="B352" s="14" t="s">
        <v>402</v>
      </c>
      <c r="C352" s="12">
        <v>1998</v>
      </c>
      <c r="D352" s="15" t="s">
        <v>24</v>
      </c>
      <c r="E352" s="12">
        <v>8597</v>
      </c>
      <c r="F352" s="16">
        <v>1.6666666666666666E-2</v>
      </c>
      <c r="G352" s="16">
        <v>3.5833333333333335E-2</v>
      </c>
      <c r="H352" s="16">
        <f t="shared" si="5"/>
        <v>1.9166666666666669E-2</v>
      </c>
      <c r="I352" s="13">
        <v>58</v>
      </c>
    </row>
    <row r="353" spans="2:9">
      <c r="B353" s="14" t="s">
        <v>403</v>
      </c>
      <c r="C353" s="12">
        <v>2000</v>
      </c>
      <c r="D353" s="15" t="s">
        <v>24</v>
      </c>
      <c r="E353" s="12">
        <v>8600</v>
      </c>
      <c r="F353" s="16">
        <v>1.6666666666666666E-2</v>
      </c>
      <c r="G353" s="16">
        <v>3.5844907407407409E-2</v>
      </c>
      <c r="H353" s="16">
        <f t="shared" si="5"/>
        <v>1.9178240740740742E-2</v>
      </c>
      <c r="I353" s="13">
        <v>59</v>
      </c>
    </row>
    <row r="354" spans="2:9">
      <c r="B354" s="14" t="s">
        <v>404</v>
      </c>
      <c r="C354" s="12">
        <v>2000</v>
      </c>
      <c r="D354" s="15" t="s">
        <v>218</v>
      </c>
      <c r="E354" s="12">
        <v>8537</v>
      </c>
      <c r="F354" s="16">
        <v>1.6666666666666666E-2</v>
      </c>
      <c r="G354" s="16">
        <v>3.5879629629629629E-2</v>
      </c>
      <c r="H354" s="16">
        <f t="shared" si="5"/>
        <v>1.9212962962962963E-2</v>
      </c>
      <c r="I354" s="13">
        <v>60</v>
      </c>
    </row>
    <row r="355" spans="2:9">
      <c r="B355" s="14" t="s">
        <v>405</v>
      </c>
      <c r="C355" s="12">
        <v>2000</v>
      </c>
      <c r="D355" s="15" t="s">
        <v>78</v>
      </c>
      <c r="E355" s="12">
        <v>7215</v>
      </c>
      <c r="F355" s="16">
        <v>1.6666666666666666E-2</v>
      </c>
      <c r="G355" s="16">
        <v>3.5925925925925924E-2</v>
      </c>
      <c r="H355" s="16">
        <f t="shared" si="5"/>
        <v>1.9259259259259257E-2</v>
      </c>
      <c r="I355" s="13">
        <v>61</v>
      </c>
    </row>
    <row r="356" spans="2:9">
      <c r="B356" s="14" t="s">
        <v>406</v>
      </c>
      <c r="C356" s="12">
        <v>1998</v>
      </c>
      <c r="D356" s="15" t="s">
        <v>78</v>
      </c>
      <c r="E356" s="12">
        <v>7213</v>
      </c>
      <c r="F356" s="16">
        <v>1.6666666666666666E-2</v>
      </c>
      <c r="G356" s="16">
        <v>3.5983796296296298E-2</v>
      </c>
      <c r="H356" s="16">
        <f t="shared" si="5"/>
        <v>1.9317129629629632E-2</v>
      </c>
      <c r="I356" s="13">
        <v>62</v>
      </c>
    </row>
    <row r="357" spans="2:9">
      <c r="B357" s="14" t="s">
        <v>407</v>
      </c>
      <c r="C357" s="12">
        <v>1999</v>
      </c>
      <c r="D357" s="15" t="s">
        <v>43</v>
      </c>
      <c r="E357" s="12">
        <v>8451</v>
      </c>
      <c r="F357" s="16">
        <v>1.6666666666666666E-2</v>
      </c>
      <c r="G357" s="16">
        <v>3.6064814814814813E-2</v>
      </c>
      <c r="H357" s="16">
        <f t="shared" si="5"/>
        <v>1.9398148148148147E-2</v>
      </c>
      <c r="I357" s="13">
        <v>63</v>
      </c>
    </row>
    <row r="358" spans="2:9">
      <c r="B358" s="14" t="s">
        <v>408</v>
      </c>
      <c r="C358" s="12">
        <v>2000</v>
      </c>
      <c r="D358" s="15" t="s">
        <v>38</v>
      </c>
      <c r="E358" s="12">
        <v>8494</v>
      </c>
      <c r="F358" s="16">
        <v>1.6666666666666666E-2</v>
      </c>
      <c r="G358" s="16">
        <v>3.6099537037037034E-2</v>
      </c>
      <c r="H358" s="16">
        <f t="shared" si="5"/>
        <v>1.9432870370370368E-2</v>
      </c>
      <c r="I358" s="13">
        <v>64</v>
      </c>
    </row>
    <row r="359" spans="2:9">
      <c r="B359" s="14" t="s">
        <v>409</v>
      </c>
      <c r="C359" s="12">
        <v>1998</v>
      </c>
      <c r="D359" s="15" t="s">
        <v>24</v>
      </c>
      <c r="E359" s="12">
        <v>8429</v>
      </c>
      <c r="F359" s="16">
        <v>1.6666666666666666E-2</v>
      </c>
      <c r="G359" s="16">
        <v>3.6157407407407409E-2</v>
      </c>
      <c r="H359" s="16">
        <f t="shared" si="5"/>
        <v>1.9490740740740743E-2</v>
      </c>
      <c r="I359" s="13">
        <v>65</v>
      </c>
    </row>
    <row r="360" spans="2:9">
      <c r="B360" s="14" t="s">
        <v>410</v>
      </c>
      <c r="C360" s="12">
        <v>2000</v>
      </c>
      <c r="D360" s="15" t="s">
        <v>239</v>
      </c>
      <c r="E360" s="12">
        <v>845</v>
      </c>
      <c r="F360" s="16">
        <v>1.6666666666666666E-2</v>
      </c>
      <c r="G360" s="16">
        <v>3.619212962962963E-2</v>
      </c>
      <c r="H360" s="16">
        <f t="shared" si="5"/>
        <v>1.9525462962962963E-2</v>
      </c>
      <c r="I360" s="13">
        <v>66</v>
      </c>
    </row>
    <row r="361" spans="2:9">
      <c r="B361" s="14" t="s">
        <v>411</v>
      </c>
      <c r="C361" s="12">
        <v>2001</v>
      </c>
      <c r="D361" s="15" t="s">
        <v>412</v>
      </c>
      <c r="E361" s="12">
        <v>7241</v>
      </c>
      <c r="F361" s="16">
        <v>1.6666666666666666E-2</v>
      </c>
      <c r="G361" s="16">
        <v>3.6203703703703703E-2</v>
      </c>
      <c r="H361" s="16">
        <f t="shared" si="5"/>
        <v>1.9537037037037037E-2</v>
      </c>
      <c r="I361" s="13">
        <v>67</v>
      </c>
    </row>
    <row r="362" spans="2:9">
      <c r="B362" s="14" t="s">
        <v>413</v>
      </c>
      <c r="C362" s="12">
        <v>2001</v>
      </c>
      <c r="D362" s="15" t="s">
        <v>24</v>
      </c>
      <c r="E362" s="12">
        <v>8574</v>
      </c>
      <c r="F362" s="16">
        <v>1.6666666666666666E-2</v>
      </c>
      <c r="G362" s="16">
        <v>3.6296296296296292E-2</v>
      </c>
      <c r="H362" s="16">
        <f t="shared" si="5"/>
        <v>1.9629629629629625E-2</v>
      </c>
      <c r="I362" s="13">
        <v>68</v>
      </c>
    </row>
    <row r="363" spans="2:9">
      <c r="B363" s="14" t="s">
        <v>414</v>
      </c>
      <c r="C363" s="12">
        <v>1998</v>
      </c>
      <c r="D363" s="15" t="s">
        <v>43</v>
      </c>
      <c r="E363" s="12">
        <v>192</v>
      </c>
      <c r="F363" s="16">
        <v>1.6666666666666666E-2</v>
      </c>
      <c r="G363" s="16">
        <v>3.6388888888888887E-2</v>
      </c>
      <c r="H363" s="16">
        <f t="shared" si="5"/>
        <v>1.9722222222222221E-2</v>
      </c>
      <c r="I363" s="13">
        <v>69</v>
      </c>
    </row>
    <row r="364" spans="2:9">
      <c r="B364" s="18" t="s">
        <v>415</v>
      </c>
      <c r="C364" s="19">
        <v>1999</v>
      </c>
      <c r="D364" s="20" t="s">
        <v>48</v>
      </c>
      <c r="E364" s="19">
        <v>7302</v>
      </c>
      <c r="F364" s="16">
        <v>1.6666666666666666E-2</v>
      </c>
      <c r="G364" s="16">
        <v>3.6435185185185189E-2</v>
      </c>
      <c r="H364" s="16">
        <f t="shared" si="5"/>
        <v>1.9768518518518522E-2</v>
      </c>
      <c r="I364" s="13">
        <v>70</v>
      </c>
    </row>
    <row r="365" spans="2:9">
      <c r="B365" s="18" t="s">
        <v>416</v>
      </c>
      <c r="C365" s="19">
        <v>2002</v>
      </c>
      <c r="D365" s="20" t="s">
        <v>48</v>
      </c>
      <c r="E365" s="19">
        <v>9603</v>
      </c>
      <c r="F365" s="16">
        <v>1.6666666666666666E-2</v>
      </c>
      <c r="G365" s="16">
        <v>3.6446759259259262E-2</v>
      </c>
      <c r="H365" s="16">
        <f t="shared" si="5"/>
        <v>1.9780092592592596E-2</v>
      </c>
      <c r="I365" s="13">
        <v>71</v>
      </c>
    </row>
    <row r="366" spans="2:9">
      <c r="B366" s="18" t="s">
        <v>417</v>
      </c>
      <c r="C366" s="19">
        <v>2000</v>
      </c>
      <c r="D366" s="20" t="s">
        <v>38</v>
      </c>
      <c r="E366" s="19">
        <v>7281</v>
      </c>
      <c r="F366" s="16">
        <v>1.6666666666666666E-2</v>
      </c>
      <c r="G366" s="16">
        <v>3.6481481481481483E-2</v>
      </c>
      <c r="H366" s="16">
        <f t="shared" si="5"/>
        <v>1.9814814814814816E-2</v>
      </c>
      <c r="I366" s="13">
        <v>72</v>
      </c>
    </row>
    <row r="367" spans="2:9">
      <c r="B367" s="14" t="s">
        <v>418</v>
      </c>
      <c r="C367" s="12">
        <v>2001</v>
      </c>
      <c r="D367" s="15" t="s">
        <v>237</v>
      </c>
      <c r="E367" s="12">
        <v>839</v>
      </c>
      <c r="F367" s="16">
        <v>1.6666666666666666E-2</v>
      </c>
      <c r="G367" s="16">
        <v>3.6493055555555549E-2</v>
      </c>
      <c r="H367" s="16">
        <f t="shared" si="5"/>
        <v>1.9826388888888883E-2</v>
      </c>
      <c r="I367" s="13">
        <v>73</v>
      </c>
    </row>
    <row r="368" spans="2:9">
      <c r="B368" s="14" t="s">
        <v>419</v>
      </c>
      <c r="C368" s="12">
        <v>2000</v>
      </c>
      <c r="D368" s="15" t="s">
        <v>24</v>
      </c>
      <c r="E368" s="12">
        <v>8435</v>
      </c>
      <c r="F368" s="16">
        <v>1.6666666666666666E-2</v>
      </c>
      <c r="G368" s="16">
        <v>3.6666666666666667E-2</v>
      </c>
      <c r="H368" s="16">
        <f t="shared" si="5"/>
        <v>0.02</v>
      </c>
      <c r="I368" s="13">
        <v>74</v>
      </c>
    </row>
    <row r="369" spans="2:9">
      <c r="B369" s="14" t="s">
        <v>420</v>
      </c>
      <c r="C369" s="12">
        <v>2001</v>
      </c>
      <c r="D369" s="15" t="s">
        <v>128</v>
      </c>
      <c r="E369" s="12">
        <v>8477</v>
      </c>
      <c r="F369" s="16">
        <v>1.6666666666666666E-2</v>
      </c>
      <c r="G369" s="16">
        <v>3.6840277777777777E-2</v>
      </c>
      <c r="H369" s="16">
        <f t="shared" si="5"/>
        <v>2.0173611111111111E-2</v>
      </c>
      <c r="I369" s="13">
        <v>75</v>
      </c>
    </row>
    <row r="370" spans="2:9">
      <c r="B370" s="18" t="s">
        <v>421</v>
      </c>
      <c r="C370" s="19">
        <v>2000</v>
      </c>
      <c r="D370" s="20" t="s">
        <v>51</v>
      </c>
      <c r="E370" s="19">
        <v>7355</v>
      </c>
      <c r="F370" s="16">
        <v>1.6666666666666666E-2</v>
      </c>
      <c r="G370" s="16">
        <v>3.6898148148148145E-2</v>
      </c>
      <c r="H370" s="16">
        <f t="shared" si="5"/>
        <v>2.0231481481481479E-2</v>
      </c>
      <c r="I370" s="13">
        <v>76</v>
      </c>
    </row>
    <row r="371" spans="2:9">
      <c r="B371" s="14" t="s">
        <v>422</v>
      </c>
      <c r="C371" s="12">
        <v>1999</v>
      </c>
      <c r="D371" s="15" t="s">
        <v>38</v>
      </c>
      <c r="E371" s="12">
        <v>8484</v>
      </c>
      <c r="F371" s="16">
        <v>1.6666666666666666E-2</v>
      </c>
      <c r="G371" s="16">
        <v>3.6909722222222226E-2</v>
      </c>
      <c r="H371" s="16">
        <f t="shared" si="5"/>
        <v>2.0243055555555559E-2</v>
      </c>
      <c r="I371" s="13">
        <v>77</v>
      </c>
    </row>
    <row r="372" spans="2:9">
      <c r="B372" s="18" t="s">
        <v>423</v>
      </c>
      <c r="C372" s="19">
        <v>2001</v>
      </c>
      <c r="D372" s="20" t="s">
        <v>128</v>
      </c>
      <c r="E372" s="19">
        <v>7203</v>
      </c>
      <c r="F372" s="16">
        <v>1.6666666666666666E-2</v>
      </c>
      <c r="G372" s="16">
        <v>3.7060185185185189E-2</v>
      </c>
      <c r="H372" s="16">
        <f t="shared" si="5"/>
        <v>2.0393518518518523E-2</v>
      </c>
      <c r="I372" s="13">
        <v>78</v>
      </c>
    </row>
    <row r="373" spans="2:9">
      <c r="B373" s="14" t="s">
        <v>424</v>
      </c>
      <c r="C373" s="12">
        <v>2000</v>
      </c>
      <c r="D373" s="15" t="s">
        <v>239</v>
      </c>
      <c r="E373" s="12">
        <v>804</v>
      </c>
      <c r="F373" s="16">
        <v>1.6666666666666666E-2</v>
      </c>
      <c r="G373" s="16">
        <v>3.7083333333333336E-2</v>
      </c>
      <c r="H373" s="16">
        <f t="shared" si="5"/>
        <v>2.041666666666667E-2</v>
      </c>
      <c r="I373" s="13">
        <v>79</v>
      </c>
    </row>
    <row r="374" spans="2:9">
      <c r="B374" s="14" t="s">
        <v>425</v>
      </c>
      <c r="C374" s="12">
        <v>1999</v>
      </c>
      <c r="D374" s="15" t="s">
        <v>48</v>
      </c>
      <c r="E374" s="12">
        <v>7248</v>
      </c>
      <c r="F374" s="16">
        <v>1.6666666666666666E-2</v>
      </c>
      <c r="G374" s="16">
        <v>3.7094907407407403E-2</v>
      </c>
      <c r="H374" s="16">
        <f t="shared" si="5"/>
        <v>2.0428240740740736E-2</v>
      </c>
      <c r="I374" s="13">
        <v>80</v>
      </c>
    </row>
    <row r="375" spans="2:9">
      <c r="B375" s="14" t="s">
        <v>426</v>
      </c>
      <c r="C375" s="12">
        <v>2001</v>
      </c>
      <c r="D375" s="15" t="s">
        <v>24</v>
      </c>
      <c r="E375" s="12">
        <v>8599</v>
      </c>
      <c r="F375" s="16">
        <v>1.6666666666666666E-2</v>
      </c>
      <c r="G375" s="16">
        <v>3.7106481481481483E-2</v>
      </c>
      <c r="H375" s="16">
        <f t="shared" si="5"/>
        <v>2.0439814814814817E-2</v>
      </c>
      <c r="I375" s="13">
        <v>81</v>
      </c>
    </row>
    <row r="376" spans="2:9">
      <c r="B376" s="14" t="s">
        <v>427</v>
      </c>
      <c r="C376" s="12">
        <v>1998</v>
      </c>
      <c r="D376" s="15" t="s">
        <v>51</v>
      </c>
      <c r="E376" s="12">
        <v>8502</v>
      </c>
      <c r="F376" s="16">
        <v>1.6666666666666666E-2</v>
      </c>
      <c r="G376" s="16">
        <v>3.712962962962963E-2</v>
      </c>
      <c r="H376" s="16">
        <f t="shared" si="5"/>
        <v>2.0462962962962964E-2</v>
      </c>
      <c r="I376" s="13">
        <v>82</v>
      </c>
    </row>
    <row r="377" spans="2:9">
      <c r="B377" s="14" t="s">
        <v>428</v>
      </c>
      <c r="C377" s="12">
        <v>2000</v>
      </c>
      <c r="D377" s="15" t="s">
        <v>43</v>
      </c>
      <c r="E377" s="12">
        <v>853</v>
      </c>
      <c r="F377" s="16">
        <v>1.6666666666666666E-2</v>
      </c>
      <c r="G377" s="16">
        <v>3.7152777777777778E-2</v>
      </c>
      <c r="H377" s="16">
        <f t="shared" si="5"/>
        <v>2.0486111111111111E-2</v>
      </c>
      <c r="I377" s="13">
        <v>83</v>
      </c>
    </row>
    <row r="378" spans="2:9">
      <c r="B378" s="14" t="s">
        <v>429</v>
      </c>
      <c r="C378" s="12">
        <v>2000</v>
      </c>
      <c r="D378" s="15" t="s">
        <v>218</v>
      </c>
      <c r="E378" s="12">
        <v>8511</v>
      </c>
      <c r="F378" s="16">
        <v>1.6666666666666666E-2</v>
      </c>
      <c r="G378" s="16">
        <v>3.7187499999999998E-2</v>
      </c>
      <c r="H378" s="16">
        <f t="shared" si="5"/>
        <v>2.0520833333333332E-2</v>
      </c>
      <c r="I378" s="13">
        <v>84</v>
      </c>
    </row>
    <row r="379" spans="2:9">
      <c r="B379" s="18" t="s">
        <v>430</v>
      </c>
      <c r="C379" s="19">
        <v>1999</v>
      </c>
      <c r="D379" s="20" t="s">
        <v>51</v>
      </c>
      <c r="E379" s="19">
        <v>7269</v>
      </c>
      <c r="F379" s="16">
        <v>1.6666666666666666E-2</v>
      </c>
      <c r="G379" s="16">
        <v>3.7326388888888888E-2</v>
      </c>
      <c r="H379" s="16">
        <f t="shared" si="5"/>
        <v>2.0659722222222222E-2</v>
      </c>
      <c r="I379" s="13">
        <v>85</v>
      </c>
    </row>
    <row r="380" spans="2:9">
      <c r="B380" s="14" t="s">
        <v>431</v>
      </c>
      <c r="C380" s="12">
        <v>1998</v>
      </c>
      <c r="D380" s="15" t="s">
        <v>43</v>
      </c>
      <c r="E380" s="12">
        <v>802</v>
      </c>
      <c r="F380" s="16">
        <v>1.6666666666666666E-2</v>
      </c>
      <c r="G380" s="16">
        <v>3.7337962962962962E-2</v>
      </c>
      <c r="H380" s="16">
        <f t="shared" si="5"/>
        <v>2.0671296296296295E-2</v>
      </c>
      <c r="I380" s="13">
        <v>86</v>
      </c>
    </row>
    <row r="381" spans="2:9">
      <c r="B381" s="14" t="s">
        <v>432</v>
      </c>
      <c r="C381" s="12">
        <v>2001</v>
      </c>
      <c r="D381" s="15" t="s">
        <v>24</v>
      </c>
      <c r="E381" s="12">
        <v>8577</v>
      </c>
      <c r="F381" s="16">
        <v>1.6666666666666666E-2</v>
      </c>
      <c r="G381" s="16">
        <v>3.7349537037037035E-2</v>
      </c>
      <c r="H381" s="16">
        <f t="shared" si="5"/>
        <v>2.0682870370370369E-2</v>
      </c>
      <c r="I381" s="13">
        <v>87</v>
      </c>
    </row>
    <row r="382" spans="2:9">
      <c r="B382" s="14" t="s">
        <v>433</v>
      </c>
      <c r="C382" s="12">
        <v>1999</v>
      </c>
      <c r="D382" s="15" t="s">
        <v>24</v>
      </c>
      <c r="E382" s="12">
        <v>8598</v>
      </c>
      <c r="F382" s="16">
        <v>1.6666666666666666E-2</v>
      </c>
      <c r="G382" s="16">
        <v>3.7465277777777778E-2</v>
      </c>
      <c r="H382" s="16">
        <f t="shared" si="5"/>
        <v>2.0798611111111111E-2</v>
      </c>
      <c r="I382" s="13">
        <v>88</v>
      </c>
    </row>
    <row r="383" spans="2:9">
      <c r="B383" s="14" t="s">
        <v>434</v>
      </c>
      <c r="C383" s="12">
        <v>1999</v>
      </c>
      <c r="D383" s="15" t="s">
        <v>43</v>
      </c>
      <c r="E383" s="12">
        <v>840</v>
      </c>
      <c r="F383" s="16">
        <v>1.6666666666666666E-2</v>
      </c>
      <c r="G383" s="16">
        <v>3.7962962962962962E-2</v>
      </c>
      <c r="H383" s="16">
        <f t="shared" si="5"/>
        <v>2.1296296296296296E-2</v>
      </c>
      <c r="I383" s="13">
        <v>89</v>
      </c>
    </row>
    <row r="384" spans="2:9">
      <c r="B384" s="14" t="s">
        <v>435</v>
      </c>
      <c r="C384" s="12">
        <v>2001</v>
      </c>
      <c r="D384" s="15" t="s">
        <v>38</v>
      </c>
      <c r="E384" s="12">
        <v>7343</v>
      </c>
      <c r="F384" s="16">
        <v>1.6666666666666666E-2</v>
      </c>
      <c r="G384" s="16">
        <v>3.7974537037037036E-2</v>
      </c>
      <c r="H384" s="16">
        <f t="shared" si="5"/>
        <v>2.1307870370370369E-2</v>
      </c>
      <c r="I384" s="13">
        <v>90</v>
      </c>
    </row>
    <row r="385" spans="2:9">
      <c r="B385" s="14" t="s">
        <v>436</v>
      </c>
      <c r="C385" s="12">
        <v>2000</v>
      </c>
      <c r="D385" s="15" t="s">
        <v>38</v>
      </c>
      <c r="E385" s="12">
        <v>7290</v>
      </c>
      <c r="F385" s="16">
        <v>1.6666666666666666E-2</v>
      </c>
      <c r="G385" s="16">
        <v>3.802083333333333E-2</v>
      </c>
      <c r="H385" s="16">
        <f t="shared" si="5"/>
        <v>2.1354166666666664E-2</v>
      </c>
      <c r="I385" s="13">
        <v>91</v>
      </c>
    </row>
    <row r="386" spans="2:9">
      <c r="B386" s="14" t="s">
        <v>437</v>
      </c>
      <c r="C386" s="12">
        <v>2001</v>
      </c>
      <c r="D386" s="15" t="s">
        <v>94</v>
      </c>
      <c r="E386" s="12">
        <v>8538</v>
      </c>
      <c r="F386" s="16">
        <v>1.6666666666666666E-2</v>
      </c>
      <c r="G386" s="16">
        <v>3.8101851851851852E-2</v>
      </c>
      <c r="H386" s="16">
        <f t="shared" si="5"/>
        <v>2.1435185185185186E-2</v>
      </c>
      <c r="I386" s="13">
        <v>92</v>
      </c>
    </row>
    <row r="387" spans="2:9">
      <c r="B387" s="14" t="s">
        <v>438</v>
      </c>
      <c r="C387" s="12">
        <v>2000</v>
      </c>
      <c r="D387" s="15" t="s">
        <v>94</v>
      </c>
      <c r="E387" s="12">
        <v>8418</v>
      </c>
      <c r="F387" s="16">
        <v>1.6666666666666666E-2</v>
      </c>
      <c r="G387" s="16">
        <v>3.8171296296296293E-2</v>
      </c>
      <c r="H387" s="16">
        <f t="shared" si="5"/>
        <v>2.1504629629629627E-2</v>
      </c>
      <c r="I387" s="13">
        <v>93</v>
      </c>
    </row>
    <row r="388" spans="2:9">
      <c r="B388" s="18" t="s">
        <v>439</v>
      </c>
      <c r="C388" s="19">
        <v>2000</v>
      </c>
      <c r="D388" s="20" t="s">
        <v>156</v>
      </c>
      <c r="E388" s="19">
        <v>835</v>
      </c>
      <c r="F388" s="16">
        <v>1.6666666666666666E-2</v>
      </c>
      <c r="G388" s="16">
        <v>3.8194444444444441E-2</v>
      </c>
      <c r="H388" s="16">
        <f t="shared" si="5"/>
        <v>2.1527777777777774E-2</v>
      </c>
      <c r="I388" s="13">
        <v>94</v>
      </c>
    </row>
    <row r="389" spans="2:9">
      <c r="B389" s="14" t="s">
        <v>440</v>
      </c>
      <c r="C389" s="12">
        <v>2001</v>
      </c>
      <c r="D389" s="15" t="s">
        <v>78</v>
      </c>
      <c r="E389" s="12">
        <v>9606</v>
      </c>
      <c r="F389" s="16">
        <v>1.6666666666666666E-2</v>
      </c>
      <c r="G389" s="16">
        <v>3.8263888888888889E-2</v>
      </c>
      <c r="H389" s="16">
        <f t="shared" si="5"/>
        <v>2.1597222222222223E-2</v>
      </c>
      <c r="I389" s="13">
        <v>95</v>
      </c>
    </row>
    <row r="390" spans="2:9">
      <c r="B390" s="14" t="s">
        <v>441</v>
      </c>
      <c r="C390" s="12">
        <v>1998</v>
      </c>
      <c r="D390" s="15" t="s">
        <v>78</v>
      </c>
      <c r="E390" s="12">
        <v>7235</v>
      </c>
      <c r="F390" s="16">
        <v>1.6666666666666666E-2</v>
      </c>
      <c r="G390" s="16">
        <v>3.8275462962962963E-2</v>
      </c>
      <c r="H390" s="16">
        <f t="shared" si="5"/>
        <v>2.1608796296296296E-2</v>
      </c>
      <c r="I390" s="13">
        <v>96</v>
      </c>
    </row>
    <row r="391" spans="2:9">
      <c r="B391" s="18" t="s">
        <v>442</v>
      </c>
      <c r="C391" s="19">
        <v>2000</v>
      </c>
      <c r="D391" s="20" t="s">
        <v>24</v>
      </c>
      <c r="E391" s="19">
        <v>9611</v>
      </c>
      <c r="F391" s="16">
        <v>1.6666666666666666E-2</v>
      </c>
      <c r="G391" s="16">
        <v>3.8333333333333337E-2</v>
      </c>
      <c r="H391" s="16">
        <f t="shared" si="5"/>
        <v>2.1666666666666671E-2</v>
      </c>
      <c r="I391" s="13">
        <v>97</v>
      </c>
    </row>
    <row r="392" spans="2:9">
      <c r="B392" s="14" t="s">
        <v>443</v>
      </c>
      <c r="C392" s="12">
        <v>2000</v>
      </c>
      <c r="D392" s="15" t="s">
        <v>444</v>
      </c>
      <c r="E392" s="12">
        <v>7326</v>
      </c>
      <c r="F392" s="16">
        <v>1.6666666666666666E-2</v>
      </c>
      <c r="G392" s="16">
        <v>3.8356481481481484E-2</v>
      </c>
      <c r="H392" s="16">
        <f t="shared" si="5"/>
        <v>2.1689814814814818E-2</v>
      </c>
      <c r="I392" s="13">
        <v>98</v>
      </c>
    </row>
    <row r="393" spans="2:9">
      <c r="B393" s="14" t="s">
        <v>445</v>
      </c>
      <c r="C393" s="12">
        <v>2002</v>
      </c>
      <c r="D393" s="15" t="s">
        <v>43</v>
      </c>
      <c r="E393" s="12">
        <v>8452</v>
      </c>
      <c r="F393" s="16">
        <v>1.6666666666666666E-2</v>
      </c>
      <c r="G393" s="16">
        <v>3.8645833333333331E-2</v>
      </c>
      <c r="H393" s="16">
        <f t="shared" ref="H393:H443" si="6">SUM(G393-F393)</f>
        <v>2.1979166666666664E-2</v>
      </c>
      <c r="I393" s="13">
        <v>99</v>
      </c>
    </row>
    <row r="394" spans="2:9">
      <c r="B394" s="18" t="s">
        <v>446</v>
      </c>
      <c r="C394" s="19">
        <v>2001</v>
      </c>
      <c r="D394" s="20" t="s">
        <v>447</v>
      </c>
      <c r="E394" s="19">
        <v>7279</v>
      </c>
      <c r="F394" s="16">
        <v>1.6666666666666666E-2</v>
      </c>
      <c r="G394" s="16">
        <v>3.8680555555555558E-2</v>
      </c>
      <c r="H394" s="16">
        <f t="shared" si="6"/>
        <v>2.2013888888888892E-2</v>
      </c>
      <c r="I394" s="13">
        <v>100</v>
      </c>
    </row>
    <row r="395" spans="2:9">
      <c r="B395" s="18" t="s">
        <v>448</v>
      </c>
      <c r="C395" s="19">
        <v>2000</v>
      </c>
      <c r="D395" s="20" t="s">
        <v>38</v>
      </c>
      <c r="E395" s="19">
        <v>8488</v>
      </c>
      <c r="F395" s="16">
        <v>1.6666666666666666E-2</v>
      </c>
      <c r="G395" s="16">
        <v>3.8773148148148147E-2</v>
      </c>
      <c r="H395" s="16">
        <f t="shared" si="6"/>
        <v>2.210648148148148E-2</v>
      </c>
      <c r="I395" s="13">
        <v>101</v>
      </c>
    </row>
    <row r="396" spans="2:9">
      <c r="B396" s="14" t="s">
        <v>449</v>
      </c>
      <c r="C396" s="12">
        <v>2000</v>
      </c>
      <c r="D396" s="15" t="s">
        <v>100</v>
      </c>
      <c r="E396" s="12">
        <v>7294</v>
      </c>
      <c r="F396" s="16">
        <v>1.6666666666666666E-2</v>
      </c>
      <c r="G396" s="16">
        <v>3.8842592592592588E-2</v>
      </c>
      <c r="H396" s="16">
        <f t="shared" si="6"/>
        <v>2.2175925925925922E-2</v>
      </c>
      <c r="I396" s="13">
        <v>102</v>
      </c>
    </row>
    <row r="397" spans="2:9">
      <c r="B397" s="14" t="s">
        <v>450</v>
      </c>
      <c r="C397" s="12">
        <v>1998</v>
      </c>
      <c r="D397" s="15" t="s">
        <v>218</v>
      </c>
      <c r="E397" s="12">
        <v>8453</v>
      </c>
      <c r="F397" s="16">
        <v>1.6666666666666666E-2</v>
      </c>
      <c r="G397" s="16">
        <v>3.888888888888889E-2</v>
      </c>
      <c r="H397" s="16">
        <f t="shared" si="6"/>
        <v>2.2222222222222223E-2</v>
      </c>
      <c r="I397" s="13">
        <v>103</v>
      </c>
    </row>
    <row r="398" spans="2:9">
      <c r="B398" s="14" t="s">
        <v>451</v>
      </c>
      <c r="C398" s="12">
        <v>2000</v>
      </c>
      <c r="D398" s="15" t="s">
        <v>447</v>
      </c>
      <c r="E398" s="12">
        <v>7201</v>
      </c>
      <c r="F398" s="16">
        <v>1.6666666666666666E-2</v>
      </c>
      <c r="G398" s="16">
        <v>3.8900462962962963E-2</v>
      </c>
      <c r="H398" s="16">
        <f t="shared" si="6"/>
        <v>2.2233796296296297E-2</v>
      </c>
      <c r="I398" s="13">
        <v>104</v>
      </c>
    </row>
    <row r="399" spans="2:9">
      <c r="B399" s="14" t="s">
        <v>452</v>
      </c>
      <c r="C399" s="12">
        <v>2002</v>
      </c>
      <c r="D399" s="15" t="s">
        <v>323</v>
      </c>
      <c r="E399" s="12">
        <v>418</v>
      </c>
      <c r="F399" s="16">
        <v>1.6666666666666666E-2</v>
      </c>
      <c r="G399" s="16">
        <v>3.9375E-2</v>
      </c>
      <c r="H399" s="16">
        <f t="shared" si="6"/>
        <v>2.2708333333333334E-2</v>
      </c>
      <c r="I399" s="13">
        <v>105</v>
      </c>
    </row>
    <row r="400" spans="2:9">
      <c r="B400" s="14" t="s">
        <v>453</v>
      </c>
      <c r="C400" s="12">
        <v>1998</v>
      </c>
      <c r="D400" s="15" t="s">
        <v>51</v>
      </c>
      <c r="E400" s="12">
        <v>8532</v>
      </c>
      <c r="F400" s="16">
        <v>1.6666666666666666E-2</v>
      </c>
      <c r="G400" s="16">
        <v>3.9560185185185184E-2</v>
      </c>
      <c r="H400" s="16">
        <f t="shared" si="6"/>
        <v>2.2893518518518518E-2</v>
      </c>
      <c r="I400" s="13">
        <v>106</v>
      </c>
    </row>
    <row r="401" spans="2:9">
      <c r="B401" s="14" t="s">
        <v>454</v>
      </c>
      <c r="C401" s="12">
        <v>1998</v>
      </c>
      <c r="D401" s="15" t="s">
        <v>24</v>
      </c>
      <c r="E401" s="12">
        <v>8439</v>
      </c>
      <c r="F401" s="16">
        <v>1.6666666666666666E-2</v>
      </c>
      <c r="G401" s="16">
        <v>3.9814814814814817E-2</v>
      </c>
      <c r="H401" s="16">
        <f t="shared" si="6"/>
        <v>2.314814814814815E-2</v>
      </c>
      <c r="I401" s="13">
        <v>107</v>
      </c>
    </row>
    <row r="402" spans="2:9">
      <c r="B402" s="14" t="s">
        <v>455</v>
      </c>
      <c r="C402" s="12">
        <v>1998</v>
      </c>
      <c r="D402" s="15" t="s">
        <v>78</v>
      </c>
      <c r="E402" s="12">
        <v>7287</v>
      </c>
      <c r="F402" s="16">
        <v>1.6666666666666666E-2</v>
      </c>
      <c r="G402" s="16">
        <v>3.9861111111111111E-2</v>
      </c>
      <c r="H402" s="16">
        <f t="shared" si="6"/>
        <v>2.3194444444444445E-2</v>
      </c>
      <c r="I402" s="13">
        <v>108</v>
      </c>
    </row>
    <row r="403" spans="2:9">
      <c r="B403" s="14" t="s">
        <v>456</v>
      </c>
      <c r="C403" s="12">
        <v>1998</v>
      </c>
      <c r="D403" s="15" t="s">
        <v>51</v>
      </c>
      <c r="E403" s="12">
        <v>7350</v>
      </c>
      <c r="F403" s="16">
        <v>1.6666666666666666E-2</v>
      </c>
      <c r="G403" s="16">
        <v>3.9872685185185185E-2</v>
      </c>
      <c r="H403" s="16">
        <f t="shared" si="6"/>
        <v>2.3206018518518518E-2</v>
      </c>
      <c r="I403" s="13">
        <v>109</v>
      </c>
    </row>
    <row r="404" spans="2:9">
      <c r="B404" s="14" t="s">
        <v>457</v>
      </c>
      <c r="C404" s="12">
        <v>2002</v>
      </c>
      <c r="D404" s="15" t="s">
        <v>355</v>
      </c>
      <c r="E404" s="12">
        <v>7226</v>
      </c>
      <c r="F404" s="16">
        <v>1.6666666666666666E-2</v>
      </c>
      <c r="G404" s="16">
        <v>3.9907407407407412E-2</v>
      </c>
      <c r="H404" s="16">
        <f t="shared" si="6"/>
        <v>2.3240740740740746E-2</v>
      </c>
      <c r="I404" s="13">
        <v>110</v>
      </c>
    </row>
    <row r="405" spans="2:9">
      <c r="B405" s="14" t="s">
        <v>458</v>
      </c>
      <c r="C405" s="12">
        <v>2001</v>
      </c>
      <c r="D405" s="15" t="s">
        <v>48</v>
      </c>
      <c r="E405" s="12">
        <v>7341</v>
      </c>
      <c r="F405" s="16">
        <v>1.6666666666666666E-2</v>
      </c>
      <c r="G405" s="16">
        <v>3.9953703703703707E-2</v>
      </c>
      <c r="H405" s="16">
        <f t="shared" si="6"/>
        <v>2.328703703703704E-2</v>
      </c>
      <c r="I405" s="13">
        <v>111</v>
      </c>
    </row>
    <row r="406" spans="2:9">
      <c r="B406" s="14" t="s">
        <v>459</v>
      </c>
      <c r="C406" s="12">
        <v>2000</v>
      </c>
      <c r="D406" s="15" t="s">
        <v>78</v>
      </c>
      <c r="E406" s="12">
        <v>7329</v>
      </c>
      <c r="F406" s="16">
        <v>1.6666666666666666E-2</v>
      </c>
      <c r="G406" s="16">
        <v>3.9965277777777773E-2</v>
      </c>
      <c r="H406" s="16">
        <f t="shared" si="6"/>
        <v>2.3298611111111107E-2</v>
      </c>
      <c r="I406" s="13">
        <v>112</v>
      </c>
    </row>
    <row r="407" spans="2:9">
      <c r="B407" s="14" t="s">
        <v>460</v>
      </c>
      <c r="C407" s="12">
        <v>2000</v>
      </c>
      <c r="D407" s="15" t="s">
        <v>24</v>
      </c>
      <c r="E407" s="12">
        <v>8553</v>
      </c>
      <c r="F407" s="16">
        <v>1.6666666666666666E-2</v>
      </c>
      <c r="G407" s="16">
        <v>4.0046296296296295E-2</v>
      </c>
      <c r="H407" s="16">
        <f t="shared" si="6"/>
        <v>2.3379629629629629E-2</v>
      </c>
      <c r="I407" s="13">
        <v>113</v>
      </c>
    </row>
    <row r="408" spans="2:9">
      <c r="B408" s="14" t="s">
        <v>461</v>
      </c>
      <c r="C408" s="12">
        <v>2000</v>
      </c>
      <c r="D408" s="15" t="s">
        <v>24</v>
      </c>
      <c r="E408" s="12">
        <v>8423</v>
      </c>
      <c r="F408" s="16">
        <v>1.6666666666666666E-2</v>
      </c>
      <c r="G408" s="16">
        <v>4.0057870370370369E-2</v>
      </c>
      <c r="H408" s="16">
        <f t="shared" si="6"/>
        <v>2.3391203703703702E-2</v>
      </c>
      <c r="I408" s="13">
        <v>114</v>
      </c>
    </row>
    <row r="409" spans="2:9">
      <c r="B409" s="14" t="s">
        <v>462</v>
      </c>
      <c r="C409" s="12">
        <v>2000</v>
      </c>
      <c r="D409" s="15" t="s">
        <v>48</v>
      </c>
      <c r="E409" s="12">
        <v>9617</v>
      </c>
      <c r="F409" s="16">
        <v>1.6666666666666666E-2</v>
      </c>
      <c r="G409" s="16">
        <v>4.0081018518518523E-2</v>
      </c>
      <c r="H409" s="16">
        <f t="shared" si="6"/>
        <v>2.3414351851851856E-2</v>
      </c>
      <c r="I409" s="13">
        <v>115</v>
      </c>
    </row>
    <row r="410" spans="2:9">
      <c r="B410" s="18" t="s">
        <v>463</v>
      </c>
      <c r="C410" s="19">
        <v>1999</v>
      </c>
      <c r="D410" s="20" t="s">
        <v>51</v>
      </c>
      <c r="E410" s="19">
        <v>8503</v>
      </c>
      <c r="F410" s="16">
        <v>1.6666666666666666E-2</v>
      </c>
      <c r="G410" s="16">
        <v>4.0127314814814817E-2</v>
      </c>
      <c r="H410" s="16">
        <f t="shared" si="6"/>
        <v>2.3460648148148151E-2</v>
      </c>
      <c r="I410" s="13">
        <v>116</v>
      </c>
    </row>
    <row r="411" spans="2:9">
      <c r="B411" s="14" t="s">
        <v>464</v>
      </c>
      <c r="C411" s="12">
        <v>2000</v>
      </c>
      <c r="D411" s="15" t="s">
        <v>48</v>
      </c>
      <c r="E411" s="12">
        <v>7243</v>
      </c>
      <c r="F411" s="16">
        <v>1.6666666666666666E-2</v>
      </c>
      <c r="G411" s="16">
        <v>4.0254629629629633E-2</v>
      </c>
      <c r="H411" s="16">
        <f t="shared" si="6"/>
        <v>2.3587962962962967E-2</v>
      </c>
      <c r="I411" s="13">
        <v>117</v>
      </c>
    </row>
    <row r="412" spans="2:9">
      <c r="B412" s="14" t="s">
        <v>465</v>
      </c>
      <c r="C412" s="12">
        <v>1999</v>
      </c>
      <c r="D412" s="15" t="s">
        <v>48</v>
      </c>
      <c r="E412" s="12">
        <v>7334</v>
      </c>
      <c r="F412" s="16">
        <v>1.6666666666666666E-2</v>
      </c>
      <c r="G412" s="16">
        <v>4.0312499999999994E-2</v>
      </c>
      <c r="H412" s="16">
        <f t="shared" si="6"/>
        <v>2.3645833333333328E-2</v>
      </c>
      <c r="I412" s="13">
        <v>118</v>
      </c>
    </row>
    <row r="413" spans="2:9">
      <c r="B413" s="14" t="s">
        <v>466</v>
      </c>
      <c r="C413" s="12">
        <v>2001</v>
      </c>
      <c r="D413" s="15" t="s">
        <v>198</v>
      </c>
      <c r="E413" s="12">
        <v>7258</v>
      </c>
      <c r="F413" s="16">
        <v>1.6666666666666666E-2</v>
      </c>
      <c r="G413" s="16">
        <v>4.041666666666667E-2</v>
      </c>
      <c r="H413" s="16">
        <f t="shared" si="6"/>
        <v>2.3750000000000004E-2</v>
      </c>
      <c r="I413" s="13">
        <v>119</v>
      </c>
    </row>
    <row r="414" spans="2:9">
      <c r="B414" s="14" t="s">
        <v>467</v>
      </c>
      <c r="C414" s="12">
        <v>1998</v>
      </c>
      <c r="D414" s="15" t="s">
        <v>78</v>
      </c>
      <c r="E414" s="12">
        <v>7289</v>
      </c>
      <c r="F414" s="16">
        <v>1.6666666666666666E-2</v>
      </c>
      <c r="G414" s="16">
        <v>4.0439814814814817E-2</v>
      </c>
      <c r="H414" s="16">
        <f t="shared" si="6"/>
        <v>2.3773148148148151E-2</v>
      </c>
      <c r="I414" s="13">
        <v>120</v>
      </c>
    </row>
    <row r="415" spans="2:9">
      <c r="B415" s="18" t="s">
        <v>468</v>
      </c>
      <c r="C415" s="19">
        <v>2000</v>
      </c>
      <c r="D415" s="20" t="s">
        <v>78</v>
      </c>
      <c r="E415" s="19">
        <v>7230</v>
      </c>
      <c r="F415" s="16">
        <v>1.6666666666666666E-2</v>
      </c>
      <c r="G415" s="16">
        <v>4.0474537037037038E-2</v>
      </c>
      <c r="H415" s="16">
        <f t="shared" si="6"/>
        <v>2.3807870370370372E-2</v>
      </c>
      <c r="I415" s="13">
        <v>121</v>
      </c>
    </row>
    <row r="416" spans="2:9">
      <c r="B416" s="18" t="s">
        <v>469</v>
      </c>
      <c r="C416" s="19">
        <v>2000</v>
      </c>
      <c r="D416" s="20" t="s">
        <v>470</v>
      </c>
      <c r="E416" s="19">
        <v>8543</v>
      </c>
      <c r="F416" s="16">
        <v>1.6666666666666666E-2</v>
      </c>
      <c r="G416" s="16">
        <v>4.0497685185185185E-2</v>
      </c>
      <c r="H416" s="16">
        <f t="shared" si="6"/>
        <v>2.3831018518518519E-2</v>
      </c>
      <c r="I416" s="13">
        <v>122</v>
      </c>
    </row>
    <row r="417" spans="2:9">
      <c r="B417" s="14" t="s">
        <v>471</v>
      </c>
      <c r="C417" s="12">
        <v>2002</v>
      </c>
      <c r="D417" s="15" t="s">
        <v>51</v>
      </c>
      <c r="E417" s="12">
        <v>7257</v>
      </c>
      <c r="F417" s="16">
        <v>1.6666666666666666E-2</v>
      </c>
      <c r="G417" s="16">
        <v>4.0543981481481479E-2</v>
      </c>
      <c r="H417" s="16">
        <f t="shared" si="6"/>
        <v>2.3877314814814813E-2</v>
      </c>
      <c r="I417" s="13">
        <v>123</v>
      </c>
    </row>
    <row r="418" spans="2:9">
      <c r="B418" s="14" t="s">
        <v>472</v>
      </c>
      <c r="C418" s="12">
        <v>1999</v>
      </c>
      <c r="D418" s="15" t="s">
        <v>43</v>
      </c>
      <c r="E418" s="12">
        <v>824</v>
      </c>
      <c r="F418" s="16">
        <v>1.6666666666666666E-2</v>
      </c>
      <c r="G418" s="16">
        <v>4.0590277777777781E-2</v>
      </c>
      <c r="H418" s="16">
        <f t="shared" si="6"/>
        <v>2.3923611111111114E-2</v>
      </c>
      <c r="I418" s="13">
        <v>124</v>
      </c>
    </row>
    <row r="419" spans="2:9">
      <c r="B419" s="14" t="s">
        <v>473</v>
      </c>
      <c r="C419" s="12">
        <v>2000</v>
      </c>
      <c r="D419" s="15" t="s">
        <v>128</v>
      </c>
      <c r="E419" s="12">
        <v>7216</v>
      </c>
      <c r="F419" s="16">
        <v>1.6666666666666666E-2</v>
      </c>
      <c r="G419" s="16">
        <v>4.0636574074074075E-2</v>
      </c>
      <c r="H419" s="16">
        <f t="shared" si="6"/>
        <v>2.3969907407407409E-2</v>
      </c>
      <c r="I419" s="13">
        <v>125</v>
      </c>
    </row>
    <row r="420" spans="2:9">
      <c r="B420" s="14" t="s">
        <v>474</v>
      </c>
      <c r="C420" s="12">
        <v>1999</v>
      </c>
      <c r="D420" s="15" t="s">
        <v>38</v>
      </c>
      <c r="E420" s="12">
        <v>8483</v>
      </c>
      <c r="F420" s="16">
        <v>1.6666666666666666E-2</v>
      </c>
      <c r="G420" s="16">
        <v>4.0648148148148149E-2</v>
      </c>
      <c r="H420" s="16">
        <f t="shared" si="6"/>
        <v>2.3981481481481482E-2</v>
      </c>
      <c r="I420" s="13">
        <v>126</v>
      </c>
    </row>
    <row r="421" spans="2:9">
      <c r="B421" s="14" t="s">
        <v>475</v>
      </c>
      <c r="C421" s="12">
        <v>2000</v>
      </c>
      <c r="D421" s="15" t="s">
        <v>48</v>
      </c>
      <c r="E421" s="12">
        <v>7360</v>
      </c>
      <c r="F421" s="16">
        <v>1.6666666666666666E-2</v>
      </c>
      <c r="G421" s="16">
        <v>4.0659722222222222E-2</v>
      </c>
      <c r="H421" s="16">
        <f t="shared" si="6"/>
        <v>2.3993055555555556E-2</v>
      </c>
      <c r="I421" s="13">
        <v>127</v>
      </c>
    </row>
    <row r="422" spans="2:9">
      <c r="B422" s="14" t="s">
        <v>476</v>
      </c>
      <c r="C422" s="12">
        <v>1999</v>
      </c>
      <c r="D422" s="15" t="s">
        <v>43</v>
      </c>
      <c r="E422" s="12">
        <v>828</v>
      </c>
      <c r="F422" s="16">
        <v>1.6666666666666666E-2</v>
      </c>
      <c r="G422" s="16">
        <v>4.0729166666666664E-2</v>
      </c>
      <c r="H422" s="16">
        <f t="shared" si="6"/>
        <v>2.4062499999999997E-2</v>
      </c>
      <c r="I422" s="13">
        <v>128</v>
      </c>
    </row>
    <row r="423" spans="2:9">
      <c r="B423" s="14" t="s">
        <v>477</v>
      </c>
      <c r="C423" s="12">
        <v>2001</v>
      </c>
      <c r="D423" s="15" t="s">
        <v>43</v>
      </c>
      <c r="E423" s="12">
        <v>7228</v>
      </c>
      <c r="F423" s="16">
        <v>1.6666666666666666E-2</v>
      </c>
      <c r="G423" s="16">
        <v>4.1099537037037039E-2</v>
      </c>
      <c r="H423" s="16">
        <f t="shared" si="6"/>
        <v>2.4432870370370372E-2</v>
      </c>
      <c r="I423" s="13">
        <v>129</v>
      </c>
    </row>
    <row r="424" spans="2:9">
      <c r="B424" s="14" t="s">
        <v>478</v>
      </c>
      <c r="C424" s="12">
        <v>2002</v>
      </c>
      <c r="D424" s="15" t="s">
        <v>43</v>
      </c>
      <c r="E424" s="12">
        <v>8408</v>
      </c>
      <c r="F424" s="16">
        <v>1.6666666666666666E-2</v>
      </c>
      <c r="G424" s="16">
        <v>4.1354166666666664E-2</v>
      </c>
      <c r="H424" s="16">
        <f t="shared" si="6"/>
        <v>2.4687499999999998E-2</v>
      </c>
      <c r="I424" s="13">
        <v>130</v>
      </c>
    </row>
    <row r="425" spans="2:9">
      <c r="B425" s="14" t="s">
        <v>479</v>
      </c>
      <c r="C425" s="12">
        <v>2001</v>
      </c>
      <c r="D425" s="15" t="s">
        <v>24</v>
      </c>
      <c r="E425" s="12">
        <v>8573</v>
      </c>
      <c r="F425" s="16">
        <v>1.6666666666666666E-2</v>
      </c>
      <c r="G425" s="16">
        <v>4.1585648148148149E-2</v>
      </c>
      <c r="H425" s="16">
        <f t="shared" si="6"/>
        <v>2.4918981481481483E-2</v>
      </c>
      <c r="I425" s="13">
        <v>131</v>
      </c>
    </row>
    <row r="426" spans="2:9">
      <c r="B426" s="14" t="s">
        <v>480</v>
      </c>
      <c r="C426" s="12">
        <v>2002</v>
      </c>
      <c r="D426" s="15" t="s">
        <v>78</v>
      </c>
      <c r="E426" s="12">
        <v>7238</v>
      </c>
      <c r="F426" s="16">
        <v>1.6666666666666666E-2</v>
      </c>
      <c r="G426" s="16">
        <v>4.1990740740740745E-2</v>
      </c>
      <c r="H426" s="16">
        <f t="shared" si="6"/>
        <v>2.5324074074074079E-2</v>
      </c>
      <c r="I426" s="13">
        <v>132</v>
      </c>
    </row>
    <row r="427" spans="2:9">
      <c r="B427" s="14" t="s">
        <v>481</v>
      </c>
      <c r="C427" s="12">
        <v>2002</v>
      </c>
      <c r="D427" s="15" t="s">
        <v>43</v>
      </c>
      <c r="E427" s="12">
        <v>822</v>
      </c>
      <c r="F427" s="16">
        <v>1.6666666666666666E-2</v>
      </c>
      <c r="G427" s="16">
        <v>4.2094907407407407E-2</v>
      </c>
      <c r="H427" s="16">
        <f t="shared" si="6"/>
        <v>2.5428240740740741E-2</v>
      </c>
      <c r="I427" s="13">
        <v>133</v>
      </c>
    </row>
    <row r="428" spans="2:9">
      <c r="B428" s="14" t="s">
        <v>482</v>
      </c>
      <c r="C428" s="12">
        <v>2000</v>
      </c>
      <c r="D428" s="15" t="s">
        <v>24</v>
      </c>
      <c r="E428" s="12">
        <v>8427</v>
      </c>
      <c r="F428" s="16">
        <v>1.6666666666666666E-2</v>
      </c>
      <c r="G428" s="16">
        <v>4.2164351851851856E-2</v>
      </c>
      <c r="H428" s="16">
        <f t="shared" si="6"/>
        <v>2.5497685185185189E-2</v>
      </c>
      <c r="I428" s="13">
        <v>134</v>
      </c>
    </row>
    <row r="429" spans="2:9">
      <c r="B429" s="14" t="s">
        <v>483</v>
      </c>
      <c r="C429" s="12">
        <v>2001</v>
      </c>
      <c r="D429" s="15" t="s">
        <v>43</v>
      </c>
      <c r="E429" s="12">
        <v>8551</v>
      </c>
      <c r="F429" s="16">
        <v>1.6666666666666666E-2</v>
      </c>
      <c r="G429" s="16">
        <v>4.2256944444444444E-2</v>
      </c>
      <c r="H429" s="16">
        <f t="shared" si="6"/>
        <v>2.5590277777777778E-2</v>
      </c>
      <c r="I429" s="13">
        <v>135</v>
      </c>
    </row>
    <row r="430" spans="2:9">
      <c r="B430" s="14" t="s">
        <v>484</v>
      </c>
      <c r="C430" s="12">
        <v>2000</v>
      </c>
      <c r="D430" s="15" t="s">
        <v>78</v>
      </c>
      <c r="E430" s="12">
        <v>9613</v>
      </c>
      <c r="F430" s="16">
        <v>1.6666666666666666E-2</v>
      </c>
      <c r="G430" s="16">
        <v>4.2303240740740738E-2</v>
      </c>
      <c r="H430" s="16">
        <f t="shared" si="6"/>
        <v>2.5636574074074072E-2</v>
      </c>
      <c r="I430" s="13">
        <v>136</v>
      </c>
    </row>
    <row r="431" spans="2:9">
      <c r="B431" s="14" t="s">
        <v>485</v>
      </c>
      <c r="C431" s="12">
        <v>1998</v>
      </c>
      <c r="D431" s="15" t="s">
        <v>51</v>
      </c>
      <c r="E431" s="12">
        <v>8566</v>
      </c>
      <c r="F431" s="16">
        <v>1.6666666666666666E-2</v>
      </c>
      <c r="G431" s="16">
        <v>4.2870370370370371E-2</v>
      </c>
      <c r="H431" s="16">
        <f t="shared" si="6"/>
        <v>2.6203703703703705E-2</v>
      </c>
      <c r="I431" s="13">
        <v>137</v>
      </c>
    </row>
    <row r="432" spans="2:9">
      <c r="B432" s="14" t="s">
        <v>486</v>
      </c>
      <c r="C432" s="12">
        <v>2001</v>
      </c>
      <c r="D432" s="15" t="s">
        <v>78</v>
      </c>
      <c r="E432" s="12">
        <v>9612</v>
      </c>
      <c r="F432" s="16">
        <v>1.6666666666666666E-2</v>
      </c>
      <c r="G432" s="16">
        <v>4.3009259259259254E-2</v>
      </c>
      <c r="H432" s="16">
        <f t="shared" si="6"/>
        <v>2.6342592592592588E-2</v>
      </c>
      <c r="I432" s="13">
        <v>138</v>
      </c>
    </row>
    <row r="433" spans="2:9">
      <c r="B433" s="14" t="s">
        <v>487</v>
      </c>
      <c r="C433" s="12">
        <v>2002</v>
      </c>
      <c r="D433" s="15" t="s">
        <v>51</v>
      </c>
      <c r="E433" s="12">
        <v>7283</v>
      </c>
      <c r="F433" s="16">
        <v>1.6666666666666666E-2</v>
      </c>
      <c r="G433" s="16">
        <v>4.372685185185185E-2</v>
      </c>
      <c r="H433" s="16">
        <f t="shared" si="6"/>
        <v>2.7060185185185184E-2</v>
      </c>
      <c r="I433" s="13">
        <v>139</v>
      </c>
    </row>
    <row r="434" spans="2:9">
      <c r="B434" s="14" t="s">
        <v>488</v>
      </c>
      <c r="C434" s="12">
        <v>2001</v>
      </c>
      <c r="D434" s="15" t="s">
        <v>489</v>
      </c>
      <c r="E434" s="12">
        <v>7296</v>
      </c>
      <c r="F434" s="16">
        <v>1.6666666666666666E-2</v>
      </c>
      <c r="G434" s="16">
        <v>4.3738425925925924E-2</v>
      </c>
      <c r="H434" s="16">
        <f t="shared" si="6"/>
        <v>2.7071759259259257E-2</v>
      </c>
      <c r="I434" s="13">
        <v>140</v>
      </c>
    </row>
    <row r="435" spans="2:9">
      <c r="B435" s="14" t="s">
        <v>490</v>
      </c>
      <c r="C435" s="12">
        <v>2000</v>
      </c>
      <c r="D435" s="15" t="s">
        <v>78</v>
      </c>
      <c r="E435" s="12">
        <v>9614</v>
      </c>
      <c r="F435" s="16">
        <v>1.6666666666666666E-2</v>
      </c>
      <c r="G435" s="16">
        <v>4.4432870370370366E-2</v>
      </c>
      <c r="H435" s="16">
        <f t="shared" si="6"/>
        <v>2.7766203703703699E-2</v>
      </c>
      <c r="I435" s="13">
        <v>141</v>
      </c>
    </row>
    <row r="436" spans="2:9">
      <c r="B436" s="14" t="s">
        <v>491</v>
      </c>
      <c r="C436" s="12">
        <v>2000</v>
      </c>
      <c r="D436" s="15" t="s">
        <v>48</v>
      </c>
      <c r="E436" s="12">
        <v>7253</v>
      </c>
      <c r="F436" s="16">
        <v>1.6666666666666666E-2</v>
      </c>
      <c r="G436" s="16">
        <v>4.4780092592592587E-2</v>
      </c>
      <c r="H436" s="16">
        <f t="shared" si="6"/>
        <v>2.811342592592592E-2</v>
      </c>
      <c r="I436" s="13">
        <v>142</v>
      </c>
    </row>
    <row r="437" spans="2:9">
      <c r="B437" s="18" t="s">
        <v>492</v>
      </c>
      <c r="C437" s="19">
        <v>2000</v>
      </c>
      <c r="D437" s="20" t="s">
        <v>48</v>
      </c>
      <c r="E437" s="19">
        <v>7245</v>
      </c>
      <c r="F437" s="16">
        <v>1.6666666666666666E-2</v>
      </c>
      <c r="G437" s="16">
        <v>4.4791666666666667E-2</v>
      </c>
      <c r="H437" s="16">
        <f t="shared" si="6"/>
        <v>2.8125000000000001E-2</v>
      </c>
      <c r="I437" s="13">
        <v>143</v>
      </c>
    </row>
    <row r="438" spans="2:9">
      <c r="B438" s="14" t="s">
        <v>493</v>
      </c>
      <c r="C438" s="12">
        <v>2000</v>
      </c>
      <c r="D438" s="15" t="s">
        <v>48</v>
      </c>
      <c r="E438" s="12">
        <v>7277</v>
      </c>
      <c r="F438" s="16">
        <v>1.6666666666666666E-2</v>
      </c>
      <c r="G438" s="16">
        <v>4.4803240740740741E-2</v>
      </c>
      <c r="H438" s="16">
        <f t="shared" si="6"/>
        <v>2.8136574074074074E-2</v>
      </c>
      <c r="I438" s="13">
        <v>144</v>
      </c>
    </row>
    <row r="439" spans="2:9">
      <c r="B439" s="14" t="s">
        <v>494</v>
      </c>
      <c r="C439" s="12">
        <v>2000</v>
      </c>
      <c r="D439" s="15" t="s">
        <v>237</v>
      </c>
      <c r="E439" s="12">
        <v>841</v>
      </c>
      <c r="F439" s="16">
        <v>1.6666666666666666E-2</v>
      </c>
      <c r="G439" s="16">
        <v>4.4849537037037035E-2</v>
      </c>
      <c r="H439" s="16">
        <f t="shared" si="6"/>
        <v>2.8182870370370369E-2</v>
      </c>
      <c r="I439" s="13">
        <v>145</v>
      </c>
    </row>
    <row r="440" spans="2:9">
      <c r="B440" s="18" t="s">
        <v>495</v>
      </c>
      <c r="C440" s="19">
        <v>1999</v>
      </c>
      <c r="D440" s="20" t="s">
        <v>51</v>
      </c>
      <c r="E440" s="19">
        <v>8542</v>
      </c>
      <c r="F440" s="16">
        <v>1.6666666666666666E-2</v>
      </c>
      <c r="G440" s="16">
        <v>4.5011574074074072E-2</v>
      </c>
      <c r="H440" s="16">
        <f t="shared" si="6"/>
        <v>2.8344907407407405E-2</v>
      </c>
      <c r="I440" s="13">
        <v>146</v>
      </c>
    </row>
    <row r="441" spans="2:9">
      <c r="B441" s="14" t="s">
        <v>496</v>
      </c>
      <c r="C441" s="12">
        <v>2000</v>
      </c>
      <c r="D441" s="15" t="s">
        <v>51</v>
      </c>
      <c r="E441" s="12">
        <v>8525</v>
      </c>
      <c r="F441" s="16">
        <v>1.6666666666666666E-2</v>
      </c>
      <c r="G441" s="16">
        <v>4.5115740740740741E-2</v>
      </c>
      <c r="H441" s="16">
        <f t="shared" si="6"/>
        <v>2.8449074074074075E-2</v>
      </c>
      <c r="I441" s="13">
        <v>147</v>
      </c>
    </row>
    <row r="442" spans="2:9">
      <c r="B442" s="14" t="s">
        <v>497</v>
      </c>
      <c r="C442" s="12">
        <v>2001</v>
      </c>
      <c r="D442" s="15" t="s">
        <v>24</v>
      </c>
      <c r="E442" s="12">
        <v>8575</v>
      </c>
      <c r="F442" s="16">
        <v>1.6666666666666666E-2</v>
      </c>
      <c r="G442" s="16">
        <v>4.5150462962962962E-2</v>
      </c>
      <c r="H442" s="16">
        <f t="shared" si="6"/>
        <v>2.8483796296296295E-2</v>
      </c>
      <c r="I442" s="13">
        <v>148</v>
      </c>
    </row>
    <row r="443" spans="2:9">
      <c r="B443" s="18" t="s">
        <v>498</v>
      </c>
      <c r="C443" s="19">
        <v>2000</v>
      </c>
      <c r="D443" s="20" t="s">
        <v>51</v>
      </c>
      <c r="E443" s="19">
        <v>8545</v>
      </c>
      <c r="F443" s="16">
        <v>1.6666666666666666E-2</v>
      </c>
      <c r="G443" s="16">
        <v>4.6354166666666669E-2</v>
      </c>
      <c r="H443" s="16">
        <f t="shared" si="6"/>
        <v>2.9687500000000002E-2</v>
      </c>
      <c r="I443" s="13">
        <v>149</v>
      </c>
    </row>
  </sheetData>
  <mergeCells count="3">
    <mergeCell ref="B2:I2"/>
    <mergeCell ref="G3:I3"/>
    <mergeCell ref="A4:I4"/>
  </mergeCells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F22" sqref="F22"/>
    </sheetView>
  </sheetViews>
  <sheetFormatPr defaultRowHeight="12.45"/>
  <cols>
    <col min="1" max="1" width="35.84375" customWidth="1"/>
    <col min="2" max="2" width="12.53515625" style="36" customWidth="1"/>
    <col min="3" max="3" width="9.15234375" style="36" customWidth="1"/>
  </cols>
  <sheetData>
    <row r="1" spans="1:7" ht="62.25" customHeight="1">
      <c r="A1" s="53" t="s">
        <v>0</v>
      </c>
      <c r="B1" s="53"/>
      <c r="C1" s="53"/>
      <c r="D1" s="43"/>
      <c r="E1" s="43"/>
      <c r="F1" s="43"/>
      <c r="G1" s="43"/>
    </row>
    <row r="2" spans="1:7" ht="12.9">
      <c r="A2" s="1" t="s">
        <v>1</v>
      </c>
      <c r="B2" s="50" t="s">
        <v>2</v>
      </c>
      <c r="C2" s="50"/>
      <c r="D2" s="1"/>
      <c r="E2" s="1"/>
    </row>
    <row r="3" spans="1:7" ht="12.9">
      <c r="A3" s="1"/>
      <c r="B3" s="4"/>
      <c r="C3" s="4"/>
      <c r="D3" s="1"/>
      <c r="E3" s="1"/>
    </row>
    <row r="4" spans="1:7" ht="12.9">
      <c r="A4" s="54" t="s">
        <v>796</v>
      </c>
      <c r="B4" s="54"/>
      <c r="C4" s="54"/>
      <c r="D4" s="44"/>
      <c r="E4" s="44"/>
      <c r="F4" s="44"/>
      <c r="G4" s="44"/>
    </row>
    <row r="5" spans="1:7" ht="12.9">
      <c r="A5" s="51" t="s">
        <v>793</v>
      </c>
      <c r="B5" s="51"/>
      <c r="C5" s="51"/>
      <c r="D5" s="44"/>
      <c r="E5" s="44"/>
      <c r="F5" s="44"/>
      <c r="G5" s="44"/>
    </row>
    <row r="6" spans="1:7" ht="12.9">
      <c r="A6" s="45" t="s">
        <v>797</v>
      </c>
      <c r="B6" s="45" t="s">
        <v>798</v>
      </c>
      <c r="C6" s="45" t="s">
        <v>503</v>
      </c>
      <c r="D6" s="44"/>
      <c r="E6" s="44"/>
      <c r="F6" s="44"/>
      <c r="G6" s="44"/>
    </row>
    <row r="7" spans="1:7" ht="15">
      <c r="A7" s="46" t="s">
        <v>782</v>
      </c>
      <c r="B7" s="13">
        <v>1737</v>
      </c>
      <c r="C7" s="13">
        <v>1</v>
      </c>
    </row>
    <row r="8" spans="1:7" ht="15">
      <c r="A8" s="46" t="s">
        <v>780</v>
      </c>
      <c r="B8" s="13">
        <v>1591</v>
      </c>
      <c r="C8" s="13">
        <v>2</v>
      </c>
    </row>
    <row r="9" spans="1:7" ht="15">
      <c r="A9" s="46" t="s">
        <v>784</v>
      </c>
      <c r="B9" s="13">
        <v>1549</v>
      </c>
      <c r="C9" s="13">
        <v>3</v>
      </c>
    </row>
    <row r="10" spans="1:7" ht="15">
      <c r="A10" s="46" t="s">
        <v>779</v>
      </c>
      <c r="B10" s="13">
        <v>1276</v>
      </c>
      <c r="C10" s="13">
        <v>4</v>
      </c>
    </row>
    <row r="11" spans="1:7" ht="15">
      <c r="A11" s="46" t="s">
        <v>775</v>
      </c>
      <c r="B11" s="13">
        <v>1007</v>
      </c>
      <c r="C11" s="13">
        <v>5</v>
      </c>
    </row>
    <row r="12" spans="1:7" ht="15">
      <c r="A12" s="46" t="s">
        <v>781</v>
      </c>
      <c r="B12" s="13">
        <v>890</v>
      </c>
      <c r="C12" s="13">
        <v>6</v>
      </c>
    </row>
    <row r="13" spans="1:7" ht="15">
      <c r="A13" s="46" t="s">
        <v>776</v>
      </c>
      <c r="B13" s="13">
        <v>723</v>
      </c>
      <c r="C13" s="13">
        <v>7</v>
      </c>
    </row>
    <row r="14" spans="1:7" ht="15">
      <c r="A14" s="46" t="s">
        <v>783</v>
      </c>
      <c r="B14" s="13">
        <v>506</v>
      </c>
      <c r="C14" s="13">
        <v>8</v>
      </c>
    </row>
    <row r="15" spans="1:7" ht="15">
      <c r="A15" s="46" t="s">
        <v>778</v>
      </c>
      <c r="B15" s="13">
        <v>421</v>
      </c>
      <c r="C15" s="13">
        <v>9</v>
      </c>
    </row>
    <row r="16" spans="1:7" ht="15">
      <c r="A16" s="46" t="s">
        <v>777</v>
      </c>
      <c r="B16" s="13">
        <v>249</v>
      </c>
      <c r="C16" s="13">
        <v>10</v>
      </c>
    </row>
    <row r="17" spans="1:3" ht="15">
      <c r="A17" s="47" t="s">
        <v>787</v>
      </c>
      <c r="B17" s="37">
        <v>936</v>
      </c>
      <c r="C17" s="37">
        <v>11</v>
      </c>
    </row>
    <row r="18" spans="1:3">
      <c r="A18" s="52" t="s">
        <v>794</v>
      </c>
      <c r="B18" s="52"/>
      <c r="C18" s="52"/>
    </row>
    <row r="19" spans="1:3" ht="15">
      <c r="A19" s="46" t="s">
        <v>786</v>
      </c>
      <c r="B19" s="13">
        <v>1007</v>
      </c>
      <c r="C19" s="13">
        <v>1</v>
      </c>
    </row>
    <row r="20" spans="1:3" ht="15">
      <c r="A20" s="47" t="s">
        <v>785</v>
      </c>
      <c r="B20" s="37">
        <v>385</v>
      </c>
      <c r="C20" s="37">
        <v>2</v>
      </c>
    </row>
    <row r="21" spans="1:3">
      <c r="A21" s="52" t="s">
        <v>795</v>
      </c>
      <c r="B21" s="52"/>
      <c r="C21" s="52"/>
    </row>
    <row r="22" spans="1:3" ht="15">
      <c r="A22" s="46" t="s">
        <v>792</v>
      </c>
      <c r="B22" s="13">
        <f>197+36+179+641+165</f>
        <v>1218</v>
      </c>
      <c r="C22" s="13">
        <v>1</v>
      </c>
    </row>
    <row r="23" spans="1:3" ht="15">
      <c r="A23" s="46" t="s">
        <v>791</v>
      </c>
      <c r="B23" s="13">
        <f>10+191+39</f>
        <v>240</v>
      </c>
      <c r="C23" s="13">
        <v>2</v>
      </c>
    </row>
    <row r="24" spans="1:3" ht="15">
      <c r="A24" s="46" t="s">
        <v>525</v>
      </c>
      <c r="B24" s="13">
        <f>112+121</f>
        <v>233</v>
      </c>
      <c r="C24" s="13">
        <v>3</v>
      </c>
    </row>
    <row r="25" spans="1:3" ht="15">
      <c r="A25" s="46" t="s">
        <v>788</v>
      </c>
      <c r="B25" s="13">
        <v>168</v>
      </c>
      <c r="C25" s="13">
        <v>4</v>
      </c>
    </row>
    <row r="26" spans="1:3" ht="15">
      <c r="A26" s="46" t="s">
        <v>790</v>
      </c>
      <c r="B26" s="13">
        <v>124</v>
      </c>
      <c r="C26" s="13">
        <v>5</v>
      </c>
    </row>
    <row r="27" spans="1:3" ht="15">
      <c r="A27" s="46" t="s">
        <v>789</v>
      </c>
      <c r="B27" s="13">
        <v>83</v>
      </c>
      <c r="C27" s="13">
        <v>6</v>
      </c>
    </row>
  </sheetData>
  <mergeCells count="6">
    <mergeCell ref="A5:C5"/>
    <mergeCell ref="A18:C18"/>
    <mergeCell ref="A21:C21"/>
    <mergeCell ref="B2:C2"/>
    <mergeCell ref="A1:C1"/>
    <mergeCell ref="A4:C4"/>
  </mergeCells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topLeftCell="A28" workbookViewId="0">
      <selection activeCell="I47" sqref="I47"/>
    </sheetView>
  </sheetViews>
  <sheetFormatPr defaultRowHeight="12.45"/>
  <cols>
    <col min="1" max="1" width="19.3828125" customWidth="1"/>
    <col min="2" max="2" width="16" customWidth="1"/>
  </cols>
  <sheetData>
    <row r="1" spans="1:7" ht="15.45">
      <c r="A1" s="53" t="s">
        <v>0</v>
      </c>
      <c r="B1" s="53"/>
      <c r="C1" s="53"/>
      <c r="D1" s="53"/>
      <c r="E1" s="53"/>
      <c r="F1" s="53"/>
      <c r="G1" s="53"/>
    </row>
    <row r="2" spans="1:7" ht="12.9">
      <c r="A2" s="1" t="s">
        <v>1</v>
      </c>
      <c r="B2" s="1"/>
      <c r="C2" s="1"/>
      <c r="D2" s="1"/>
      <c r="E2" s="1"/>
      <c r="F2" s="50" t="s">
        <v>2</v>
      </c>
      <c r="G2" s="50"/>
    </row>
    <row r="3" spans="1:7" ht="12.9">
      <c r="A3" s="50" t="s">
        <v>3</v>
      </c>
      <c r="B3" s="50"/>
      <c r="C3" s="50"/>
      <c r="D3" s="50"/>
      <c r="E3" s="50"/>
      <c r="F3" s="50"/>
      <c r="G3" s="50"/>
    </row>
    <row r="4" spans="1:7" ht="12.9">
      <c r="A4" s="4" t="s">
        <v>707</v>
      </c>
      <c r="B4" s="4"/>
      <c r="C4" s="4"/>
      <c r="D4" s="4"/>
      <c r="E4" s="4"/>
      <c r="F4" s="4"/>
      <c r="G4" s="4"/>
    </row>
    <row r="5" spans="1:7">
      <c r="A5" s="38" t="s">
        <v>708</v>
      </c>
      <c r="F5" s="39"/>
      <c r="G5" s="36"/>
    </row>
    <row r="6" spans="1:7">
      <c r="A6" t="s">
        <v>709</v>
      </c>
      <c r="B6" t="s">
        <v>514</v>
      </c>
      <c r="C6">
        <v>1941</v>
      </c>
      <c r="D6" t="s">
        <v>740</v>
      </c>
      <c r="E6">
        <v>327</v>
      </c>
      <c r="F6" s="39">
        <v>8.16</v>
      </c>
      <c r="G6" s="36">
        <v>1</v>
      </c>
    </row>
    <row r="7" spans="1:7">
      <c r="A7" t="s">
        <v>711</v>
      </c>
      <c r="B7" t="s">
        <v>712</v>
      </c>
      <c r="C7">
        <v>1937</v>
      </c>
      <c r="D7" t="s">
        <v>713</v>
      </c>
      <c r="E7">
        <v>301</v>
      </c>
      <c r="F7" s="39">
        <v>10.119999999999999</v>
      </c>
      <c r="G7" s="36">
        <v>2</v>
      </c>
    </row>
    <row r="8" spans="1:7">
      <c r="A8" s="38" t="s">
        <v>714</v>
      </c>
      <c r="F8" s="39"/>
      <c r="G8" s="36"/>
    </row>
    <row r="9" spans="1:7">
      <c r="A9" t="s">
        <v>715</v>
      </c>
      <c r="B9" t="s">
        <v>691</v>
      </c>
      <c r="C9">
        <v>1937</v>
      </c>
      <c r="D9" t="s">
        <v>716</v>
      </c>
      <c r="E9">
        <v>347</v>
      </c>
      <c r="F9" s="39">
        <v>12.37</v>
      </c>
      <c r="G9" s="36">
        <v>1</v>
      </c>
    </row>
    <row r="10" spans="1:7">
      <c r="A10" t="s">
        <v>717</v>
      </c>
      <c r="B10" t="s">
        <v>718</v>
      </c>
      <c r="C10">
        <v>1938</v>
      </c>
      <c r="D10" t="s">
        <v>740</v>
      </c>
      <c r="E10">
        <v>309</v>
      </c>
      <c r="F10" s="39">
        <v>13.12</v>
      </c>
      <c r="G10" s="36">
        <v>2</v>
      </c>
    </row>
    <row r="11" spans="1:7">
      <c r="A11" t="s">
        <v>719</v>
      </c>
      <c r="B11" t="s">
        <v>720</v>
      </c>
      <c r="C11">
        <v>1939</v>
      </c>
      <c r="D11" t="s">
        <v>721</v>
      </c>
      <c r="E11">
        <v>329</v>
      </c>
      <c r="F11" s="39">
        <v>13.15</v>
      </c>
      <c r="G11" s="36">
        <v>3</v>
      </c>
    </row>
    <row r="12" spans="1:7">
      <c r="A12" t="s">
        <v>722</v>
      </c>
      <c r="B12" t="s">
        <v>687</v>
      </c>
      <c r="C12">
        <v>1940</v>
      </c>
      <c r="D12" t="s">
        <v>710</v>
      </c>
      <c r="E12">
        <v>339</v>
      </c>
      <c r="F12" s="39">
        <v>13.21</v>
      </c>
      <c r="G12" s="36">
        <v>4</v>
      </c>
    </row>
    <row r="13" spans="1:7">
      <c r="A13" t="s">
        <v>723</v>
      </c>
      <c r="B13" t="s">
        <v>724</v>
      </c>
      <c r="C13">
        <v>1935</v>
      </c>
      <c r="D13" t="s">
        <v>725</v>
      </c>
      <c r="E13">
        <v>357</v>
      </c>
      <c r="F13" s="39">
        <v>13.45</v>
      </c>
      <c r="G13" s="36">
        <v>5</v>
      </c>
    </row>
    <row r="14" spans="1:7">
      <c r="A14" t="s">
        <v>726</v>
      </c>
      <c r="B14" t="s">
        <v>727</v>
      </c>
      <c r="C14">
        <v>1941</v>
      </c>
      <c r="D14" t="s">
        <v>710</v>
      </c>
      <c r="E14" s="40">
        <v>335</v>
      </c>
      <c r="F14" s="39">
        <v>14.37</v>
      </c>
      <c r="G14" s="36">
        <v>6</v>
      </c>
    </row>
    <row r="15" spans="1:7">
      <c r="A15" t="s">
        <v>728</v>
      </c>
      <c r="B15" t="s">
        <v>729</v>
      </c>
      <c r="C15">
        <v>1938</v>
      </c>
      <c r="D15" t="s">
        <v>716</v>
      </c>
      <c r="E15">
        <v>351</v>
      </c>
      <c r="F15" s="39">
        <v>14.57</v>
      </c>
      <c r="G15" s="36">
        <v>7</v>
      </c>
    </row>
    <row r="16" spans="1:7">
      <c r="A16" t="s">
        <v>730</v>
      </c>
      <c r="B16" t="s">
        <v>731</v>
      </c>
      <c r="C16">
        <v>1940</v>
      </c>
      <c r="D16" t="s">
        <v>710</v>
      </c>
      <c r="E16" s="40">
        <v>343</v>
      </c>
      <c r="F16" s="39">
        <v>15.07</v>
      </c>
      <c r="G16" s="36">
        <v>8</v>
      </c>
    </row>
    <row r="17" spans="1:7">
      <c r="A17" t="s">
        <v>732</v>
      </c>
      <c r="B17" t="s">
        <v>733</v>
      </c>
      <c r="C17">
        <v>1931</v>
      </c>
      <c r="D17" t="s">
        <v>734</v>
      </c>
      <c r="E17">
        <v>331</v>
      </c>
      <c r="F17" s="39">
        <v>15.19</v>
      </c>
      <c r="G17" s="36">
        <v>9</v>
      </c>
    </row>
    <row r="18" spans="1:7">
      <c r="A18" t="s">
        <v>735</v>
      </c>
      <c r="B18" t="s">
        <v>736</v>
      </c>
      <c r="C18">
        <v>1932</v>
      </c>
      <c r="D18" t="s">
        <v>734</v>
      </c>
      <c r="E18">
        <v>319</v>
      </c>
      <c r="F18" s="39">
        <v>15.27</v>
      </c>
      <c r="G18" s="36">
        <v>10</v>
      </c>
    </row>
    <row r="19" spans="1:7">
      <c r="A19" t="s">
        <v>737</v>
      </c>
      <c r="B19" t="s">
        <v>533</v>
      </c>
      <c r="C19">
        <v>1940</v>
      </c>
      <c r="D19" t="s">
        <v>713</v>
      </c>
      <c r="E19">
        <v>400</v>
      </c>
      <c r="F19" s="39">
        <v>15.42</v>
      </c>
      <c r="G19" s="36">
        <v>11</v>
      </c>
    </row>
    <row r="20" spans="1:7">
      <c r="A20" t="s">
        <v>738</v>
      </c>
      <c r="B20" t="s">
        <v>739</v>
      </c>
      <c r="C20">
        <v>1938</v>
      </c>
      <c r="D20" t="s">
        <v>740</v>
      </c>
      <c r="E20">
        <v>313</v>
      </c>
      <c r="F20" s="39">
        <v>17.149999999999999</v>
      </c>
      <c r="G20" s="36">
        <v>12</v>
      </c>
    </row>
    <row r="21" spans="1:7">
      <c r="A21" t="s">
        <v>741</v>
      </c>
      <c r="B21" t="s">
        <v>731</v>
      </c>
      <c r="C21">
        <v>1934</v>
      </c>
      <c r="D21" t="s">
        <v>725</v>
      </c>
      <c r="E21">
        <v>369</v>
      </c>
      <c r="F21" s="39">
        <v>19.18</v>
      </c>
      <c r="G21" s="36">
        <v>13</v>
      </c>
    </row>
    <row r="22" spans="1:7">
      <c r="A22" s="38" t="s">
        <v>742</v>
      </c>
      <c r="E22" s="40"/>
      <c r="F22" s="39"/>
      <c r="G22" s="36"/>
    </row>
    <row r="23" spans="1:7">
      <c r="A23" t="s">
        <v>743</v>
      </c>
      <c r="B23" t="s">
        <v>640</v>
      </c>
      <c r="C23">
        <v>1952</v>
      </c>
      <c r="D23" t="s">
        <v>740</v>
      </c>
      <c r="E23" s="40">
        <v>341</v>
      </c>
      <c r="F23" s="39">
        <v>8.3000000000000007</v>
      </c>
      <c r="G23" s="36">
        <v>1</v>
      </c>
    </row>
    <row r="24" spans="1:7">
      <c r="A24" t="s">
        <v>744</v>
      </c>
      <c r="B24" t="s">
        <v>527</v>
      </c>
      <c r="C24">
        <v>1948</v>
      </c>
      <c r="D24" t="s">
        <v>740</v>
      </c>
      <c r="E24">
        <v>311</v>
      </c>
      <c r="F24" s="39">
        <v>9.4499999999999993</v>
      </c>
      <c r="G24" s="36">
        <v>2</v>
      </c>
    </row>
    <row r="25" spans="1:7">
      <c r="A25" t="s">
        <v>745</v>
      </c>
      <c r="B25" t="s">
        <v>516</v>
      </c>
      <c r="C25">
        <v>1950</v>
      </c>
      <c r="D25" t="s">
        <v>734</v>
      </c>
      <c r="E25">
        <v>323</v>
      </c>
      <c r="F25" s="39">
        <v>11.03</v>
      </c>
      <c r="G25" s="36">
        <v>3</v>
      </c>
    </row>
    <row r="26" spans="1:7">
      <c r="A26" t="s">
        <v>746</v>
      </c>
      <c r="B26" t="s">
        <v>510</v>
      </c>
      <c r="C26">
        <v>1945</v>
      </c>
      <c r="D26" t="s">
        <v>747</v>
      </c>
      <c r="E26">
        <v>321</v>
      </c>
      <c r="F26" s="39">
        <v>11.1</v>
      </c>
      <c r="G26" s="36">
        <v>4</v>
      </c>
    </row>
    <row r="27" spans="1:7">
      <c r="A27" s="38" t="s">
        <v>748</v>
      </c>
      <c r="F27" s="39"/>
      <c r="G27" s="36"/>
    </row>
    <row r="28" spans="1:7">
      <c r="A28" t="s">
        <v>593</v>
      </c>
      <c r="B28" t="s">
        <v>533</v>
      </c>
      <c r="C28">
        <v>1945</v>
      </c>
      <c r="D28" t="s">
        <v>725</v>
      </c>
      <c r="E28">
        <v>361</v>
      </c>
      <c r="F28" s="39">
        <v>10.050000000000001</v>
      </c>
      <c r="G28" s="36">
        <v>1</v>
      </c>
    </row>
    <row r="29" spans="1:7">
      <c r="A29" t="s">
        <v>749</v>
      </c>
      <c r="B29" t="s">
        <v>750</v>
      </c>
      <c r="C29">
        <v>1952</v>
      </c>
      <c r="D29" t="s">
        <v>716</v>
      </c>
      <c r="E29">
        <v>337</v>
      </c>
      <c r="F29" s="39">
        <v>10.55</v>
      </c>
      <c r="G29" s="36">
        <v>2</v>
      </c>
    </row>
    <row r="30" spans="1:7">
      <c r="A30" t="s">
        <v>751</v>
      </c>
      <c r="B30" t="s">
        <v>752</v>
      </c>
      <c r="C30">
        <v>1945</v>
      </c>
      <c r="D30" t="s">
        <v>710</v>
      </c>
      <c r="E30" s="40">
        <v>333</v>
      </c>
      <c r="F30" s="39">
        <v>10.57</v>
      </c>
      <c r="G30" s="41">
        <v>3</v>
      </c>
    </row>
    <row r="31" spans="1:7">
      <c r="A31" t="s">
        <v>753</v>
      </c>
      <c r="B31" t="s">
        <v>750</v>
      </c>
      <c r="C31">
        <v>1946</v>
      </c>
      <c r="D31" t="s">
        <v>710</v>
      </c>
      <c r="E31">
        <v>353</v>
      </c>
      <c r="F31" s="39">
        <v>11.31</v>
      </c>
      <c r="G31" s="36">
        <v>4</v>
      </c>
    </row>
    <row r="32" spans="1:7">
      <c r="A32" t="s">
        <v>754</v>
      </c>
      <c r="B32" t="s">
        <v>750</v>
      </c>
      <c r="C32">
        <v>1951</v>
      </c>
      <c r="D32" t="s">
        <v>740</v>
      </c>
      <c r="E32">
        <v>315</v>
      </c>
      <c r="F32" s="39">
        <v>11.5</v>
      </c>
      <c r="G32" s="36">
        <v>5</v>
      </c>
    </row>
    <row r="33" spans="1:7">
      <c r="A33" t="s">
        <v>755</v>
      </c>
      <c r="B33" t="s">
        <v>756</v>
      </c>
      <c r="C33">
        <v>1949</v>
      </c>
      <c r="D33" t="s">
        <v>725</v>
      </c>
      <c r="E33">
        <v>355</v>
      </c>
      <c r="F33" s="39">
        <v>12.3</v>
      </c>
      <c r="G33" s="41">
        <v>6</v>
      </c>
    </row>
    <row r="34" spans="1:7">
      <c r="A34" t="s">
        <v>757</v>
      </c>
      <c r="B34" t="s">
        <v>758</v>
      </c>
      <c r="C34">
        <v>1945</v>
      </c>
      <c r="D34" t="s">
        <v>740</v>
      </c>
      <c r="E34">
        <v>317</v>
      </c>
      <c r="F34" s="39">
        <v>12.39</v>
      </c>
      <c r="G34" s="36">
        <v>7</v>
      </c>
    </row>
    <row r="35" spans="1:7">
      <c r="A35" t="s">
        <v>759</v>
      </c>
      <c r="B35" t="s">
        <v>760</v>
      </c>
      <c r="C35">
        <v>1942</v>
      </c>
      <c r="D35" t="s">
        <v>725</v>
      </c>
      <c r="E35">
        <v>359</v>
      </c>
      <c r="F35" s="39">
        <v>12.58</v>
      </c>
      <c r="G35" s="36">
        <v>8</v>
      </c>
    </row>
    <row r="36" spans="1:7">
      <c r="A36" t="s">
        <v>761</v>
      </c>
      <c r="B36" t="s">
        <v>750</v>
      </c>
      <c r="C36">
        <v>1950</v>
      </c>
      <c r="D36" t="s">
        <v>713</v>
      </c>
      <c r="E36">
        <v>305</v>
      </c>
      <c r="F36" s="39">
        <v>13.34</v>
      </c>
      <c r="G36" s="41">
        <v>9</v>
      </c>
    </row>
    <row r="37" spans="1:7">
      <c r="A37" t="s">
        <v>762</v>
      </c>
      <c r="B37" t="s">
        <v>756</v>
      </c>
      <c r="C37">
        <v>1947</v>
      </c>
      <c r="D37" t="s">
        <v>734</v>
      </c>
      <c r="E37">
        <v>325</v>
      </c>
      <c r="F37" s="39">
        <v>13.35</v>
      </c>
      <c r="G37" s="36">
        <v>10</v>
      </c>
    </row>
    <row r="38" spans="1:7">
      <c r="A38" t="s">
        <v>593</v>
      </c>
      <c r="B38" t="s">
        <v>687</v>
      </c>
      <c r="C38">
        <v>1947</v>
      </c>
      <c r="D38" t="s">
        <v>713</v>
      </c>
      <c r="E38">
        <v>307</v>
      </c>
      <c r="F38" s="39">
        <v>13.58</v>
      </c>
      <c r="G38" s="36">
        <v>11</v>
      </c>
    </row>
    <row r="39" spans="1:7">
      <c r="A39" t="s">
        <v>763</v>
      </c>
      <c r="B39" t="s">
        <v>691</v>
      </c>
      <c r="C39">
        <v>1946</v>
      </c>
      <c r="D39" t="s">
        <v>713</v>
      </c>
      <c r="E39">
        <v>303</v>
      </c>
      <c r="F39" s="39">
        <v>15.4</v>
      </c>
      <c r="G39" s="41">
        <v>12</v>
      </c>
    </row>
    <row r="40" spans="1:7">
      <c r="A40" t="s">
        <v>764</v>
      </c>
      <c r="B40" t="s">
        <v>554</v>
      </c>
      <c r="C40">
        <v>1951</v>
      </c>
      <c r="D40" t="s">
        <v>725</v>
      </c>
      <c r="E40">
        <v>363</v>
      </c>
      <c r="F40" s="39">
        <v>19.18</v>
      </c>
      <c r="G40" s="36">
        <v>13</v>
      </c>
    </row>
    <row r="41" spans="1:7">
      <c r="F41" s="39"/>
      <c r="G41" s="36"/>
    </row>
    <row r="42" spans="1:7">
      <c r="F42" s="39"/>
      <c r="G42" s="36"/>
    </row>
    <row r="43" spans="1:7">
      <c r="A43" t="s">
        <v>765</v>
      </c>
      <c r="F43" s="39"/>
      <c r="G43" s="36"/>
    </row>
    <row r="44" spans="1:7">
      <c r="A44" t="s">
        <v>766</v>
      </c>
      <c r="B44" t="s">
        <v>767</v>
      </c>
      <c r="C44">
        <v>2003</v>
      </c>
      <c r="D44" t="s">
        <v>716</v>
      </c>
      <c r="E44">
        <v>345</v>
      </c>
      <c r="F44" s="39">
        <v>10.25</v>
      </c>
      <c r="G44" s="36">
        <v>1</v>
      </c>
    </row>
    <row r="45" spans="1:7">
      <c r="A45" t="s">
        <v>768</v>
      </c>
      <c r="B45" t="s">
        <v>769</v>
      </c>
      <c r="C45">
        <v>2006</v>
      </c>
      <c r="D45" t="s">
        <v>239</v>
      </c>
      <c r="E45">
        <v>851</v>
      </c>
      <c r="F45" s="39">
        <v>11.07</v>
      </c>
      <c r="G45" s="36">
        <v>2</v>
      </c>
    </row>
    <row r="46" spans="1:7">
      <c r="F46" s="39"/>
      <c r="G46" s="36"/>
    </row>
    <row r="47" spans="1:7">
      <c r="A47" t="s">
        <v>770</v>
      </c>
      <c r="B47" t="s">
        <v>771</v>
      </c>
      <c r="C47">
        <v>1941</v>
      </c>
      <c r="D47" t="s">
        <v>725</v>
      </c>
      <c r="E47">
        <v>365</v>
      </c>
      <c r="F47" s="39"/>
      <c r="G47" s="36"/>
    </row>
    <row r="48" spans="1:7">
      <c r="A48" t="s">
        <v>772</v>
      </c>
      <c r="B48" t="s">
        <v>773</v>
      </c>
      <c r="C48">
        <v>1950</v>
      </c>
      <c r="D48" t="s">
        <v>710</v>
      </c>
      <c r="E48">
        <v>349</v>
      </c>
      <c r="F48" s="39"/>
      <c r="G48" s="36"/>
    </row>
    <row r="49" spans="1:7">
      <c r="A49" t="s">
        <v>774</v>
      </c>
      <c r="B49" t="s">
        <v>698</v>
      </c>
      <c r="C49">
        <v>2002</v>
      </c>
      <c r="D49" t="s">
        <v>710</v>
      </c>
      <c r="E49" s="42">
        <v>341</v>
      </c>
      <c r="F49" s="39"/>
      <c r="G49" s="36"/>
    </row>
  </sheetData>
  <mergeCells count="3">
    <mergeCell ref="A1:G1"/>
    <mergeCell ref="F2:G2"/>
    <mergeCell ref="A3:G3"/>
  </mergeCells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42"/>
  <sheetViews>
    <sheetView tabSelected="1" workbookViewId="0">
      <selection activeCell="K12" sqref="K12"/>
    </sheetView>
  </sheetViews>
  <sheetFormatPr defaultRowHeight="12.45"/>
  <cols>
    <col min="1" max="1" width="19.3046875" customWidth="1"/>
    <col min="2" max="2" width="16" customWidth="1"/>
    <col min="3" max="3" width="9.15234375" style="36" customWidth="1"/>
    <col min="4" max="4" width="16.3046875" customWidth="1"/>
    <col min="5" max="5" width="9.15234375" style="36" customWidth="1"/>
    <col min="6" max="6" width="8.69140625" style="36" customWidth="1"/>
    <col min="7" max="7" width="9.15234375" style="36" customWidth="1"/>
    <col min="8" max="8" width="22.69140625" customWidth="1"/>
  </cols>
  <sheetData>
    <row r="2" spans="1:8" ht="26.25" customHeight="1">
      <c r="A2" s="57" t="s">
        <v>0</v>
      </c>
      <c r="B2" s="57"/>
      <c r="C2" s="57"/>
      <c r="D2" s="57"/>
      <c r="E2" s="57"/>
      <c r="F2" s="57"/>
      <c r="G2" s="57"/>
      <c r="H2" s="57"/>
    </row>
    <row r="3" spans="1:8">
      <c r="A3" s="58" t="s">
        <v>1</v>
      </c>
      <c r="B3" s="58"/>
      <c r="C3" s="26"/>
      <c r="D3" s="24"/>
      <c r="E3" s="26"/>
      <c r="F3" s="58" t="s">
        <v>2</v>
      </c>
      <c r="G3" s="58"/>
      <c r="H3" s="24"/>
    </row>
    <row r="4" spans="1:8">
      <c r="A4" s="59" t="s">
        <v>3</v>
      </c>
      <c r="B4" s="59"/>
      <c r="C4" s="59"/>
      <c r="D4" s="59"/>
      <c r="E4" s="59"/>
      <c r="F4" s="59"/>
      <c r="G4" s="59"/>
      <c r="H4" s="59"/>
    </row>
    <row r="5" spans="1:8">
      <c r="A5" s="55" t="s">
        <v>499</v>
      </c>
      <c r="B5" s="55"/>
      <c r="C5" s="33" t="s">
        <v>500</v>
      </c>
      <c r="D5" s="28" t="s">
        <v>501</v>
      </c>
      <c r="E5" s="33" t="s">
        <v>502</v>
      </c>
      <c r="F5" s="33" t="s">
        <v>8</v>
      </c>
      <c r="G5" s="33" t="s">
        <v>503</v>
      </c>
      <c r="H5" s="27" t="s">
        <v>504</v>
      </c>
    </row>
    <row r="6" spans="1:8" ht="15.45">
      <c r="A6" s="56" t="s">
        <v>505</v>
      </c>
      <c r="B6" s="56"/>
      <c r="C6" s="34"/>
      <c r="D6" s="30"/>
      <c r="E6" s="34"/>
      <c r="F6" s="34"/>
      <c r="G6" s="34"/>
      <c r="H6" s="25"/>
    </row>
    <row r="7" spans="1:8" ht="15.45">
      <c r="A7" s="25" t="s">
        <v>506</v>
      </c>
      <c r="B7" s="25" t="s">
        <v>507</v>
      </c>
      <c r="C7" s="34">
        <v>1950</v>
      </c>
      <c r="D7" s="30" t="s">
        <v>508</v>
      </c>
      <c r="E7" s="34">
        <v>96</v>
      </c>
      <c r="F7" s="34">
        <v>39.24</v>
      </c>
      <c r="G7" s="34">
        <v>1</v>
      </c>
      <c r="H7" s="25" t="s">
        <v>807</v>
      </c>
    </row>
    <row r="8" spans="1:8" ht="15">
      <c r="A8" s="56" t="s">
        <v>5</v>
      </c>
      <c r="B8" s="56"/>
      <c r="C8" s="35"/>
      <c r="D8" s="32"/>
      <c r="E8" s="35"/>
      <c r="F8" s="35"/>
      <c r="G8" s="35"/>
      <c r="H8" s="31"/>
    </row>
    <row r="9" spans="1:8" ht="15.45">
      <c r="A9" s="25" t="s">
        <v>509</v>
      </c>
      <c r="B9" s="25" t="s">
        <v>510</v>
      </c>
      <c r="C9" s="34">
        <v>1961</v>
      </c>
      <c r="D9" s="30" t="s">
        <v>511</v>
      </c>
      <c r="E9" s="34">
        <v>98</v>
      </c>
      <c r="F9" s="34">
        <v>39.22</v>
      </c>
      <c r="G9" s="34">
        <v>1</v>
      </c>
      <c r="H9" s="25" t="s">
        <v>512</v>
      </c>
    </row>
    <row r="10" spans="1:8" ht="15.45">
      <c r="A10" s="25" t="s">
        <v>513</v>
      </c>
      <c r="B10" s="25" t="s">
        <v>514</v>
      </c>
      <c r="C10" s="34">
        <v>1956</v>
      </c>
      <c r="D10" s="30" t="s">
        <v>511</v>
      </c>
      <c r="E10" s="34">
        <v>1</v>
      </c>
      <c r="F10" s="34">
        <v>39.450000000000003</v>
      </c>
      <c r="G10" s="34">
        <v>2</v>
      </c>
      <c r="H10" s="25" t="s">
        <v>801</v>
      </c>
    </row>
    <row r="11" spans="1:8" ht="15.45">
      <c r="A11" s="25" t="s">
        <v>515</v>
      </c>
      <c r="B11" s="25" t="s">
        <v>516</v>
      </c>
      <c r="C11" s="34">
        <v>1958</v>
      </c>
      <c r="D11" s="30" t="s">
        <v>511</v>
      </c>
      <c r="E11" s="34">
        <v>5</v>
      </c>
      <c r="F11" s="34" t="s">
        <v>820</v>
      </c>
      <c r="G11" s="34">
        <v>3</v>
      </c>
      <c r="H11" s="25" t="s">
        <v>801</v>
      </c>
    </row>
    <row r="12" spans="1:8" ht="15.45">
      <c r="A12" s="25" t="s">
        <v>517</v>
      </c>
      <c r="B12" s="25" t="s">
        <v>518</v>
      </c>
      <c r="C12" s="34">
        <v>1958</v>
      </c>
      <c r="D12" s="30" t="s">
        <v>511</v>
      </c>
      <c r="E12" s="34">
        <v>290</v>
      </c>
      <c r="F12" s="34">
        <v>40.58</v>
      </c>
      <c r="G12" s="34">
        <v>4</v>
      </c>
      <c r="H12" s="25" t="s">
        <v>807</v>
      </c>
    </row>
    <row r="13" spans="1:8" ht="15.45">
      <c r="A13" s="25" t="s">
        <v>519</v>
      </c>
      <c r="B13" s="25" t="s">
        <v>514</v>
      </c>
      <c r="C13" s="34">
        <v>1961</v>
      </c>
      <c r="D13" s="30" t="s">
        <v>511</v>
      </c>
      <c r="E13" s="34">
        <v>160</v>
      </c>
      <c r="F13" s="34" t="s">
        <v>821</v>
      </c>
      <c r="G13" s="34">
        <v>5</v>
      </c>
      <c r="H13" s="25" t="s">
        <v>520</v>
      </c>
    </row>
    <row r="14" spans="1:8" ht="15.45">
      <c r="A14" s="25" t="s">
        <v>521</v>
      </c>
      <c r="B14" s="25" t="s">
        <v>522</v>
      </c>
      <c r="C14" s="34">
        <v>1961</v>
      </c>
      <c r="D14" s="30" t="s">
        <v>511</v>
      </c>
      <c r="E14" s="34">
        <v>85</v>
      </c>
      <c r="F14" s="34">
        <v>42.01</v>
      </c>
      <c r="G14" s="34">
        <v>6</v>
      </c>
      <c r="H14" s="25" t="s">
        <v>523</v>
      </c>
    </row>
    <row r="15" spans="1:8" ht="15.45">
      <c r="A15" s="25" t="s">
        <v>524</v>
      </c>
      <c r="B15" s="25" t="s">
        <v>516</v>
      </c>
      <c r="C15" s="34">
        <v>1952</v>
      </c>
      <c r="D15" s="30" t="s">
        <v>511</v>
      </c>
      <c r="E15" s="34">
        <v>291</v>
      </c>
      <c r="F15" s="34">
        <v>42.25</v>
      </c>
      <c r="G15" s="34">
        <v>7</v>
      </c>
      <c r="H15" s="25" t="s">
        <v>525</v>
      </c>
    </row>
    <row r="16" spans="1:8" ht="15.45">
      <c r="A16" s="25" t="s">
        <v>526</v>
      </c>
      <c r="B16" s="25" t="s">
        <v>527</v>
      </c>
      <c r="C16" s="34">
        <v>1954</v>
      </c>
      <c r="D16" s="30" t="s">
        <v>809</v>
      </c>
      <c r="E16" s="34">
        <v>231</v>
      </c>
      <c r="F16" s="34">
        <v>42.31</v>
      </c>
      <c r="G16" s="34">
        <v>8</v>
      </c>
      <c r="H16" s="25" t="s">
        <v>807</v>
      </c>
    </row>
    <row r="17" spans="1:8" ht="15.45">
      <c r="A17" s="25" t="s">
        <v>528</v>
      </c>
      <c r="B17" s="25" t="s">
        <v>529</v>
      </c>
      <c r="C17" s="34">
        <v>1961</v>
      </c>
      <c r="D17" s="30" t="s">
        <v>511</v>
      </c>
      <c r="E17" s="34">
        <v>87</v>
      </c>
      <c r="F17" s="34">
        <v>50.18</v>
      </c>
      <c r="G17" s="34">
        <v>9</v>
      </c>
      <c r="H17" s="25"/>
    </row>
    <row r="18" spans="1:8" ht="15.45">
      <c r="A18" s="56" t="s">
        <v>11</v>
      </c>
      <c r="B18" s="56"/>
      <c r="C18" s="34"/>
      <c r="D18" s="30"/>
      <c r="E18" s="34"/>
      <c r="F18" s="34"/>
      <c r="G18" s="34"/>
      <c r="H18" s="25"/>
    </row>
    <row r="19" spans="1:8" ht="15.45">
      <c r="A19" s="25" t="s">
        <v>530</v>
      </c>
      <c r="B19" s="25" t="s">
        <v>531</v>
      </c>
      <c r="C19" s="34">
        <v>1960</v>
      </c>
      <c r="D19" s="30" t="s">
        <v>809</v>
      </c>
      <c r="E19" s="34">
        <v>100</v>
      </c>
      <c r="F19" s="34" t="s">
        <v>822</v>
      </c>
      <c r="G19" s="34">
        <v>1</v>
      </c>
      <c r="H19" s="25" t="s">
        <v>807</v>
      </c>
    </row>
    <row r="20" spans="1:8" ht="15.45">
      <c r="A20" s="25" t="s">
        <v>532</v>
      </c>
      <c r="B20" s="25" t="s">
        <v>533</v>
      </c>
      <c r="C20" s="34">
        <v>1959</v>
      </c>
      <c r="D20" s="30" t="s">
        <v>511</v>
      </c>
      <c r="E20" s="34">
        <v>167</v>
      </c>
      <c r="F20" s="34">
        <v>54.55</v>
      </c>
      <c r="G20" s="34">
        <v>2</v>
      </c>
      <c r="H20" s="25" t="s">
        <v>534</v>
      </c>
    </row>
    <row r="21" spans="1:8" ht="15.45">
      <c r="A21" s="56" t="s">
        <v>535</v>
      </c>
      <c r="B21" s="56"/>
      <c r="C21" s="34"/>
      <c r="D21" s="30"/>
      <c r="E21" s="34"/>
      <c r="F21" s="34"/>
      <c r="G21" s="34"/>
      <c r="H21" s="25"/>
    </row>
    <row r="22" spans="1:8" ht="15.45">
      <c r="A22" s="25" t="s">
        <v>536</v>
      </c>
      <c r="B22" s="25" t="s">
        <v>537</v>
      </c>
      <c r="C22" s="34">
        <v>1968</v>
      </c>
      <c r="D22" s="30" t="s">
        <v>538</v>
      </c>
      <c r="E22" s="34">
        <v>10</v>
      </c>
      <c r="F22" s="34">
        <v>33.56</v>
      </c>
      <c r="G22" s="34">
        <v>1</v>
      </c>
      <c r="H22" s="25" t="s">
        <v>539</v>
      </c>
    </row>
    <row r="23" spans="1:8" ht="15.45">
      <c r="A23" s="25" t="s">
        <v>540</v>
      </c>
      <c r="B23" s="25" t="s">
        <v>522</v>
      </c>
      <c r="C23" s="34">
        <v>1966</v>
      </c>
      <c r="D23" s="30" t="s">
        <v>808</v>
      </c>
      <c r="E23" s="34">
        <v>161</v>
      </c>
      <c r="F23" s="34" t="s">
        <v>819</v>
      </c>
      <c r="G23" s="34">
        <v>2</v>
      </c>
      <c r="H23" s="25"/>
    </row>
    <row r="24" spans="1:8" ht="15.45">
      <c r="A24" s="25" t="s">
        <v>541</v>
      </c>
      <c r="B24" s="25" t="s">
        <v>542</v>
      </c>
      <c r="C24" s="34">
        <v>1968</v>
      </c>
      <c r="D24" s="30" t="s">
        <v>543</v>
      </c>
      <c r="E24" s="34">
        <v>70</v>
      </c>
      <c r="F24" s="34">
        <v>38.47</v>
      </c>
      <c r="G24" s="34">
        <v>3</v>
      </c>
      <c r="H24" s="25"/>
    </row>
    <row r="25" spans="1:8" ht="15.45">
      <c r="A25" s="25" t="s">
        <v>544</v>
      </c>
      <c r="B25" s="25" t="s">
        <v>545</v>
      </c>
      <c r="C25" s="34">
        <v>1968</v>
      </c>
      <c r="D25" s="30" t="s">
        <v>511</v>
      </c>
      <c r="E25" s="34">
        <v>25</v>
      </c>
      <c r="F25" s="34" t="s">
        <v>818</v>
      </c>
      <c r="G25" s="34">
        <v>4</v>
      </c>
      <c r="H25" s="25" t="s">
        <v>801</v>
      </c>
    </row>
    <row r="26" spans="1:8" ht="15.45">
      <c r="A26" s="25" t="s">
        <v>546</v>
      </c>
      <c r="B26" s="25" t="s">
        <v>527</v>
      </c>
      <c r="C26" s="34">
        <v>1962</v>
      </c>
      <c r="D26" s="30" t="s">
        <v>511</v>
      </c>
      <c r="E26" s="34">
        <v>55</v>
      </c>
      <c r="F26" s="34">
        <v>43.55</v>
      </c>
      <c r="G26" s="34">
        <v>5</v>
      </c>
      <c r="H26" s="25" t="s">
        <v>547</v>
      </c>
    </row>
    <row r="27" spans="1:8" ht="15.45">
      <c r="A27" s="56" t="s">
        <v>548</v>
      </c>
      <c r="B27" s="56"/>
      <c r="C27" s="34"/>
      <c r="D27" s="30"/>
      <c r="E27" s="34"/>
      <c r="F27" s="34"/>
      <c r="G27" s="34"/>
      <c r="H27" s="25"/>
    </row>
    <row r="28" spans="1:8" ht="15.45">
      <c r="A28" s="25" t="s">
        <v>549</v>
      </c>
      <c r="B28" s="25" t="s">
        <v>550</v>
      </c>
      <c r="C28" s="34">
        <v>1989</v>
      </c>
      <c r="D28" s="30" t="s">
        <v>511</v>
      </c>
      <c r="E28" s="34">
        <v>13</v>
      </c>
      <c r="F28" s="34" t="s">
        <v>817</v>
      </c>
      <c r="G28" s="34">
        <v>1</v>
      </c>
      <c r="H28" s="25" t="s">
        <v>801</v>
      </c>
    </row>
    <row r="29" spans="1:8" ht="15.45">
      <c r="A29" s="25" t="s">
        <v>551</v>
      </c>
      <c r="B29" s="25" t="s">
        <v>552</v>
      </c>
      <c r="C29" s="34">
        <v>1987</v>
      </c>
      <c r="D29" s="30" t="s">
        <v>543</v>
      </c>
      <c r="E29" s="34">
        <v>145</v>
      </c>
      <c r="F29" s="34">
        <v>39.549999999999997</v>
      </c>
      <c r="G29" s="34">
        <v>2</v>
      </c>
      <c r="H29" s="25"/>
    </row>
    <row r="30" spans="1:8" ht="15.45">
      <c r="A30" s="25" t="s">
        <v>553</v>
      </c>
      <c r="B30" s="25" t="s">
        <v>554</v>
      </c>
      <c r="C30" s="34">
        <v>1981</v>
      </c>
      <c r="D30" s="30" t="s">
        <v>511</v>
      </c>
      <c r="E30" s="34">
        <v>3</v>
      </c>
      <c r="F30" s="34">
        <v>50.08</v>
      </c>
      <c r="G30" s="34">
        <v>3</v>
      </c>
      <c r="H30" s="25" t="s">
        <v>801</v>
      </c>
    </row>
    <row r="31" spans="1:8" ht="15.45">
      <c r="A31" s="25" t="s">
        <v>555</v>
      </c>
      <c r="B31" s="25" t="s">
        <v>554</v>
      </c>
      <c r="C31" s="34">
        <v>1988</v>
      </c>
      <c r="D31" s="30" t="s">
        <v>543</v>
      </c>
      <c r="E31" s="34">
        <v>146</v>
      </c>
      <c r="F31" s="34">
        <v>52.32</v>
      </c>
      <c r="G31" s="34">
        <v>4</v>
      </c>
      <c r="H31" s="25"/>
    </row>
    <row r="32" spans="1:8" ht="15.45">
      <c r="A32" s="25" t="s">
        <v>556</v>
      </c>
      <c r="B32" s="25" t="s">
        <v>552</v>
      </c>
      <c r="C32" s="34">
        <v>1984</v>
      </c>
      <c r="D32" s="30" t="s">
        <v>511</v>
      </c>
      <c r="E32" s="34">
        <v>4</v>
      </c>
      <c r="F32" s="34">
        <v>52.42</v>
      </c>
      <c r="G32" s="34">
        <v>5</v>
      </c>
      <c r="H32" s="25" t="s">
        <v>807</v>
      </c>
    </row>
    <row r="33" spans="1:8" ht="15.45">
      <c r="A33" s="56" t="s">
        <v>557</v>
      </c>
      <c r="B33" s="56"/>
      <c r="C33" s="34"/>
      <c r="D33" s="30"/>
      <c r="E33" s="34"/>
      <c r="F33" s="34"/>
      <c r="G33" s="34"/>
      <c r="H33" s="25"/>
    </row>
    <row r="34" spans="1:8" ht="15.45">
      <c r="A34" s="25" t="s">
        <v>558</v>
      </c>
      <c r="B34" s="25" t="s">
        <v>545</v>
      </c>
      <c r="C34" s="34">
        <v>1981</v>
      </c>
      <c r="D34" s="30" t="s">
        <v>538</v>
      </c>
      <c r="E34" s="34">
        <v>8</v>
      </c>
      <c r="F34" s="34">
        <v>32.520000000000003</v>
      </c>
      <c r="G34" s="34">
        <v>1</v>
      </c>
      <c r="H34" s="25" t="s">
        <v>539</v>
      </c>
    </row>
    <row r="35" spans="1:8" ht="15.45">
      <c r="A35" s="25" t="s">
        <v>559</v>
      </c>
      <c r="B35" s="25" t="s">
        <v>560</v>
      </c>
      <c r="C35" s="34">
        <v>1986</v>
      </c>
      <c r="D35" s="30" t="s">
        <v>511</v>
      </c>
      <c r="E35" s="34">
        <v>153</v>
      </c>
      <c r="F35" s="34">
        <v>33.479999999999997</v>
      </c>
      <c r="G35" s="34">
        <v>2</v>
      </c>
      <c r="H35" s="25" t="s">
        <v>801</v>
      </c>
    </row>
    <row r="36" spans="1:8" ht="15.45">
      <c r="A36" s="25" t="s">
        <v>561</v>
      </c>
      <c r="B36" s="25" t="s">
        <v>562</v>
      </c>
      <c r="C36" s="34">
        <v>1990</v>
      </c>
      <c r="D36" s="30" t="s">
        <v>511</v>
      </c>
      <c r="E36" s="34">
        <v>165</v>
      </c>
      <c r="F36" s="34">
        <v>34.159999999999997</v>
      </c>
      <c r="G36" s="34">
        <v>3</v>
      </c>
      <c r="H36" s="25" t="s">
        <v>810</v>
      </c>
    </row>
    <row r="37" spans="1:8" ht="15.45">
      <c r="A37" s="25" t="s">
        <v>563</v>
      </c>
      <c r="B37" s="25" t="s">
        <v>564</v>
      </c>
      <c r="C37" s="34">
        <v>1983</v>
      </c>
      <c r="D37" s="30" t="s">
        <v>511</v>
      </c>
      <c r="E37" s="34">
        <v>220</v>
      </c>
      <c r="F37" s="34">
        <v>36.409999999999997</v>
      </c>
      <c r="G37" s="34">
        <v>4</v>
      </c>
      <c r="H37" s="25" t="s">
        <v>807</v>
      </c>
    </row>
    <row r="38" spans="1:8" ht="15.45">
      <c r="A38" s="25" t="s">
        <v>565</v>
      </c>
      <c r="B38" s="25" t="s">
        <v>566</v>
      </c>
      <c r="C38" s="34">
        <v>1989</v>
      </c>
      <c r="D38" s="30" t="s">
        <v>567</v>
      </c>
      <c r="E38" s="34">
        <v>73</v>
      </c>
      <c r="F38" s="34">
        <v>37.28</v>
      </c>
      <c r="G38" s="34">
        <v>5</v>
      </c>
      <c r="H38" s="25"/>
    </row>
    <row r="39" spans="1:8" ht="15.45">
      <c r="A39" s="25" t="s">
        <v>568</v>
      </c>
      <c r="B39" s="25" t="s">
        <v>569</v>
      </c>
      <c r="C39" s="34">
        <v>1990</v>
      </c>
      <c r="D39" s="30" t="s">
        <v>84</v>
      </c>
      <c r="E39" s="34">
        <v>278</v>
      </c>
      <c r="F39" s="34">
        <v>37.340000000000003</v>
      </c>
      <c r="G39" s="34">
        <v>6</v>
      </c>
      <c r="H39" s="25"/>
    </row>
    <row r="40" spans="1:8" ht="15.45">
      <c r="A40" s="25" t="s">
        <v>570</v>
      </c>
      <c r="B40" s="25" t="s">
        <v>571</v>
      </c>
      <c r="C40" s="34">
        <v>1986</v>
      </c>
      <c r="D40" s="30" t="s">
        <v>511</v>
      </c>
      <c r="E40" s="34">
        <v>47</v>
      </c>
      <c r="F40" s="34">
        <v>38.479999999999997</v>
      </c>
      <c r="G40" s="34">
        <v>7</v>
      </c>
      <c r="H40" s="25" t="s">
        <v>801</v>
      </c>
    </row>
    <row r="41" spans="1:8" ht="15.45">
      <c r="A41" s="25" t="s">
        <v>572</v>
      </c>
      <c r="B41" s="25" t="s">
        <v>529</v>
      </c>
      <c r="C41" s="34">
        <v>1984</v>
      </c>
      <c r="D41" s="30" t="s">
        <v>809</v>
      </c>
      <c r="E41" s="34">
        <v>61</v>
      </c>
      <c r="F41" s="34">
        <v>39.18</v>
      </c>
      <c r="G41" s="34">
        <v>8</v>
      </c>
      <c r="H41" s="25" t="s">
        <v>807</v>
      </c>
    </row>
    <row r="42" spans="1:8" ht="15.45">
      <c r="A42" s="25" t="s">
        <v>573</v>
      </c>
      <c r="B42" s="25" t="s">
        <v>516</v>
      </c>
      <c r="C42" s="34">
        <v>1981</v>
      </c>
      <c r="D42" s="30" t="s">
        <v>511</v>
      </c>
      <c r="E42" s="34">
        <v>57</v>
      </c>
      <c r="F42" s="34">
        <v>40.08</v>
      </c>
      <c r="G42" s="34">
        <v>9</v>
      </c>
      <c r="H42" s="30" t="s">
        <v>574</v>
      </c>
    </row>
    <row r="43" spans="1:8" ht="15.45">
      <c r="A43" s="25" t="s">
        <v>551</v>
      </c>
      <c r="B43" s="25" t="s">
        <v>575</v>
      </c>
      <c r="C43" s="34">
        <v>1983</v>
      </c>
      <c r="D43" s="30" t="s">
        <v>543</v>
      </c>
      <c r="E43" s="34">
        <v>72</v>
      </c>
      <c r="F43" s="34">
        <v>40.28</v>
      </c>
      <c r="G43" s="34">
        <v>10</v>
      </c>
      <c r="H43" s="25"/>
    </row>
    <row r="44" spans="1:8" ht="15.45">
      <c r="A44" s="25" t="s">
        <v>576</v>
      </c>
      <c r="B44" s="25" t="s">
        <v>516</v>
      </c>
      <c r="C44" s="34">
        <v>1987</v>
      </c>
      <c r="D44" s="30" t="s">
        <v>511</v>
      </c>
      <c r="E44" s="34">
        <v>166</v>
      </c>
      <c r="F44" s="34">
        <v>41.52</v>
      </c>
      <c r="G44" s="34">
        <v>11</v>
      </c>
      <c r="H44" s="30"/>
    </row>
    <row r="45" spans="1:8" ht="15.45">
      <c r="A45" s="25" t="s">
        <v>577</v>
      </c>
      <c r="B45" s="25" t="s">
        <v>562</v>
      </c>
      <c r="C45" s="34">
        <v>1985</v>
      </c>
      <c r="D45" s="30" t="s">
        <v>511</v>
      </c>
      <c r="E45" s="34">
        <v>86</v>
      </c>
      <c r="F45" s="34">
        <v>41.54</v>
      </c>
      <c r="G45" s="34">
        <v>12</v>
      </c>
      <c r="H45" s="25"/>
    </row>
    <row r="46" spans="1:8" ht="15.45">
      <c r="A46" s="25" t="s">
        <v>578</v>
      </c>
      <c r="B46" s="25" t="s">
        <v>529</v>
      </c>
      <c r="C46" s="34">
        <v>1980</v>
      </c>
      <c r="D46" s="30"/>
      <c r="E46" s="34">
        <v>12</v>
      </c>
      <c r="F46" s="34">
        <v>42.54</v>
      </c>
      <c r="G46" s="34">
        <v>13</v>
      </c>
      <c r="H46" s="25"/>
    </row>
    <row r="47" spans="1:8" ht="15.45">
      <c r="A47" s="25" t="s">
        <v>579</v>
      </c>
      <c r="B47" s="25" t="s">
        <v>580</v>
      </c>
      <c r="C47" s="34">
        <v>1987</v>
      </c>
      <c r="D47" s="30" t="s">
        <v>511</v>
      </c>
      <c r="E47" s="34">
        <v>71</v>
      </c>
      <c r="F47" s="34">
        <v>43.22</v>
      </c>
      <c r="G47" s="34">
        <v>14</v>
      </c>
      <c r="H47" s="25" t="s">
        <v>581</v>
      </c>
    </row>
    <row r="48" spans="1:8" ht="15.45">
      <c r="A48" s="25" t="s">
        <v>582</v>
      </c>
      <c r="B48" s="25" t="s">
        <v>571</v>
      </c>
      <c r="C48" s="34">
        <v>1982</v>
      </c>
      <c r="D48" s="30" t="s">
        <v>84</v>
      </c>
      <c r="E48" s="34">
        <v>277</v>
      </c>
      <c r="F48" s="34">
        <v>47.51</v>
      </c>
      <c r="G48" s="34">
        <v>15</v>
      </c>
      <c r="H48" s="25" t="s">
        <v>583</v>
      </c>
    </row>
    <row r="49" spans="1:8" ht="15.45">
      <c r="A49" s="25" t="s">
        <v>584</v>
      </c>
      <c r="B49" s="25" t="s">
        <v>545</v>
      </c>
      <c r="C49" s="34">
        <v>1987</v>
      </c>
      <c r="D49" s="30" t="s">
        <v>511</v>
      </c>
      <c r="E49" s="34">
        <v>9</v>
      </c>
      <c r="F49" s="34">
        <v>50.38</v>
      </c>
      <c r="G49" s="34">
        <v>17</v>
      </c>
      <c r="H49" s="25" t="s">
        <v>802</v>
      </c>
    </row>
    <row r="50" spans="1:8" ht="15.45">
      <c r="A50" s="25" t="s">
        <v>586</v>
      </c>
      <c r="B50" s="25" t="s">
        <v>527</v>
      </c>
      <c r="C50" s="34">
        <v>1988</v>
      </c>
      <c r="D50" s="30" t="s">
        <v>511</v>
      </c>
      <c r="E50" s="34">
        <v>88</v>
      </c>
      <c r="F50" s="34">
        <v>51.34</v>
      </c>
      <c r="G50" s="34">
        <v>18</v>
      </c>
      <c r="H50" s="30" t="s">
        <v>587</v>
      </c>
    </row>
    <row r="51" spans="1:8" ht="15.45">
      <c r="A51" s="25" t="s">
        <v>588</v>
      </c>
      <c r="B51" s="25" t="s">
        <v>571</v>
      </c>
      <c r="C51" s="34">
        <v>1991</v>
      </c>
      <c r="D51" s="30" t="s">
        <v>511</v>
      </c>
      <c r="E51" s="34">
        <v>33</v>
      </c>
      <c r="F51" s="34">
        <v>61.16</v>
      </c>
      <c r="G51" s="34">
        <v>19</v>
      </c>
      <c r="H51" s="25" t="s">
        <v>801</v>
      </c>
    </row>
    <row r="52" spans="1:8" ht="15">
      <c r="A52" s="29" t="s">
        <v>22</v>
      </c>
      <c r="B52" s="31"/>
      <c r="C52" s="35"/>
      <c r="D52" s="32"/>
      <c r="E52" s="35"/>
      <c r="F52" s="35"/>
      <c r="G52" s="35"/>
      <c r="H52" s="31"/>
    </row>
    <row r="53" spans="1:8" ht="15.45">
      <c r="A53" s="25" t="s">
        <v>589</v>
      </c>
      <c r="B53" s="25" t="s">
        <v>590</v>
      </c>
      <c r="C53" s="34">
        <v>1992</v>
      </c>
      <c r="D53" s="30" t="s">
        <v>511</v>
      </c>
      <c r="E53" s="34">
        <v>19</v>
      </c>
      <c r="F53" s="34">
        <v>39.42</v>
      </c>
      <c r="G53" s="34">
        <v>1</v>
      </c>
      <c r="H53" s="25" t="s">
        <v>801</v>
      </c>
    </row>
    <row r="54" spans="1:8" ht="15.45">
      <c r="A54" s="25" t="s">
        <v>591</v>
      </c>
      <c r="B54" s="25" t="s">
        <v>592</v>
      </c>
      <c r="C54" s="34">
        <v>1993</v>
      </c>
      <c r="D54" s="30" t="s">
        <v>543</v>
      </c>
      <c r="E54" s="34">
        <v>60</v>
      </c>
      <c r="F54" s="34">
        <v>44.34</v>
      </c>
      <c r="G54" s="34">
        <v>2</v>
      </c>
      <c r="H54" s="25"/>
    </row>
    <row r="55" spans="1:8" ht="15.45">
      <c r="A55" s="25" t="s">
        <v>593</v>
      </c>
      <c r="B55" s="25" t="s">
        <v>552</v>
      </c>
      <c r="C55" s="34">
        <v>1993</v>
      </c>
      <c r="D55" s="30" t="s">
        <v>543</v>
      </c>
      <c r="E55" s="34">
        <v>62</v>
      </c>
      <c r="F55" s="34">
        <v>54.58</v>
      </c>
      <c r="G55" s="34">
        <v>3</v>
      </c>
      <c r="H55" s="25"/>
    </row>
    <row r="56" spans="1:8" ht="15">
      <c r="A56" s="29" t="s">
        <v>243</v>
      </c>
      <c r="B56" s="31"/>
      <c r="C56" s="35"/>
      <c r="D56" s="32"/>
      <c r="E56" s="35"/>
      <c r="F56" s="35"/>
      <c r="G56" s="35"/>
      <c r="H56" s="31"/>
    </row>
    <row r="57" spans="1:8" ht="15.45">
      <c r="A57" s="25" t="s">
        <v>594</v>
      </c>
      <c r="B57" s="25" t="s">
        <v>595</v>
      </c>
      <c r="C57" s="34">
        <v>1992</v>
      </c>
      <c r="D57" s="30" t="s">
        <v>543</v>
      </c>
      <c r="E57" s="34">
        <v>66</v>
      </c>
      <c r="F57" s="34" t="s">
        <v>823</v>
      </c>
      <c r="G57" s="34">
        <v>1</v>
      </c>
      <c r="H57" s="25"/>
    </row>
    <row r="58" spans="1:8" ht="15.45">
      <c r="A58" s="25" t="s">
        <v>596</v>
      </c>
      <c r="B58" s="25" t="s">
        <v>595</v>
      </c>
      <c r="C58" s="34">
        <v>1993</v>
      </c>
      <c r="D58" s="30" t="s">
        <v>597</v>
      </c>
      <c r="E58" s="34">
        <v>53</v>
      </c>
      <c r="F58" s="34">
        <v>33.590000000000003</v>
      </c>
      <c r="G58" s="34">
        <v>2</v>
      </c>
      <c r="H58" s="25"/>
    </row>
    <row r="59" spans="1:8" ht="15.45">
      <c r="A59" s="25" t="s">
        <v>598</v>
      </c>
      <c r="B59" s="25" t="s">
        <v>545</v>
      </c>
      <c r="C59" s="34">
        <v>1992</v>
      </c>
      <c r="D59" s="30" t="s">
        <v>511</v>
      </c>
      <c r="E59" s="34">
        <v>154</v>
      </c>
      <c r="F59" s="34">
        <v>36.47</v>
      </c>
      <c r="G59" s="34">
        <v>3</v>
      </c>
      <c r="H59" s="25" t="s">
        <v>801</v>
      </c>
    </row>
    <row r="60" spans="1:8" ht="15.45">
      <c r="A60" s="25" t="s">
        <v>599</v>
      </c>
      <c r="B60" s="25" t="s">
        <v>527</v>
      </c>
      <c r="C60" s="34">
        <v>1993</v>
      </c>
      <c r="D60" s="30" t="s">
        <v>511</v>
      </c>
      <c r="E60" s="34">
        <v>59</v>
      </c>
      <c r="F60" s="34">
        <v>38.07</v>
      </c>
      <c r="G60" s="34">
        <v>4</v>
      </c>
      <c r="H60" s="25" t="s">
        <v>10</v>
      </c>
    </row>
    <row r="61" spans="1:8" ht="15.45">
      <c r="A61" s="25" t="s">
        <v>600</v>
      </c>
      <c r="B61" s="25" t="s">
        <v>595</v>
      </c>
      <c r="C61" s="34">
        <v>1993</v>
      </c>
      <c r="D61" s="30" t="s">
        <v>511</v>
      </c>
      <c r="E61" s="34">
        <v>94</v>
      </c>
      <c r="F61" s="34" t="s">
        <v>824</v>
      </c>
      <c r="G61" s="34">
        <v>5</v>
      </c>
      <c r="H61" s="25" t="s">
        <v>801</v>
      </c>
    </row>
    <row r="62" spans="1:8" ht="15.45">
      <c r="A62" s="25" t="s">
        <v>601</v>
      </c>
      <c r="B62" s="25" t="s">
        <v>542</v>
      </c>
      <c r="C62" s="34">
        <v>1993</v>
      </c>
      <c r="D62" s="30" t="s">
        <v>511</v>
      </c>
      <c r="E62" s="34">
        <v>219</v>
      </c>
      <c r="F62" s="34">
        <v>41.44</v>
      </c>
      <c r="G62" s="34">
        <v>6</v>
      </c>
      <c r="H62" s="25" t="s">
        <v>10</v>
      </c>
    </row>
    <row r="63" spans="1:8" ht="15.45">
      <c r="A63" s="25" t="s">
        <v>572</v>
      </c>
      <c r="B63" s="25" t="s">
        <v>602</v>
      </c>
      <c r="C63" s="34">
        <v>1992</v>
      </c>
      <c r="D63" s="30" t="s">
        <v>809</v>
      </c>
      <c r="E63" s="34">
        <v>221</v>
      </c>
      <c r="F63" s="34">
        <v>43.39</v>
      </c>
      <c r="G63" s="34">
        <v>7</v>
      </c>
      <c r="H63" s="25" t="s">
        <v>807</v>
      </c>
    </row>
    <row r="64" spans="1:8" ht="15.45">
      <c r="A64" s="25" t="s">
        <v>603</v>
      </c>
      <c r="B64" s="25" t="s">
        <v>545</v>
      </c>
      <c r="C64" s="34">
        <v>1993</v>
      </c>
      <c r="D64" s="30" t="s">
        <v>511</v>
      </c>
      <c r="E64" s="34">
        <v>155</v>
      </c>
      <c r="F64" s="34">
        <v>52.11</v>
      </c>
      <c r="G64" s="34">
        <v>8</v>
      </c>
      <c r="H64" s="25" t="s">
        <v>604</v>
      </c>
    </row>
    <row r="65" spans="1:8" ht="15.45">
      <c r="A65" s="25" t="s">
        <v>605</v>
      </c>
      <c r="B65" s="25" t="s">
        <v>527</v>
      </c>
      <c r="C65" s="34">
        <v>1992</v>
      </c>
      <c r="D65" s="30" t="s">
        <v>606</v>
      </c>
      <c r="E65" s="34">
        <v>30</v>
      </c>
      <c r="F65" s="34">
        <v>55.13</v>
      </c>
      <c r="G65" s="34">
        <v>9</v>
      </c>
      <c r="H65" s="25" t="s">
        <v>607</v>
      </c>
    </row>
    <row r="66" spans="1:8" ht="15">
      <c r="A66" s="56" t="s">
        <v>30</v>
      </c>
      <c r="B66" s="56"/>
      <c r="C66" s="35"/>
      <c r="D66" s="32"/>
      <c r="E66" s="35"/>
      <c r="F66" s="35"/>
      <c r="G66" s="35"/>
      <c r="H66" s="31"/>
    </row>
    <row r="67" spans="1:8" ht="15.45">
      <c r="A67" s="25" t="s">
        <v>608</v>
      </c>
      <c r="B67" s="25" t="s">
        <v>609</v>
      </c>
      <c r="C67" s="34">
        <v>1994</v>
      </c>
      <c r="D67" s="30" t="s">
        <v>543</v>
      </c>
      <c r="E67" s="34">
        <v>52</v>
      </c>
      <c r="F67" s="34">
        <v>41.47</v>
      </c>
      <c r="G67" s="34">
        <v>1</v>
      </c>
      <c r="H67" s="25"/>
    </row>
    <row r="68" spans="1:8" ht="15.45">
      <c r="A68" s="25" t="s">
        <v>610</v>
      </c>
      <c r="B68" s="25" t="s">
        <v>611</v>
      </c>
      <c r="C68" s="34">
        <v>1994</v>
      </c>
      <c r="D68" s="30" t="s">
        <v>543</v>
      </c>
      <c r="E68" s="34">
        <v>64</v>
      </c>
      <c r="F68" s="34">
        <v>54.58</v>
      </c>
      <c r="G68" s="34">
        <v>2</v>
      </c>
      <c r="H68" s="25"/>
    </row>
    <row r="69" spans="1:8" ht="15">
      <c r="A69" s="56" t="s">
        <v>247</v>
      </c>
      <c r="B69" s="56"/>
      <c r="C69" s="35"/>
      <c r="D69" s="32"/>
      <c r="E69" s="35"/>
      <c r="F69" s="35"/>
      <c r="G69" s="35"/>
      <c r="H69" s="31"/>
    </row>
    <row r="70" spans="1:8" ht="15.45">
      <c r="A70" s="25" t="s">
        <v>612</v>
      </c>
      <c r="B70" s="25" t="s">
        <v>613</v>
      </c>
      <c r="C70" s="34">
        <v>1995</v>
      </c>
      <c r="D70" s="30" t="s">
        <v>597</v>
      </c>
      <c r="E70" s="34">
        <v>51</v>
      </c>
      <c r="F70" s="34">
        <v>37.35</v>
      </c>
      <c r="G70" s="34">
        <v>1</v>
      </c>
      <c r="H70" s="25"/>
    </row>
    <row r="71" spans="1:8" ht="15.45">
      <c r="A71" s="25" t="s">
        <v>614</v>
      </c>
      <c r="B71" s="25" t="s">
        <v>545</v>
      </c>
      <c r="C71" s="34">
        <v>1994</v>
      </c>
      <c r="D71" s="30" t="s">
        <v>511</v>
      </c>
      <c r="E71" s="34">
        <v>49</v>
      </c>
      <c r="F71" s="34">
        <v>37.35</v>
      </c>
      <c r="G71" s="34">
        <v>1</v>
      </c>
      <c r="H71" s="25" t="s">
        <v>801</v>
      </c>
    </row>
    <row r="72" spans="1:8" ht="15.45">
      <c r="A72" s="25" t="s">
        <v>615</v>
      </c>
      <c r="B72" s="25" t="s">
        <v>516</v>
      </c>
      <c r="C72" s="34">
        <v>1994</v>
      </c>
      <c r="D72" s="30" t="s">
        <v>511</v>
      </c>
      <c r="E72" s="34">
        <v>201</v>
      </c>
      <c r="F72" s="34">
        <v>38.369999999999997</v>
      </c>
      <c r="G72" s="34">
        <v>3</v>
      </c>
      <c r="H72" s="25" t="s">
        <v>150</v>
      </c>
    </row>
    <row r="73" spans="1:8" ht="15.45">
      <c r="A73" s="25" t="s">
        <v>616</v>
      </c>
      <c r="B73" s="25" t="s">
        <v>537</v>
      </c>
      <c r="C73" s="34">
        <v>1995</v>
      </c>
      <c r="D73" s="30" t="s">
        <v>543</v>
      </c>
      <c r="E73" s="34">
        <v>48</v>
      </c>
      <c r="F73" s="34">
        <v>39.43</v>
      </c>
      <c r="G73" s="34">
        <v>4</v>
      </c>
      <c r="H73" s="25"/>
    </row>
    <row r="74" spans="1:8" ht="15.45">
      <c r="A74" s="25" t="s">
        <v>617</v>
      </c>
      <c r="B74" s="25" t="s">
        <v>618</v>
      </c>
      <c r="C74" s="34">
        <v>1994</v>
      </c>
      <c r="D74" s="30" t="s">
        <v>543</v>
      </c>
      <c r="E74" s="34">
        <v>50</v>
      </c>
      <c r="F74" s="34">
        <v>40.31</v>
      </c>
      <c r="G74" s="34">
        <v>5</v>
      </c>
      <c r="H74" s="30"/>
    </row>
    <row r="75" spans="1:8" ht="15.45">
      <c r="A75" s="25" t="s">
        <v>619</v>
      </c>
      <c r="B75" s="25" t="s">
        <v>620</v>
      </c>
      <c r="C75" s="34">
        <v>1995</v>
      </c>
      <c r="D75" s="30" t="s">
        <v>511</v>
      </c>
      <c r="E75" s="34">
        <v>2</v>
      </c>
      <c r="F75" s="34">
        <v>40.33</v>
      </c>
      <c r="G75" s="34">
        <v>6</v>
      </c>
      <c r="H75" s="25" t="s">
        <v>811</v>
      </c>
    </row>
    <row r="76" spans="1:8" ht="15.45">
      <c r="A76" s="25" t="s">
        <v>622</v>
      </c>
      <c r="B76" s="25" t="s">
        <v>623</v>
      </c>
      <c r="C76" s="34">
        <v>1995</v>
      </c>
      <c r="D76" s="30" t="s">
        <v>511</v>
      </c>
      <c r="E76" s="34">
        <v>152</v>
      </c>
      <c r="F76" s="34">
        <v>40.590000000000003</v>
      </c>
      <c r="G76" s="34">
        <v>7</v>
      </c>
      <c r="H76" s="25" t="s">
        <v>811</v>
      </c>
    </row>
    <row r="77" spans="1:8" ht="15.45">
      <c r="A77" s="25" t="s">
        <v>624</v>
      </c>
      <c r="B77" s="25" t="s">
        <v>564</v>
      </c>
      <c r="C77" s="34">
        <v>1994</v>
      </c>
      <c r="D77" s="30" t="s">
        <v>511</v>
      </c>
      <c r="E77" s="34">
        <v>45</v>
      </c>
      <c r="F77" s="34">
        <v>41.57</v>
      </c>
      <c r="G77" s="34">
        <v>8</v>
      </c>
      <c r="H77" s="25" t="s">
        <v>803</v>
      </c>
    </row>
    <row r="78" spans="1:8" ht="15.45">
      <c r="A78" s="25" t="s">
        <v>626</v>
      </c>
      <c r="B78" s="25" t="s">
        <v>623</v>
      </c>
      <c r="C78" s="34">
        <v>1995</v>
      </c>
      <c r="D78" s="30" t="s">
        <v>511</v>
      </c>
      <c r="E78" s="34">
        <v>215</v>
      </c>
      <c r="F78" s="34">
        <v>42.16</v>
      </c>
      <c r="G78" s="34">
        <v>9</v>
      </c>
      <c r="H78" s="25" t="s">
        <v>804</v>
      </c>
    </row>
    <row r="79" spans="1:8" ht="15.45">
      <c r="A79" s="25" t="s">
        <v>627</v>
      </c>
      <c r="B79" s="25" t="s">
        <v>527</v>
      </c>
      <c r="C79" s="34">
        <v>1994</v>
      </c>
      <c r="D79" s="30" t="s">
        <v>511</v>
      </c>
      <c r="E79" s="34">
        <v>69</v>
      </c>
      <c r="F79" s="34">
        <v>42.23</v>
      </c>
      <c r="G79" s="34">
        <v>10</v>
      </c>
      <c r="H79" s="25" t="s">
        <v>10</v>
      </c>
    </row>
    <row r="80" spans="1:8" ht="15.45">
      <c r="A80" s="25" t="s">
        <v>628</v>
      </c>
      <c r="B80" s="25" t="s">
        <v>545</v>
      </c>
      <c r="C80" s="34">
        <v>1994</v>
      </c>
      <c r="D80" s="30" t="s">
        <v>511</v>
      </c>
      <c r="E80" s="34">
        <v>67</v>
      </c>
      <c r="F80" s="34" t="s">
        <v>825</v>
      </c>
      <c r="G80" s="34">
        <v>11</v>
      </c>
      <c r="H80" s="25" t="s">
        <v>629</v>
      </c>
    </row>
    <row r="81" spans="1:8" ht="15.45">
      <c r="A81" s="25" t="s">
        <v>630</v>
      </c>
      <c r="B81" s="25" t="s">
        <v>602</v>
      </c>
      <c r="C81" s="34">
        <v>1995</v>
      </c>
      <c r="D81" s="30" t="s">
        <v>511</v>
      </c>
      <c r="E81" s="34">
        <v>6</v>
      </c>
      <c r="F81" s="34">
        <v>44.11</v>
      </c>
      <c r="G81" s="34">
        <v>12</v>
      </c>
      <c r="H81" s="25" t="s">
        <v>604</v>
      </c>
    </row>
    <row r="82" spans="1:8" ht="15.45">
      <c r="A82" s="25" t="s">
        <v>631</v>
      </c>
      <c r="B82" s="25" t="s">
        <v>595</v>
      </c>
      <c r="C82" s="34">
        <v>1994</v>
      </c>
      <c r="D82" s="30" t="s">
        <v>511</v>
      </c>
      <c r="E82" s="34">
        <v>157</v>
      </c>
      <c r="F82" s="34">
        <v>44.15</v>
      </c>
      <c r="G82" s="34">
        <v>13</v>
      </c>
      <c r="H82" s="25" t="s">
        <v>604</v>
      </c>
    </row>
    <row r="83" spans="1:8" ht="15.45">
      <c r="A83" s="25" t="s">
        <v>632</v>
      </c>
      <c r="B83" s="25" t="s">
        <v>527</v>
      </c>
      <c r="C83" s="34">
        <v>1994</v>
      </c>
      <c r="D83" s="30" t="s">
        <v>511</v>
      </c>
      <c r="E83" s="34">
        <v>63</v>
      </c>
      <c r="F83" s="34">
        <v>45.44</v>
      </c>
      <c r="G83" s="34">
        <v>14</v>
      </c>
      <c r="H83" s="25" t="s">
        <v>629</v>
      </c>
    </row>
    <row r="84" spans="1:8" ht="15.45">
      <c r="A84" s="25" t="s">
        <v>633</v>
      </c>
      <c r="B84" s="25" t="s">
        <v>545</v>
      </c>
      <c r="C84" s="34">
        <v>1995</v>
      </c>
      <c r="D84" s="30" t="s">
        <v>511</v>
      </c>
      <c r="E84" s="34">
        <v>216</v>
      </c>
      <c r="F84" s="34">
        <v>45.45</v>
      </c>
      <c r="G84" s="34">
        <v>15</v>
      </c>
      <c r="H84" s="25" t="s">
        <v>10</v>
      </c>
    </row>
    <row r="85" spans="1:8" ht="15.45">
      <c r="A85" s="25" t="s">
        <v>612</v>
      </c>
      <c r="B85" s="25" t="s">
        <v>602</v>
      </c>
      <c r="C85" s="34">
        <v>1994</v>
      </c>
      <c r="D85" s="30" t="s">
        <v>511</v>
      </c>
      <c r="E85" s="34">
        <v>217</v>
      </c>
      <c r="F85" s="34">
        <v>47.01</v>
      </c>
      <c r="G85" s="34">
        <v>16</v>
      </c>
      <c r="H85" s="25" t="s">
        <v>634</v>
      </c>
    </row>
    <row r="86" spans="1:8" ht="15.45">
      <c r="A86" s="25" t="s">
        <v>635</v>
      </c>
      <c r="B86" s="25" t="s">
        <v>636</v>
      </c>
      <c r="C86" s="34">
        <v>1995</v>
      </c>
      <c r="D86" s="30" t="s">
        <v>511</v>
      </c>
      <c r="E86" s="34">
        <v>202</v>
      </c>
      <c r="F86" s="34">
        <v>48.19</v>
      </c>
      <c r="G86" s="34">
        <v>17</v>
      </c>
      <c r="H86" s="25" t="s">
        <v>625</v>
      </c>
    </row>
    <row r="87" spans="1:8" ht="15.45">
      <c r="A87" s="25" t="s">
        <v>637</v>
      </c>
      <c r="B87" s="25" t="s">
        <v>542</v>
      </c>
      <c r="C87" s="34">
        <v>1994</v>
      </c>
      <c r="D87" s="30" t="s">
        <v>511</v>
      </c>
      <c r="E87" s="34">
        <v>78</v>
      </c>
      <c r="F87" s="34">
        <v>48.34</v>
      </c>
      <c r="G87" s="34">
        <v>18</v>
      </c>
      <c r="H87" s="25" t="s">
        <v>621</v>
      </c>
    </row>
    <row r="88" spans="1:8" ht="15.45">
      <c r="A88" s="25" t="s">
        <v>638</v>
      </c>
      <c r="B88" s="25" t="s">
        <v>602</v>
      </c>
      <c r="C88" s="34">
        <v>1994</v>
      </c>
      <c r="D88" s="30" t="s">
        <v>511</v>
      </c>
      <c r="E88" s="34">
        <v>163</v>
      </c>
      <c r="F88" s="34">
        <v>50.01</v>
      </c>
      <c r="G88" s="34">
        <v>19</v>
      </c>
      <c r="H88" s="25" t="s">
        <v>621</v>
      </c>
    </row>
    <row r="89" spans="1:8" ht="15.45">
      <c r="A89" s="25" t="s">
        <v>639</v>
      </c>
      <c r="B89" s="25" t="s">
        <v>640</v>
      </c>
      <c r="C89" s="34">
        <v>1995</v>
      </c>
      <c r="D89" s="30" t="s">
        <v>511</v>
      </c>
      <c r="E89" s="34">
        <v>5</v>
      </c>
      <c r="F89" s="34">
        <v>50.27</v>
      </c>
      <c r="G89" s="34">
        <v>20</v>
      </c>
      <c r="H89" s="25" t="s">
        <v>641</v>
      </c>
    </row>
    <row r="90" spans="1:8" ht="15.45">
      <c r="A90" s="25" t="s">
        <v>642</v>
      </c>
      <c r="B90" s="25" t="s">
        <v>643</v>
      </c>
      <c r="C90" s="34">
        <v>1995</v>
      </c>
      <c r="D90" s="30" t="s">
        <v>511</v>
      </c>
      <c r="E90" s="34">
        <v>158</v>
      </c>
      <c r="F90" s="34" t="s">
        <v>826</v>
      </c>
      <c r="G90" s="34">
        <v>21</v>
      </c>
      <c r="H90" s="25" t="s">
        <v>621</v>
      </c>
    </row>
    <row r="91" spans="1:8" ht="15.45">
      <c r="A91" s="25" t="s">
        <v>644</v>
      </c>
      <c r="B91" s="25" t="s">
        <v>645</v>
      </c>
      <c r="C91" s="34">
        <v>1995</v>
      </c>
      <c r="D91" s="30" t="s">
        <v>511</v>
      </c>
      <c r="E91" s="34">
        <v>156</v>
      </c>
      <c r="F91" s="34">
        <v>52.11</v>
      </c>
      <c r="G91" s="34">
        <v>22</v>
      </c>
      <c r="H91" s="25" t="s">
        <v>604</v>
      </c>
    </row>
    <row r="92" spans="1:8" ht="15.45">
      <c r="A92" s="25" t="s">
        <v>646</v>
      </c>
      <c r="B92" s="25" t="s">
        <v>647</v>
      </c>
      <c r="C92" s="34">
        <v>1995</v>
      </c>
      <c r="D92" s="30" t="s">
        <v>511</v>
      </c>
      <c r="E92" s="34">
        <v>210</v>
      </c>
      <c r="F92" s="34">
        <v>52.11</v>
      </c>
      <c r="G92" s="34">
        <v>23</v>
      </c>
      <c r="H92" s="25" t="s">
        <v>625</v>
      </c>
    </row>
    <row r="93" spans="1:8" ht="15.45">
      <c r="A93" s="25" t="s">
        <v>648</v>
      </c>
      <c r="B93" s="25" t="s">
        <v>613</v>
      </c>
      <c r="C93" s="34">
        <v>1994</v>
      </c>
      <c r="D93" s="30" t="s">
        <v>511</v>
      </c>
      <c r="E93" s="34">
        <v>65</v>
      </c>
      <c r="F93" s="34">
        <v>54.47</v>
      </c>
      <c r="G93" s="34">
        <v>24</v>
      </c>
      <c r="H93" s="25" t="s">
        <v>649</v>
      </c>
    </row>
    <row r="94" spans="1:8" ht="15.45">
      <c r="A94" s="25" t="s">
        <v>650</v>
      </c>
      <c r="B94" s="25" t="s">
        <v>618</v>
      </c>
      <c r="C94" s="34">
        <v>1995</v>
      </c>
      <c r="D94" s="30" t="s">
        <v>511</v>
      </c>
      <c r="E94" s="34">
        <v>223</v>
      </c>
      <c r="F94" s="34">
        <v>55.49</v>
      </c>
      <c r="G94" s="34">
        <v>25</v>
      </c>
      <c r="H94" s="25" t="s">
        <v>651</v>
      </c>
    </row>
    <row r="95" spans="1:8" ht="15.45">
      <c r="A95" s="25" t="s">
        <v>652</v>
      </c>
      <c r="B95" s="25" t="s">
        <v>516</v>
      </c>
      <c r="C95" s="34">
        <v>1994</v>
      </c>
      <c r="D95" s="30" t="s">
        <v>511</v>
      </c>
      <c r="E95" s="34">
        <v>80</v>
      </c>
      <c r="F95" s="34" t="s">
        <v>653</v>
      </c>
      <c r="G95" s="34">
        <v>26</v>
      </c>
      <c r="H95" s="25" t="s">
        <v>621</v>
      </c>
    </row>
    <row r="96" spans="1:8" ht="15.45">
      <c r="A96" s="25" t="s">
        <v>654</v>
      </c>
      <c r="B96" s="25" t="s">
        <v>613</v>
      </c>
      <c r="C96" s="34">
        <v>1995</v>
      </c>
      <c r="D96" s="30" t="s">
        <v>511</v>
      </c>
      <c r="E96" s="34">
        <v>21</v>
      </c>
      <c r="F96" s="34">
        <v>58.02</v>
      </c>
      <c r="G96" s="34">
        <v>27</v>
      </c>
      <c r="H96" s="25" t="s">
        <v>585</v>
      </c>
    </row>
    <row r="97" spans="1:8" ht="15.45">
      <c r="A97" s="25" t="s">
        <v>655</v>
      </c>
      <c r="B97" s="25" t="s">
        <v>564</v>
      </c>
      <c r="C97" s="34">
        <v>1994</v>
      </c>
      <c r="D97" s="30" t="s">
        <v>511</v>
      </c>
      <c r="E97" s="34">
        <v>31</v>
      </c>
      <c r="F97" s="34">
        <v>63.28</v>
      </c>
      <c r="G97" s="34">
        <v>28</v>
      </c>
      <c r="H97" s="25" t="s">
        <v>585</v>
      </c>
    </row>
    <row r="98" spans="1:8" ht="15">
      <c r="A98" s="56" t="s">
        <v>72</v>
      </c>
      <c r="B98" s="56"/>
      <c r="C98" s="35"/>
      <c r="D98" s="32"/>
      <c r="E98" s="35"/>
      <c r="F98" s="35"/>
      <c r="G98" s="35"/>
      <c r="H98" s="31"/>
    </row>
    <row r="99" spans="1:8" ht="15.45">
      <c r="A99" s="25" t="s">
        <v>656</v>
      </c>
      <c r="B99" s="25" t="s">
        <v>657</v>
      </c>
      <c r="C99" s="34">
        <v>1996</v>
      </c>
      <c r="D99" s="30" t="s">
        <v>511</v>
      </c>
      <c r="E99" s="34">
        <v>297</v>
      </c>
      <c r="F99" s="34">
        <v>50.16</v>
      </c>
      <c r="G99" s="34">
        <v>1</v>
      </c>
      <c r="H99" s="25" t="s">
        <v>812</v>
      </c>
    </row>
    <row r="100" spans="1:8" ht="15.45">
      <c r="A100" s="25" t="s">
        <v>658</v>
      </c>
      <c r="B100" s="25" t="s">
        <v>659</v>
      </c>
      <c r="C100" s="34">
        <v>1996</v>
      </c>
      <c r="D100" s="30" t="s">
        <v>543</v>
      </c>
      <c r="E100" s="34">
        <v>36</v>
      </c>
      <c r="F100" s="34">
        <v>50.35</v>
      </c>
      <c r="G100" s="34">
        <v>2</v>
      </c>
      <c r="H100" s="25"/>
    </row>
    <row r="101" spans="1:8" ht="15.45">
      <c r="A101" s="25" t="s">
        <v>660</v>
      </c>
      <c r="B101" s="25" t="s">
        <v>661</v>
      </c>
      <c r="C101" s="34">
        <v>1996</v>
      </c>
      <c r="D101" s="30" t="s">
        <v>816</v>
      </c>
      <c r="E101" s="34">
        <v>213</v>
      </c>
      <c r="F101" s="34">
        <v>54.31</v>
      </c>
      <c r="G101" s="34">
        <v>3</v>
      </c>
      <c r="H101" s="25" t="s">
        <v>815</v>
      </c>
    </row>
    <row r="102" spans="1:8" ht="15">
      <c r="A102" s="56" t="s">
        <v>271</v>
      </c>
      <c r="B102" s="56"/>
      <c r="C102" s="35"/>
      <c r="D102" s="32"/>
      <c r="E102" s="35"/>
      <c r="F102" s="35"/>
      <c r="G102" s="35"/>
      <c r="H102" s="31"/>
    </row>
    <row r="103" spans="1:8" ht="15.45">
      <c r="A103" s="25" t="s">
        <v>662</v>
      </c>
      <c r="B103" s="25" t="s">
        <v>545</v>
      </c>
      <c r="C103" s="34">
        <v>1996</v>
      </c>
      <c r="D103" s="30" t="s">
        <v>511</v>
      </c>
      <c r="E103" s="34">
        <v>17</v>
      </c>
      <c r="F103" s="34" t="s">
        <v>827</v>
      </c>
      <c r="G103" s="34">
        <v>1</v>
      </c>
      <c r="H103" s="25" t="s">
        <v>805</v>
      </c>
    </row>
    <row r="104" spans="1:8" ht="15.45">
      <c r="A104" s="25" t="s">
        <v>663</v>
      </c>
      <c r="B104" s="25" t="s">
        <v>664</v>
      </c>
      <c r="C104" s="34">
        <v>1997</v>
      </c>
      <c r="D104" s="30" t="s">
        <v>543</v>
      </c>
      <c r="E104" s="34">
        <v>42</v>
      </c>
      <c r="F104" s="34">
        <v>39.11</v>
      </c>
      <c r="G104" s="34">
        <v>2</v>
      </c>
      <c r="H104" s="25"/>
    </row>
    <row r="105" spans="1:8" ht="15.45">
      <c r="A105" s="25" t="s">
        <v>546</v>
      </c>
      <c r="B105" s="25" t="s">
        <v>527</v>
      </c>
      <c r="C105" s="34">
        <v>1996</v>
      </c>
      <c r="D105" s="30" t="s">
        <v>511</v>
      </c>
      <c r="E105" s="34">
        <v>286</v>
      </c>
      <c r="F105" s="34">
        <v>39.369999999999997</v>
      </c>
      <c r="G105" s="34">
        <v>3</v>
      </c>
      <c r="H105" s="30" t="s">
        <v>84</v>
      </c>
    </row>
    <row r="106" spans="1:8" ht="15.45">
      <c r="A106" s="25" t="s">
        <v>665</v>
      </c>
      <c r="B106" s="25" t="s">
        <v>666</v>
      </c>
      <c r="C106" s="34">
        <v>1996</v>
      </c>
      <c r="D106" s="30" t="s">
        <v>511</v>
      </c>
      <c r="E106" s="34">
        <v>15</v>
      </c>
      <c r="F106" s="34">
        <v>39.44</v>
      </c>
      <c r="G106" s="34">
        <v>4</v>
      </c>
      <c r="H106" s="25" t="s">
        <v>805</v>
      </c>
    </row>
    <row r="107" spans="1:8" ht="15.45">
      <c r="A107" s="25" t="s">
        <v>667</v>
      </c>
      <c r="B107" s="25" t="s">
        <v>542</v>
      </c>
      <c r="C107" s="34">
        <v>1997</v>
      </c>
      <c r="D107" s="30" t="s">
        <v>511</v>
      </c>
      <c r="E107" s="34">
        <v>204</v>
      </c>
      <c r="F107" s="34">
        <v>40.89</v>
      </c>
      <c r="G107" s="34">
        <v>5</v>
      </c>
      <c r="H107" s="25" t="s">
        <v>813</v>
      </c>
    </row>
    <row r="108" spans="1:8" ht="15.45">
      <c r="A108" s="25" t="s">
        <v>668</v>
      </c>
      <c r="B108" s="25" t="s">
        <v>669</v>
      </c>
      <c r="C108" s="34">
        <v>1997</v>
      </c>
      <c r="D108" s="30" t="s">
        <v>511</v>
      </c>
      <c r="E108" s="34">
        <v>205</v>
      </c>
      <c r="F108" s="34">
        <v>41.56</v>
      </c>
      <c r="G108" s="34">
        <v>6</v>
      </c>
      <c r="H108" s="25" t="s">
        <v>814</v>
      </c>
    </row>
    <row r="109" spans="1:8" ht="15.45">
      <c r="A109" s="25" t="s">
        <v>670</v>
      </c>
      <c r="B109" s="25" t="s">
        <v>571</v>
      </c>
      <c r="C109" s="34">
        <v>1997</v>
      </c>
      <c r="D109" s="30" t="s">
        <v>511</v>
      </c>
      <c r="E109" s="34">
        <v>209</v>
      </c>
      <c r="F109" s="34">
        <v>42.47</v>
      </c>
      <c r="G109" s="34">
        <v>7</v>
      </c>
      <c r="H109" s="25" t="s">
        <v>813</v>
      </c>
    </row>
    <row r="110" spans="1:8" ht="15.45">
      <c r="A110" s="25" t="s">
        <v>671</v>
      </c>
      <c r="B110" s="25" t="s">
        <v>571</v>
      </c>
      <c r="C110" s="34">
        <v>1997</v>
      </c>
      <c r="D110" s="30" t="s">
        <v>511</v>
      </c>
      <c r="E110" s="34">
        <v>41</v>
      </c>
      <c r="F110" s="34">
        <v>43.12</v>
      </c>
      <c r="G110" s="34">
        <v>8</v>
      </c>
      <c r="H110" s="25" t="s">
        <v>604</v>
      </c>
    </row>
    <row r="111" spans="1:8" ht="15.45">
      <c r="A111" s="25" t="s">
        <v>672</v>
      </c>
      <c r="B111" s="25" t="s">
        <v>527</v>
      </c>
      <c r="C111" s="34">
        <v>1997</v>
      </c>
      <c r="D111" s="30" t="s">
        <v>511</v>
      </c>
      <c r="E111" s="34">
        <v>287</v>
      </c>
      <c r="F111" s="34">
        <v>43.23</v>
      </c>
      <c r="G111" s="34">
        <v>9</v>
      </c>
      <c r="H111" s="30" t="s">
        <v>84</v>
      </c>
    </row>
    <row r="112" spans="1:8" ht="15.45">
      <c r="A112" s="25" t="s">
        <v>506</v>
      </c>
      <c r="B112" s="25" t="s">
        <v>602</v>
      </c>
      <c r="C112" s="34">
        <v>1997</v>
      </c>
      <c r="D112" s="30" t="s">
        <v>543</v>
      </c>
      <c r="E112" s="34">
        <v>56</v>
      </c>
      <c r="F112" s="34">
        <v>43.24</v>
      </c>
      <c r="G112" s="34">
        <v>10</v>
      </c>
      <c r="H112" s="25"/>
    </row>
    <row r="113" spans="1:8" ht="15.45">
      <c r="A113" s="25" t="s">
        <v>673</v>
      </c>
      <c r="B113" s="25" t="s">
        <v>522</v>
      </c>
      <c r="C113" s="34">
        <v>1996</v>
      </c>
      <c r="D113" s="30" t="s">
        <v>511</v>
      </c>
      <c r="E113" s="34">
        <v>82</v>
      </c>
      <c r="F113" s="34">
        <v>43.42</v>
      </c>
      <c r="G113" s="34">
        <v>11</v>
      </c>
      <c r="H113" s="25" t="s">
        <v>811</v>
      </c>
    </row>
    <row r="114" spans="1:8" ht="15.45">
      <c r="A114" s="25" t="s">
        <v>674</v>
      </c>
      <c r="B114" s="25" t="s">
        <v>613</v>
      </c>
      <c r="C114" s="34">
        <v>1996</v>
      </c>
      <c r="D114" s="30" t="s">
        <v>511</v>
      </c>
      <c r="E114" s="34">
        <v>218</v>
      </c>
      <c r="F114" s="34">
        <v>44.06</v>
      </c>
      <c r="G114" s="34">
        <v>12</v>
      </c>
      <c r="H114" s="30" t="s">
        <v>651</v>
      </c>
    </row>
    <row r="115" spans="1:8" ht="15.45">
      <c r="A115" s="25" t="s">
        <v>675</v>
      </c>
      <c r="B115" s="25" t="s">
        <v>676</v>
      </c>
      <c r="C115" s="34">
        <v>1997</v>
      </c>
      <c r="D115" s="30" t="s">
        <v>543</v>
      </c>
      <c r="E115" s="34">
        <v>46</v>
      </c>
      <c r="F115" s="34">
        <v>44.17</v>
      </c>
      <c r="G115" s="34">
        <v>13</v>
      </c>
      <c r="H115" s="25"/>
    </row>
    <row r="116" spans="1:8" ht="15.45">
      <c r="A116" s="25" t="s">
        <v>558</v>
      </c>
      <c r="B116" s="25" t="s">
        <v>677</v>
      </c>
      <c r="C116" s="34">
        <v>1996</v>
      </c>
      <c r="D116" s="30" t="s">
        <v>511</v>
      </c>
      <c r="E116" s="34">
        <v>164</v>
      </c>
      <c r="F116" s="34">
        <v>44.39</v>
      </c>
      <c r="G116" s="34">
        <v>14</v>
      </c>
      <c r="H116" s="25" t="s">
        <v>621</v>
      </c>
    </row>
    <row r="117" spans="1:8" ht="15.45">
      <c r="A117" s="25" t="s">
        <v>678</v>
      </c>
      <c r="B117" s="25" t="s">
        <v>545</v>
      </c>
      <c r="C117" s="34">
        <v>1997</v>
      </c>
      <c r="D117" s="30" t="s">
        <v>543</v>
      </c>
      <c r="E117" s="34">
        <v>44</v>
      </c>
      <c r="F117" s="34">
        <v>45.45</v>
      </c>
      <c r="G117" s="34">
        <v>15</v>
      </c>
      <c r="H117" s="25"/>
    </row>
    <row r="118" spans="1:8" ht="15.45">
      <c r="A118" s="25" t="s">
        <v>679</v>
      </c>
      <c r="B118" s="25" t="s">
        <v>569</v>
      </c>
      <c r="C118" s="34">
        <v>1997</v>
      </c>
      <c r="D118" s="30" t="s">
        <v>84</v>
      </c>
      <c r="E118" s="34">
        <v>284</v>
      </c>
      <c r="F118" s="34">
        <v>46.39</v>
      </c>
      <c r="G118" s="34">
        <v>16</v>
      </c>
      <c r="H118" s="25" t="s">
        <v>607</v>
      </c>
    </row>
    <row r="119" spans="1:8" ht="15.45">
      <c r="A119" s="25" t="s">
        <v>644</v>
      </c>
      <c r="B119" s="25" t="s">
        <v>507</v>
      </c>
      <c r="C119" s="34">
        <v>1997</v>
      </c>
      <c r="D119" s="30" t="s">
        <v>511</v>
      </c>
      <c r="E119" s="34">
        <v>285</v>
      </c>
      <c r="F119" s="34" t="s">
        <v>828</v>
      </c>
      <c r="G119" s="34">
        <v>17</v>
      </c>
      <c r="H119" s="25"/>
    </row>
    <row r="120" spans="1:8" ht="15.45">
      <c r="A120" s="25" t="s">
        <v>680</v>
      </c>
      <c r="B120" s="25" t="s">
        <v>510</v>
      </c>
      <c r="C120" s="34">
        <v>1997</v>
      </c>
      <c r="D120" s="30" t="s">
        <v>543</v>
      </c>
      <c r="E120" s="34">
        <v>54</v>
      </c>
      <c r="F120" s="34">
        <v>48.05</v>
      </c>
      <c r="G120" s="34">
        <v>18</v>
      </c>
      <c r="H120" s="25"/>
    </row>
    <row r="121" spans="1:8" ht="15.45">
      <c r="A121" s="25" t="s">
        <v>681</v>
      </c>
      <c r="B121" s="25" t="s">
        <v>640</v>
      </c>
      <c r="C121" s="34">
        <v>1996</v>
      </c>
      <c r="D121" s="30" t="s">
        <v>511</v>
      </c>
      <c r="E121" s="34">
        <v>25</v>
      </c>
      <c r="F121" s="34" t="s">
        <v>829</v>
      </c>
      <c r="G121" s="34">
        <v>19</v>
      </c>
      <c r="H121" s="25" t="s">
        <v>641</v>
      </c>
    </row>
    <row r="122" spans="1:8" ht="15.45">
      <c r="A122" s="25" t="s">
        <v>682</v>
      </c>
      <c r="B122" s="25" t="s">
        <v>620</v>
      </c>
      <c r="C122" s="34">
        <v>1996</v>
      </c>
      <c r="D122" s="30" t="s">
        <v>511</v>
      </c>
      <c r="E122" s="34">
        <v>84</v>
      </c>
      <c r="F122" s="34">
        <v>51.58</v>
      </c>
      <c r="G122" s="34">
        <v>20</v>
      </c>
      <c r="H122" s="25" t="s">
        <v>621</v>
      </c>
    </row>
    <row r="123" spans="1:8" ht="15.45">
      <c r="A123" s="25" t="s">
        <v>683</v>
      </c>
      <c r="B123" s="25" t="s">
        <v>562</v>
      </c>
      <c r="C123" s="34">
        <v>1996</v>
      </c>
      <c r="D123" s="30" t="s">
        <v>511</v>
      </c>
      <c r="E123" s="34">
        <v>203</v>
      </c>
      <c r="F123" s="34">
        <v>51.58</v>
      </c>
      <c r="G123" s="34">
        <v>21</v>
      </c>
      <c r="H123" s="25" t="s">
        <v>625</v>
      </c>
    </row>
    <row r="124" spans="1:8" ht="15.45">
      <c r="A124" s="25" t="s">
        <v>684</v>
      </c>
      <c r="B124" s="25" t="s">
        <v>623</v>
      </c>
      <c r="C124" s="34">
        <v>1997</v>
      </c>
      <c r="D124" s="30" t="s">
        <v>511</v>
      </c>
      <c r="E124" s="34">
        <v>39</v>
      </c>
      <c r="F124" s="34">
        <v>52.58</v>
      </c>
      <c r="G124" s="34">
        <v>22</v>
      </c>
      <c r="H124" s="30" t="s">
        <v>806</v>
      </c>
    </row>
    <row r="125" spans="1:8" ht="15.45">
      <c r="A125" s="25" t="s">
        <v>685</v>
      </c>
      <c r="B125" s="25" t="s">
        <v>564</v>
      </c>
      <c r="C125" s="34">
        <v>1996</v>
      </c>
      <c r="D125" s="30" t="s">
        <v>511</v>
      </c>
      <c r="E125" s="34">
        <v>162</v>
      </c>
      <c r="F125" s="34">
        <v>61.08</v>
      </c>
      <c r="G125" s="34">
        <v>23</v>
      </c>
      <c r="H125" s="25" t="s">
        <v>621</v>
      </c>
    </row>
    <row r="126" spans="1:8" ht="15.45">
      <c r="A126" s="56" t="s">
        <v>122</v>
      </c>
      <c r="B126" s="56"/>
      <c r="C126" s="34"/>
      <c r="D126" s="30"/>
      <c r="E126" s="34"/>
      <c r="F126" s="34"/>
      <c r="G126" s="34"/>
      <c r="H126" s="30"/>
    </row>
    <row r="127" spans="1:8" ht="31.5" customHeight="1">
      <c r="A127" s="25" t="s">
        <v>686</v>
      </c>
      <c r="B127" s="25" t="s">
        <v>687</v>
      </c>
      <c r="C127" s="34">
        <v>1998</v>
      </c>
      <c r="D127" s="30" t="s">
        <v>816</v>
      </c>
      <c r="E127" s="34">
        <v>207</v>
      </c>
      <c r="F127" s="34" t="s">
        <v>830</v>
      </c>
      <c r="G127" s="34">
        <v>1</v>
      </c>
      <c r="H127" s="25" t="s">
        <v>815</v>
      </c>
    </row>
    <row r="128" spans="1:8" ht="15.45">
      <c r="A128" s="25" t="s">
        <v>688</v>
      </c>
      <c r="B128" s="25" t="s">
        <v>657</v>
      </c>
      <c r="C128" s="34">
        <v>1999</v>
      </c>
      <c r="D128" s="30" t="s">
        <v>84</v>
      </c>
      <c r="E128" s="34">
        <v>280</v>
      </c>
      <c r="F128" s="34">
        <v>42.51</v>
      </c>
      <c r="G128" s="34">
        <v>2</v>
      </c>
      <c r="H128" s="25"/>
    </row>
    <row r="129" spans="1:8" ht="31.5" customHeight="1">
      <c r="A129" s="25" t="s">
        <v>689</v>
      </c>
      <c r="B129" s="25" t="s">
        <v>657</v>
      </c>
      <c r="C129" s="34">
        <v>1999</v>
      </c>
      <c r="D129" s="30" t="s">
        <v>816</v>
      </c>
      <c r="E129" s="34">
        <v>206</v>
      </c>
      <c r="F129" s="34">
        <v>44.27</v>
      </c>
      <c r="G129" s="34">
        <v>3</v>
      </c>
      <c r="H129" s="25" t="s">
        <v>815</v>
      </c>
    </row>
    <row r="130" spans="1:8" ht="15.45">
      <c r="A130" s="25" t="s">
        <v>690</v>
      </c>
      <c r="B130" s="25" t="s">
        <v>691</v>
      </c>
      <c r="C130" s="34">
        <v>1998</v>
      </c>
      <c r="D130" s="30" t="s">
        <v>511</v>
      </c>
      <c r="E130" s="34">
        <v>7</v>
      </c>
      <c r="F130" s="34">
        <v>46.13</v>
      </c>
      <c r="G130" s="34">
        <v>4</v>
      </c>
      <c r="H130" s="25" t="s">
        <v>641</v>
      </c>
    </row>
    <row r="131" spans="1:8" ht="15.45">
      <c r="A131" s="25" t="s">
        <v>692</v>
      </c>
      <c r="B131" s="25" t="s">
        <v>693</v>
      </c>
      <c r="C131" s="34">
        <v>1998</v>
      </c>
      <c r="D131" s="30" t="s">
        <v>511</v>
      </c>
      <c r="E131" s="34">
        <v>11</v>
      </c>
      <c r="F131" s="34">
        <v>46.23</v>
      </c>
      <c r="G131" s="34">
        <v>5</v>
      </c>
      <c r="H131" s="25" t="s">
        <v>803</v>
      </c>
    </row>
    <row r="132" spans="1:8" ht="15.45">
      <c r="A132" s="25" t="s">
        <v>593</v>
      </c>
      <c r="B132" s="25" t="s">
        <v>694</v>
      </c>
      <c r="C132" s="34">
        <v>1999</v>
      </c>
      <c r="D132" s="25" t="s">
        <v>84</v>
      </c>
      <c r="E132" s="34">
        <v>281</v>
      </c>
      <c r="F132" s="34">
        <v>54.32</v>
      </c>
      <c r="G132" s="34">
        <v>6</v>
      </c>
      <c r="H132" s="25"/>
    </row>
    <row r="133" spans="1:8" ht="15.45">
      <c r="A133" s="25" t="s">
        <v>695</v>
      </c>
      <c r="B133" s="25" t="s">
        <v>696</v>
      </c>
      <c r="C133" s="34">
        <v>2000</v>
      </c>
      <c r="D133" s="30" t="s">
        <v>543</v>
      </c>
      <c r="E133" s="34">
        <v>34</v>
      </c>
      <c r="F133" s="34">
        <v>56.31</v>
      </c>
      <c r="G133" s="34">
        <v>7</v>
      </c>
      <c r="H133" s="25"/>
    </row>
    <row r="134" spans="1:8" ht="15.45">
      <c r="A134" s="56" t="s">
        <v>338</v>
      </c>
      <c r="B134" s="56"/>
      <c r="C134" s="34"/>
      <c r="D134" s="30"/>
      <c r="E134" s="34"/>
      <c r="F134" s="34"/>
      <c r="G134" s="34"/>
      <c r="H134" s="25"/>
    </row>
    <row r="135" spans="1:8" ht="15.45">
      <c r="A135" s="25" t="s">
        <v>697</v>
      </c>
      <c r="B135" s="25" t="s">
        <v>698</v>
      </c>
      <c r="C135" s="34">
        <v>1998</v>
      </c>
      <c r="D135" s="30" t="s">
        <v>543</v>
      </c>
      <c r="E135" s="34">
        <v>40</v>
      </c>
      <c r="F135" s="34" t="s">
        <v>821</v>
      </c>
      <c r="G135" s="34">
        <v>1</v>
      </c>
      <c r="H135" s="25"/>
    </row>
    <row r="136" spans="1:8" ht="15.45">
      <c r="A136" s="25" t="s">
        <v>699</v>
      </c>
      <c r="B136" s="25" t="s">
        <v>514</v>
      </c>
      <c r="C136" s="34">
        <v>2000</v>
      </c>
      <c r="D136" s="25" t="s">
        <v>84</v>
      </c>
      <c r="E136" s="34">
        <v>289</v>
      </c>
      <c r="F136" s="34" t="s">
        <v>831</v>
      </c>
      <c r="G136" s="34">
        <v>2</v>
      </c>
      <c r="H136" s="25"/>
    </row>
    <row r="137" spans="1:8" ht="15.45">
      <c r="A137" s="25" t="s">
        <v>700</v>
      </c>
      <c r="B137" s="25" t="s">
        <v>537</v>
      </c>
      <c r="C137" s="34">
        <v>1998</v>
      </c>
      <c r="D137" s="30" t="s">
        <v>511</v>
      </c>
      <c r="E137" s="34">
        <v>43</v>
      </c>
      <c r="F137" s="34">
        <v>43.32</v>
      </c>
      <c r="G137" s="34">
        <v>3</v>
      </c>
      <c r="H137" s="25" t="s">
        <v>621</v>
      </c>
    </row>
    <row r="138" spans="1:8" ht="15.45">
      <c r="A138" s="25" t="s">
        <v>701</v>
      </c>
      <c r="B138" s="25" t="s">
        <v>595</v>
      </c>
      <c r="C138" s="34">
        <v>1998</v>
      </c>
      <c r="D138" s="30" t="s">
        <v>511</v>
      </c>
      <c r="E138" s="34">
        <v>37</v>
      </c>
      <c r="F138" s="34">
        <v>43.58</v>
      </c>
      <c r="G138" s="34">
        <v>4</v>
      </c>
      <c r="H138" s="25" t="s">
        <v>621</v>
      </c>
    </row>
    <row r="139" spans="1:8" ht="15.45">
      <c r="A139" s="25" t="s">
        <v>702</v>
      </c>
      <c r="B139" s="25" t="s">
        <v>566</v>
      </c>
      <c r="C139" s="34">
        <v>2000</v>
      </c>
      <c r="D139" s="30" t="s">
        <v>84</v>
      </c>
      <c r="E139" s="34">
        <v>283</v>
      </c>
      <c r="F139" s="34">
        <v>46.14</v>
      </c>
      <c r="G139" s="34">
        <v>7</v>
      </c>
      <c r="H139" s="25"/>
    </row>
    <row r="140" spans="1:8" ht="15.45">
      <c r="A140" s="25" t="s">
        <v>703</v>
      </c>
      <c r="B140" s="25" t="s">
        <v>527</v>
      </c>
      <c r="C140" s="34">
        <v>2000</v>
      </c>
      <c r="D140" s="25" t="s">
        <v>84</v>
      </c>
      <c r="E140" s="34">
        <v>282</v>
      </c>
      <c r="F140" s="34">
        <v>46.17</v>
      </c>
      <c r="G140" s="34">
        <v>8</v>
      </c>
      <c r="H140" s="25"/>
    </row>
    <row r="141" spans="1:8" ht="15.45">
      <c r="A141" s="25" t="s">
        <v>704</v>
      </c>
      <c r="B141" s="25" t="s">
        <v>529</v>
      </c>
      <c r="C141" s="34">
        <v>1999</v>
      </c>
      <c r="D141" s="25" t="s">
        <v>84</v>
      </c>
      <c r="E141" s="34">
        <v>279</v>
      </c>
      <c r="F141" s="34">
        <v>49.01</v>
      </c>
      <c r="G141" s="34">
        <v>12</v>
      </c>
      <c r="H141" s="25"/>
    </row>
    <row r="142" spans="1:8" ht="15.45">
      <c r="A142" s="25" t="s">
        <v>705</v>
      </c>
      <c r="B142" s="25" t="s">
        <v>706</v>
      </c>
      <c r="C142" s="34">
        <v>1999</v>
      </c>
      <c r="D142" s="30" t="s">
        <v>511</v>
      </c>
      <c r="E142" s="34">
        <v>35</v>
      </c>
      <c r="F142" s="34">
        <v>53.01</v>
      </c>
      <c r="G142" s="34">
        <v>14</v>
      </c>
      <c r="H142" s="25" t="s">
        <v>625</v>
      </c>
    </row>
  </sheetData>
  <mergeCells count="17">
    <mergeCell ref="A134:B134"/>
    <mergeCell ref="A69:B69"/>
    <mergeCell ref="A98:B98"/>
    <mergeCell ref="A102:B102"/>
    <mergeCell ref="A126:B126"/>
    <mergeCell ref="A21:B21"/>
    <mergeCell ref="A27:B27"/>
    <mergeCell ref="A33:B33"/>
    <mergeCell ref="A66:B66"/>
    <mergeCell ref="A5:B5"/>
    <mergeCell ref="A6:B6"/>
    <mergeCell ref="A8:B8"/>
    <mergeCell ref="A18:B18"/>
    <mergeCell ref="A2:H2"/>
    <mergeCell ref="A3:B3"/>
    <mergeCell ref="F3:G3"/>
    <mergeCell ref="A4:H4"/>
  </mergeCells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 км</vt:lpstr>
      <vt:lpstr>Командное пер-во</vt:lpstr>
      <vt:lpstr>1,8 км</vt:lpstr>
      <vt:lpstr>10 км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dmitrieva-e-a</dc:creator>
  <cp:lastModifiedBy>Windows User</cp:lastModifiedBy>
  <cp:lastPrinted>2011-10-11T11:33:18Z</cp:lastPrinted>
  <dcterms:created xsi:type="dcterms:W3CDTF">2011-10-05T14:28:16Z</dcterms:created>
  <dcterms:modified xsi:type="dcterms:W3CDTF">2020-02-14T21:49:23Z</dcterms:modified>
</cp:coreProperties>
</file>