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<sst xmlns="http://schemas.openxmlformats.org/spreadsheetml/2006/main" count="649" uniqueCount="187">
  <si>
    <t xml:space="preserve">28-й пробег, посвященный Защитникам Отечества и выводу Советских войск из Афганистана            </t>
  </si>
  <si>
    <t>г. Харьков</t>
  </si>
  <si>
    <t xml:space="preserve">1 км. Девочки            </t>
  </si>
  <si>
    <t>Место</t>
  </si>
  <si>
    <t>№</t>
  </si>
  <si>
    <t>Фамилия Имя</t>
  </si>
  <si>
    <t>Д.р.</t>
  </si>
  <si>
    <t>Результат</t>
  </si>
  <si>
    <t>Группа</t>
  </si>
  <si>
    <t>Возраст</t>
  </si>
  <si>
    <t>М_в_гр</t>
  </si>
  <si>
    <t>Город</t>
  </si>
  <si>
    <t>Клуб</t>
  </si>
  <si>
    <t>Тренер</t>
  </si>
  <si>
    <t>Сахарова Ярослава</t>
  </si>
  <si>
    <t>Харьков</t>
  </si>
  <si>
    <t>Волков В. Ю.</t>
  </si>
  <si>
    <t xml:space="preserve"> </t>
  </si>
  <si>
    <t xml:space="preserve">5 км. Женщины            </t>
  </si>
  <si>
    <t>1</t>
  </si>
  <si>
    <t>Сыч Любовь</t>
  </si>
  <si>
    <t>20-23</t>
  </si>
  <si>
    <t>МК "Харьков"</t>
  </si>
  <si>
    <t>Зудин Н. Я.</t>
  </si>
  <si>
    <t>2</t>
  </si>
  <si>
    <t>Барбинова Евгения</t>
  </si>
  <si>
    <t>16-17</t>
  </si>
  <si>
    <t>3</t>
  </si>
  <si>
    <t>Ильина Дарья</t>
  </si>
  <si>
    <t>18-19</t>
  </si>
  <si>
    <t>4</t>
  </si>
  <si>
    <t>Карпенко Лилия</t>
  </si>
  <si>
    <t>40-49</t>
  </si>
  <si>
    <t>5</t>
  </si>
  <si>
    <t>Маркова Татьяна</t>
  </si>
  <si>
    <t>50-59</t>
  </si>
  <si>
    <t>6</t>
  </si>
  <si>
    <t>Сотникова Елена</t>
  </si>
  <si>
    <t>24-39</t>
  </si>
  <si>
    <t>7</t>
  </si>
  <si>
    <t>Максименко Анна</t>
  </si>
  <si>
    <t>8</t>
  </si>
  <si>
    <t>Чаплыгина Ирина</t>
  </si>
  <si>
    <t>9</t>
  </si>
  <si>
    <t>Иваничева Анна</t>
  </si>
  <si>
    <t>10</t>
  </si>
  <si>
    <t>Дмитриевская Ирина</t>
  </si>
  <si>
    <t>11</t>
  </si>
  <si>
    <t>Чуб Надежда</t>
  </si>
  <si>
    <t>Изюм</t>
  </si>
  <si>
    <t>"Марафон"</t>
  </si>
  <si>
    <t>12</t>
  </si>
  <si>
    <t>Капустина Валентина</t>
  </si>
  <si>
    <t>70-79</t>
  </si>
  <si>
    <t>13</t>
  </si>
  <si>
    <t>Иванова Мария</t>
  </si>
  <si>
    <t>Рогань</t>
  </si>
  <si>
    <t>14</t>
  </si>
  <si>
    <t>Литвиненко Александра</t>
  </si>
  <si>
    <t>Люботин</t>
  </si>
  <si>
    <t>15</t>
  </si>
  <si>
    <t>Пилипенко Анжела</t>
  </si>
  <si>
    <t>60-69</t>
  </si>
  <si>
    <t>16</t>
  </si>
  <si>
    <t>Карпова Людмила</t>
  </si>
  <si>
    <t>17</t>
  </si>
  <si>
    <t>Волкова Зинаида</t>
  </si>
  <si>
    <t>18</t>
  </si>
  <si>
    <t>Прохорова Анастасия</t>
  </si>
  <si>
    <t>19</t>
  </si>
  <si>
    <t>Глухова Ирина</t>
  </si>
  <si>
    <t>20</t>
  </si>
  <si>
    <t>Соболева Ирина</t>
  </si>
  <si>
    <t xml:space="preserve">15 км. Женщины            </t>
  </si>
  <si>
    <t>Донченко Ольга</t>
  </si>
  <si>
    <t>Волков В.</t>
  </si>
  <si>
    <t>Немченко Марина</t>
  </si>
  <si>
    <t>Каняхина Н. Ф.</t>
  </si>
  <si>
    <t>Митрофанова Мария</t>
  </si>
  <si>
    <t>Слюсаренко Ю. В.</t>
  </si>
  <si>
    <t>Годзь Яна</t>
  </si>
  <si>
    <t>Левенгарц Инна</t>
  </si>
  <si>
    <t>Караван Наталья</t>
  </si>
  <si>
    <t>Митрофанова Нина</t>
  </si>
  <si>
    <t>Гапон Татьяна</t>
  </si>
  <si>
    <t>Петракова Мария</t>
  </si>
  <si>
    <t>Васильева Владлена</t>
  </si>
  <si>
    <t>Старосельская Юлия</t>
  </si>
  <si>
    <t xml:space="preserve">1 км. Мальчики            </t>
  </si>
  <si>
    <t>Мычко Арсений</t>
  </si>
  <si>
    <t>до 13</t>
  </si>
  <si>
    <t>Полтава</t>
  </si>
  <si>
    <t xml:space="preserve">5 км. Мужчины            </t>
  </si>
  <si>
    <t>Пилягин Сергей</t>
  </si>
  <si>
    <t>Леошко Георгий</t>
  </si>
  <si>
    <t>Матвеенко Игорь</t>
  </si>
  <si>
    <t>"Динамо"</t>
  </si>
  <si>
    <t>Богданов М. М.</t>
  </si>
  <si>
    <t>Леошко Илья</t>
  </si>
  <si>
    <t>Карпенко Андей</t>
  </si>
  <si>
    <t>Сахаров Антон</t>
  </si>
  <si>
    <t>Мычко Роман</t>
  </si>
  <si>
    <t>Толмачев А. В.</t>
  </si>
  <si>
    <t>Каплиенко Станислав</t>
  </si>
  <si>
    <t>Меший Сергей</t>
  </si>
  <si>
    <t>Дьяченко Антон</t>
  </si>
  <si>
    <t>Мычко Егор</t>
  </si>
  <si>
    <t>Назаренко Олег</t>
  </si>
  <si>
    <t>КЛБ "Родник"</t>
  </si>
  <si>
    <t>Мальцев Сергей</t>
  </si>
  <si>
    <t>Дупляк Максим</t>
  </si>
  <si>
    <t>ХПИ</t>
  </si>
  <si>
    <t>Лысак Руслан</t>
  </si>
  <si>
    <t>Белинский Ярослав</t>
  </si>
  <si>
    <t>14-15</t>
  </si>
  <si>
    <t>Львовский Игорь</t>
  </si>
  <si>
    <t>Ростовский Иван</t>
  </si>
  <si>
    <t>Боровский Владимир</t>
  </si>
  <si>
    <t>Боровский В. Н.</t>
  </si>
  <si>
    <t>21</t>
  </si>
  <si>
    <t>Усенко Анатолий</t>
  </si>
  <si>
    <t>22</t>
  </si>
  <si>
    <t>Трешка Николай</t>
  </si>
  <si>
    <t>23</t>
  </si>
  <si>
    <t>Власов Сергей</t>
  </si>
  <si>
    <t>24</t>
  </si>
  <si>
    <t>Пугачевский Петр</t>
  </si>
  <si>
    <t>25</t>
  </si>
  <si>
    <t>Сурков Артем</t>
  </si>
  <si>
    <t>26</t>
  </si>
  <si>
    <t>Водяницкий Роман</t>
  </si>
  <si>
    <t>Панасейко Владимир</t>
  </si>
  <si>
    <t>Долбня Роман</t>
  </si>
  <si>
    <t xml:space="preserve">15 км. Мужчины            </t>
  </si>
  <si>
    <t>Прохоренко Константин</t>
  </si>
  <si>
    <t>Панченко Игорь</t>
  </si>
  <si>
    <t>Дорошенко Константин</t>
  </si>
  <si>
    <t>Пиро Александр</t>
  </si>
  <si>
    <t>Кучма Денис</t>
  </si>
  <si>
    <t>Диденко Игорь</t>
  </si>
  <si>
    <t>Чупыть Владимир</t>
  </si>
  <si>
    <t>Скок Андрей</t>
  </si>
  <si>
    <t>Парфенов Михаил</t>
  </si>
  <si>
    <t>Александров Вениамин</t>
  </si>
  <si>
    <t>Боровский</t>
  </si>
  <si>
    <t>Молочко Юрий</t>
  </si>
  <si>
    <t>Будний Роман</t>
  </si>
  <si>
    <t>Бобошко Руслан</t>
  </si>
  <si>
    <t>Чухно Виталий</t>
  </si>
  <si>
    <t>Мерефа</t>
  </si>
  <si>
    <t>Бобринцев Вадим</t>
  </si>
  <si>
    <t>Самсонов Михаил</t>
  </si>
  <si>
    <t>Межирицкий Сергей</t>
  </si>
  <si>
    <t>Пастушенко Юрий</t>
  </si>
  <si>
    <t>Мельник Сергей</t>
  </si>
  <si>
    <t>Брагин Артем</t>
  </si>
  <si>
    <t>Терновский Сергей</t>
  </si>
  <si>
    <t>Говор Владимир</t>
  </si>
  <si>
    <t>Полунин Юрий</t>
  </si>
  <si>
    <t>Волобуев Сергей</t>
  </si>
  <si>
    <t>Московченко В. О.</t>
  </si>
  <si>
    <t>Гризодуб Дмитрий</t>
  </si>
  <si>
    <t>27</t>
  </si>
  <si>
    <t>Копошилов Юрий</t>
  </si>
  <si>
    <t>Евдошенко С.</t>
  </si>
  <si>
    <t>28</t>
  </si>
  <si>
    <t>Пархоменко Александр</t>
  </si>
  <si>
    <t>29</t>
  </si>
  <si>
    <t>Ардашев Артем</t>
  </si>
  <si>
    <t>30</t>
  </si>
  <si>
    <t>Хоменко Дмитрий</t>
  </si>
  <si>
    <t>31</t>
  </si>
  <si>
    <t>Иващенко Дмитрий</t>
  </si>
  <si>
    <t>32</t>
  </si>
  <si>
    <t>Попович Александр</t>
  </si>
  <si>
    <t>33</t>
  </si>
  <si>
    <t>Москалев Иван</t>
  </si>
  <si>
    <t>Главный судья - судья первой категории</t>
  </si>
  <si>
    <t>Н. Зудин</t>
  </si>
  <si>
    <t>Гланый секретарь - судья первой категории</t>
  </si>
  <si>
    <t>Ю. Слюсаренко</t>
  </si>
  <si>
    <t>Филоненко Людмила</t>
  </si>
  <si>
    <t>самостоятельно</t>
  </si>
  <si>
    <t>DNF</t>
  </si>
  <si>
    <t>Пол</t>
  </si>
  <si>
    <t>ж</t>
  </si>
  <si>
    <t>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</si>
</sst>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:ss;@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4" fontId="18" fillId="0" borderId="0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72" fontId="21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4" fontId="20" fillId="0" borderId="10" xfId="0" applyNumberFormat="1" applyFont="1" applyBorder="1" applyAlignment="1">
      <alignment horizontal="left"/>
    </xf>
    <xf numFmtId="21" fontId="20" fillId="0" borderId="10" xfId="0" applyNumberFormat="1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21" fontId="20" fillId="0" borderId="0" xfId="0" applyNumberFormat="1" applyFont="1" applyBorder="1" applyAlignment="1">
      <alignment horizontal="left"/>
    </xf>
    <xf numFmtId="45" fontId="20" fillId="0" borderId="10" xfId="0" applyNumberFormat="1" applyFont="1" applyBorder="1" applyAlignment="1">
      <alignment horizontal="left"/>
    </xf>
    <xf numFmtId="45" fontId="20" fillId="0" borderId="0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21" fontId="20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172" fontId="18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left"/>
    </xf>
    <xf numFmtId="21" fontId="20" fillId="0" borderId="10" xfId="0" applyNumberFormat="1" applyFont="1" applyFill="1" applyBorder="1" applyAlignment="1">
      <alignment horizontal="left"/>
    </xf>
    <xf numFmtId="45" fontId="20" fillId="0" borderId="1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">
      <selection activeCell="C117" sqref="C117"/>
    </sheetView>
  </sheetViews>
  <sheetFormatPr defaultColWidth="9.140625" defaultRowHeight="15"/>
  <cols>
    <col min="1" max="1" width="10.421875" style="32" customWidth="1"/>
    <col min="2" max="2" width="5.00390625" style="2" bestFit="1" customWidth="1"/>
    <col min="3" max="3" width="23.7109375" style="2" bestFit="1" customWidth="1"/>
    <col min="4" max="4" width="10.140625" style="8" bestFit="1" customWidth="1"/>
    <col min="5" max="5" width="10.00390625" style="29" bestFit="1" customWidth="1"/>
    <col min="6" max="6" width="6.8515625" style="29" customWidth="1"/>
    <col min="7" max="7" width="7.28125" style="2" bestFit="1" customWidth="1"/>
    <col min="8" max="8" width="8.00390625" style="2" bestFit="1" customWidth="1"/>
    <col min="9" max="9" width="7.7109375" style="2" bestFit="1" customWidth="1"/>
    <col min="10" max="10" width="9.28125" style="30" bestFit="1" customWidth="1"/>
    <col min="11" max="11" width="13.57421875" style="2" bestFit="1" customWidth="1"/>
    <col min="12" max="13" width="18.140625" style="2" bestFit="1" customWidth="1"/>
    <col min="14" max="14" width="10.140625" style="2" bestFit="1" customWidth="1"/>
    <col min="15" max="16" width="9.8515625" style="2" bestFit="1" customWidth="1"/>
    <col min="17" max="16384" width="9.140625" style="2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8">
        <v>42057</v>
      </c>
      <c r="C3" s="4"/>
      <c r="D3" s="3"/>
      <c r="E3" s="3"/>
      <c r="F3" s="3"/>
      <c r="G3" s="3"/>
      <c r="H3" s="3"/>
      <c r="I3" s="3"/>
      <c r="J3" s="3"/>
      <c r="K3" s="3"/>
      <c r="L3" s="5" t="s">
        <v>1</v>
      </c>
    </row>
    <row r="4" spans="1:12" ht="18.75">
      <c r="A4" s="2"/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6.2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2" t="s">
        <v>3</v>
      </c>
      <c r="B8" s="13" t="s">
        <v>4</v>
      </c>
      <c r="C8" s="13" t="s">
        <v>5</v>
      </c>
      <c r="D8" s="14" t="s">
        <v>6</v>
      </c>
      <c r="E8" s="15" t="s">
        <v>7</v>
      </c>
      <c r="F8" s="15" t="s">
        <v>184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</row>
    <row r="9" spans="1:12" ht="15">
      <c r="A9" s="16">
        <v>1</v>
      </c>
      <c r="B9" s="17">
        <v>4</v>
      </c>
      <c r="C9" s="17" t="s">
        <v>14</v>
      </c>
      <c r="D9" s="18">
        <v>40304</v>
      </c>
      <c r="E9" s="19">
        <v>0.004467592592592593</v>
      </c>
      <c r="F9" s="19" t="s">
        <v>185</v>
      </c>
      <c r="G9" s="17"/>
      <c r="H9" s="17">
        <f>INT(_XLL.ДОЛЯГОДА(A$3,D9))</f>
        <v>4</v>
      </c>
      <c r="I9" s="17">
        <v>1</v>
      </c>
      <c r="J9" s="17" t="s">
        <v>15</v>
      </c>
      <c r="K9" s="17"/>
      <c r="L9" s="17" t="s">
        <v>16</v>
      </c>
    </row>
    <row r="10" spans="1:13" ht="15">
      <c r="A10" s="10"/>
      <c r="B10" s="11"/>
      <c r="C10" s="11"/>
      <c r="D10" s="20"/>
      <c r="E10" s="21"/>
      <c r="F10" s="21"/>
      <c r="G10" s="11"/>
      <c r="H10" s="11"/>
      <c r="I10" s="11"/>
      <c r="J10" s="11"/>
      <c r="K10" s="11"/>
      <c r="L10" s="11"/>
      <c r="M10" s="2" t="s">
        <v>17</v>
      </c>
    </row>
    <row r="11" spans="1:12" ht="26.25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0"/>
      <c r="B12" s="11"/>
      <c r="C12" s="10"/>
      <c r="D12" s="20"/>
      <c r="E12" s="21"/>
      <c r="F12" s="21"/>
      <c r="G12" s="11"/>
      <c r="H12" s="11"/>
      <c r="I12" s="11"/>
      <c r="J12" s="11"/>
      <c r="K12" s="11"/>
      <c r="L12" s="11"/>
    </row>
    <row r="13" spans="1:12" ht="1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7</v>
      </c>
      <c r="F13" s="15"/>
      <c r="G13" s="13" t="s">
        <v>8</v>
      </c>
      <c r="H13" s="13" t="s">
        <v>9</v>
      </c>
      <c r="I13" s="13" t="s">
        <v>10</v>
      </c>
      <c r="J13" s="13" t="s">
        <v>11</v>
      </c>
      <c r="K13" s="13" t="s">
        <v>12</v>
      </c>
      <c r="L13" s="13" t="s">
        <v>13</v>
      </c>
    </row>
    <row r="14" spans="1:12" ht="15">
      <c r="A14" s="16" t="s">
        <v>19</v>
      </c>
      <c r="B14" s="17">
        <v>740</v>
      </c>
      <c r="C14" s="17" t="s">
        <v>20</v>
      </c>
      <c r="D14" s="18">
        <v>34245</v>
      </c>
      <c r="E14" s="19">
        <v>0.013483796296296298</v>
      </c>
      <c r="F14" s="19" t="s">
        <v>185</v>
      </c>
      <c r="G14" s="17" t="s">
        <v>21</v>
      </c>
      <c r="H14" s="17">
        <f aca="true" t="shared" si="0" ref="H14:H33">INT(_XLL.ДОЛЯГОДА(A$3,D14))</f>
        <v>21</v>
      </c>
      <c r="I14" s="17">
        <v>1</v>
      </c>
      <c r="J14" s="17" t="s">
        <v>15</v>
      </c>
      <c r="K14" s="17" t="s">
        <v>22</v>
      </c>
      <c r="L14" s="17" t="s">
        <v>23</v>
      </c>
    </row>
    <row r="15" spans="1:12" ht="15">
      <c r="A15" s="16" t="s">
        <v>24</v>
      </c>
      <c r="B15" s="17">
        <v>98</v>
      </c>
      <c r="C15" s="17" t="s">
        <v>25</v>
      </c>
      <c r="D15" s="18">
        <v>35681</v>
      </c>
      <c r="E15" s="19">
        <v>0.014988425925925926</v>
      </c>
      <c r="F15" s="19" t="s">
        <v>185</v>
      </c>
      <c r="G15" s="17" t="s">
        <v>26</v>
      </c>
      <c r="H15" s="17">
        <f t="shared" si="0"/>
        <v>17</v>
      </c>
      <c r="I15" s="17">
        <v>1</v>
      </c>
      <c r="J15" s="17" t="s">
        <v>15</v>
      </c>
      <c r="K15" s="17" t="s">
        <v>22</v>
      </c>
      <c r="L15" s="17" t="s">
        <v>23</v>
      </c>
    </row>
    <row r="16" spans="1:12" ht="15">
      <c r="A16" s="16" t="s">
        <v>27</v>
      </c>
      <c r="B16" s="17">
        <v>90</v>
      </c>
      <c r="C16" s="17" t="s">
        <v>28</v>
      </c>
      <c r="D16" s="18">
        <v>35422</v>
      </c>
      <c r="E16" s="19">
        <v>0.016435185185185188</v>
      </c>
      <c r="F16" s="19" t="s">
        <v>185</v>
      </c>
      <c r="G16" s="17" t="s">
        <v>29</v>
      </c>
      <c r="H16" s="17">
        <f t="shared" si="0"/>
        <v>18</v>
      </c>
      <c r="I16" s="17">
        <v>1</v>
      </c>
      <c r="J16" s="17" t="s">
        <v>15</v>
      </c>
      <c r="K16" s="17" t="s">
        <v>22</v>
      </c>
      <c r="L16" s="17" t="s">
        <v>23</v>
      </c>
    </row>
    <row r="17" spans="1:12" ht="15">
      <c r="A17" s="16" t="s">
        <v>30</v>
      </c>
      <c r="B17" s="17">
        <v>576</v>
      </c>
      <c r="C17" s="17" t="s">
        <v>31</v>
      </c>
      <c r="D17" s="18">
        <v>23993</v>
      </c>
      <c r="E17" s="19">
        <v>0.017187499999999998</v>
      </c>
      <c r="F17" s="19" t="s">
        <v>185</v>
      </c>
      <c r="G17" s="17" t="s">
        <v>32</v>
      </c>
      <c r="H17" s="17">
        <f t="shared" si="0"/>
        <v>49</v>
      </c>
      <c r="I17" s="17">
        <v>1</v>
      </c>
      <c r="J17" s="17" t="s">
        <v>15</v>
      </c>
      <c r="K17" s="17" t="s">
        <v>22</v>
      </c>
      <c r="L17" s="17" t="s">
        <v>23</v>
      </c>
    </row>
    <row r="18" spans="1:12" ht="15">
      <c r="A18" s="16" t="s">
        <v>33</v>
      </c>
      <c r="B18" s="17">
        <v>80</v>
      </c>
      <c r="C18" s="17" t="s">
        <v>34</v>
      </c>
      <c r="D18" s="18">
        <v>20809</v>
      </c>
      <c r="E18" s="19">
        <v>0.01724537037037037</v>
      </c>
      <c r="F18" s="19" t="s">
        <v>185</v>
      </c>
      <c r="G18" s="17" t="s">
        <v>35</v>
      </c>
      <c r="H18" s="17">
        <f t="shared" si="0"/>
        <v>58</v>
      </c>
      <c r="I18" s="17">
        <v>1</v>
      </c>
      <c r="J18" s="17" t="s">
        <v>15</v>
      </c>
      <c r="K18" s="17" t="s">
        <v>22</v>
      </c>
      <c r="L18" s="17" t="s">
        <v>23</v>
      </c>
    </row>
    <row r="19" spans="1:12" ht="15">
      <c r="A19" s="16" t="s">
        <v>36</v>
      </c>
      <c r="B19" s="17">
        <v>152</v>
      </c>
      <c r="C19" s="17" t="s">
        <v>37</v>
      </c>
      <c r="D19" s="18">
        <v>27662</v>
      </c>
      <c r="E19" s="19">
        <v>0.018379629629629628</v>
      </c>
      <c r="F19" s="19" t="s">
        <v>185</v>
      </c>
      <c r="G19" s="17" t="s">
        <v>38</v>
      </c>
      <c r="H19" s="17">
        <f t="shared" si="0"/>
        <v>39</v>
      </c>
      <c r="I19" s="17">
        <v>1</v>
      </c>
      <c r="J19" s="17" t="s">
        <v>15</v>
      </c>
      <c r="K19" s="17" t="s">
        <v>22</v>
      </c>
      <c r="L19" s="17" t="s">
        <v>23</v>
      </c>
    </row>
    <row r="20" spans="1:12" ht="15">
      <c r="A20" s="16" t="s">
        <v>39</v>
      </c>
      <c r="B20" s="17">
        <v>58</v>
      </c>
      <c r="C20" s="17" t="s">
        <v>40</v>
      </c>
      <c r="D20" s="18">
        <v>34653</v>
      </c>
      <c r="E20" s="19">
        <v>0.01900462962962963</v>
      </c>
      <c r="F20" s="19" t="s">
        <v>185</v>
      </c>
      <c r="G20" s="17" t="s">
        <v>21</v>
      </c>
      <c r="H20" s="17">
        <f t="shared" si="0"/>
        <v>20</v>
      </c>
      <c r="I20" s="17">
        <v>2</v>
      </c>
      <c r="J20" s="17" t="s">
        <v>15</v>
      </c>
      <c r="K20" s="17" t="s">
        <v>22</v>
      </c>
      <c r="L20" s="17" t="s">
        <v>23</v>
      </c>
    </row>
    <row r="21" spans="1:12" ht="15">
      <c r="A21" s="16" t="s">
        <v>41</v>
      </c>
      <c r="B21" s="17">
        <v>222</v>
      </c>
      <c r="C21" s="17" t="s">
        <v>42</v>
      </c>
      <c r="D21" s="18">
        <v>33236</v>
      </c>
      <c r="E21" s="19">
        <v>0.02008101851851852</v>
      </c>
      <c r="F21" s="19" t="s">
        <v>185</v>
      </c>
      <c r="G21" s="17" t="s">
        <v>21</v>
      </c>
      <c r="H21" s="17">
        <f t="shared" si="0"/>
        <v>24</v>
      </c>
      <c r="I21" s="17">
        <v>3</v>
      </c>
      <c r="J21" s="17" t="s">
        <v>15</v>
      </c>
      <c r="K21" s="17" t="s">
        <v>22</v>
      </c>
      <c r="L21" s="17" t="s">
        <v>23</v>
      </c>
    </row>
    <row r="22" spans="1:12" ht="15">
      <c r="A22" s="16" t="s">
        <v>43</v>
      </c>
      <c r="B22" s="17">
        <v>110</v>
      </c>
      <c r="C22" s="17" t="s">
        <v>44</v>
      </c>
      <c r="D22" s="18">
        <v>32626</v>
      </c>
      <c r="E22" s="19">
        <v>0.020381944444444446</v>
      </c>
      <c r="F22" s="19" t="s">
        <v>185</v>
      </c>
      <c r="G22" s="17" t="s">
        <v>38</v>
      </c>
      <c r="H22" s="17">
        <f t="shared" si="0"/>
        <v>25</v>
      </c>
      <c r="I22" s="17">
        <v>2</v>
      </c>
      <c r="J22" s="17" t="s">
        <v>15</v>
      </c>
      <c r="K22" s="17"/>
      <c r="L22" s="17"/>
    </row>
    <row r="23" spans="1:12" ht="15">
      <c r="A23" s="16" t="s">
        <v>45</v>
      </c>
      <c r="B23" s="17">
        <v>17</v>
      </c>
      <c r="C23" s="17" t="s">
        <v>46</v>
      </c>
      <c r="D23" s="18">
        <v>26255</v>
      </c>
      <c r="E23" s="19">
        <v>0.02048611111111111</v>
      </c>
      <c r="F23" s="19" t="s">
        <v>185</v>
      </c>
      <c r="G23" s="17" t="s">
        <v>32</v>
      </c>
      <c r="H23" s="17">
        <f t="shared" si="0"/>
        <v>43</v>
      </c>
      <c r="I23" s="17">
        <v>2</v>
      </c>
      <c r="J23" s="17" t="s">
        <v>15</v>
      </c>
      <c r="K23" s="17" t="s">
        <v>22</v>
      </c>
      <c r="L23" s="17" t="s">
        <v>23</v>
      </c>
    </row>
    <row r="24" spans="1:12" ht="15">
      <c r="A24" s="16" t="s">
        <v>47</v>
      </c>
      <c r="B24" s="17">
        <v>75</v>
      </c>
      <c r="C24" s="17" t="s">
        <v>48</v>
      </c>
      <c r="D24" s="18">
        <v>20147</v>
      </c>
      <c r="E24" s="19">
        <v>0.021157407407407406</v>
      </c>
      <c r="F24" s="19" t="s">
        <v>185</v>
      </c>
      <c r="G24" s="17" t="s">
        <v>35</v>
      </c>
      <c r="H24" s="17">
        <f t="shared" si="0"/>
        <v>59</v>
      </c>
      <c r="I24" s="17">
        <v>2</v>
      </c>
      <c r="J24" s="17" t="s">
        <v>49</v>
      </c>
      <c r="K24" s="17" t="s">
        <v>50</v>
      </c>
      <c r="L24" s="17"/>
    </row>
    <row r="25" spans="1:12" ht="15">
      <c r="A25" s="16" t="s">
        <v>51</v>
      </c>
      <c r="B25" s="17">
        <v>82</v>
      </c>
      <c r="C25" s="17" t="s">
        <v>52</v>
      </c>
      <c r="D25" s="18">
        <v>15537</v>
      </c>
      <c r="E25" s="19">
        <v>0.021215277777777777</v>
      </c>
      <c r="F25" s="19" t="s">
        <v>185</v>
      </c>
      <c r="G25" s="17" t="s">
        <v>53</v>
      </c>
      <c r="H25" s="17">
        <f t="shared" si="0"/>
        <v>72</v>
      </c>
      <c r="I25" s="17">
        <v>1</v>
      </c>
      <c r="J25" s="17" t="s">
        <v>15</v>
      </c>
      <c r="K25" s="17" t="s">
        <v>22</v>
      </c>
      <c r="L25" s="17" t="s">
        <v>23</v>
      </c>
    </row>
    <row r="26" spans="1:12" ht="15">
      <c r="A26" s="16" t="s">
        <v>54</v>
      </c>
      <c r="B26" s="17">
        <v>321</v>
      </c>
      <c r="C26" s="17" t="s">
        <v>55</v>
      </c>
      <c r="D26" s="18">
        <v>24435</v>
      </c>
      <c r="E26" s="19">
        <v>0.02127314814814815</v>
      </c>
      <c r="F26" s="19" t="s">
        <v>185</v>
      </c>
      <c r="G26" s="17" t="s">
        <v>32</v>
      </c>
      <c r="H26" s="17">
        <f t="shared" si="0"/>
        <v>48</v>
      </c>
      <c r="I26" s="17">
        <v>3</v>
      </c>
      <c r="J26" s="17" t="s">
        <v>56</v>
      </c>
      <c r="K26" s="17"/>
      <c r="L26" s="17"/>
    </row>
    <row r="27" spans="1:12" ht="15">
      <c r="A27" s="16" t="s">
        <v>57</v>
      </c>
      <c r="B27" s="17">
        <v>26</v>
      </c>
      <c r="C27" s="17" t="s">
        <v>58</v>
      </c>
      <c r="D27" s="18">
        <v>20802</v>
      </c>
      <c r="E27" s="19">
        <v>0.021608796296296296</v>
      </c>
      <c r="F27" s="19" t="s">
        <v>185</v>
      </c>
      <c r="G27" s="17" t="s">
        <v>35</v>
      </c>
      <c r="H27" s="17">
        <f t="shared" si="0"/>
        <v>58</v>
      </c>
      <c r="I27" s="17">
        <v>3</v>
      </c>
      <c r="J27" s="17" t="s">
        <v>59</v>
      </c>
      <c r="K27" s="17"/>
      <c r="L27" s="17"/>
    </row>
    <row r="28" spans="1:12" ht="15">
      <c r="A28" s="16" t="s">
        <v>60</v>
      </c>
      <c r="B28" s="17">
        <v>39</v>
      </c>
      <c r="C28" s="17" t="s">
        <v>61</v>
      </c>
      <c r="D28" s="18">
        <v>17099</v>
      </c>
      <c r="E28" s="19">
        <v>0.02199074074074074</v>
      </c>
      <c r="F28" s="19" t="s">
        <v>185</v>
      </c>
      <c r="G28" s="17" t="s">
        <v>62</v>
      </c>
      <c r="H28" s="17">
        <f t="shared" si="0"/>
        <v>68</v>
      </c>
      <c r="I28" s="17">
        <v>1</v>
      </c>
      <c r="J28" s="17" t="s">
        <v>15</v>
      </c>
      <c r="K28" s="17"/>
      <c r="L28" s="17"/>
    </row>
    <row r="29" spans="1:12" ht="15">
      <c r="A29" s="16" t="s">
        <v>63</v>
      </c>
      <c r="B29" s="17">
        <v>49</v>
      </c>
      <c r="C29" s="17" t="s">
        <v>64</v>
      </c>
      <c r="D29" s="18">
        <v>17151</v>
      </c>
      <c r="E29" s="19">
        <v>0.022037037037037036</v>
      </c>
      <c r="F29" s="19" t="s">
        <v>185</v>
      </c>
      <c r="G29" s="17" t="s">
        <v>62</v>
      </c>
      <c r="H29" s="17">
        <f t="shared" si="0"/>
        <v>68</v>
      </c>
      <c r="I29" s="17">
        <v>2</v>
      </c>
      <c r="J29" s="17"/>
      <c r="K29" s="17"/>
      <c r="L29" s="17"/>
    </row>
    <row r="30" spans="1:12" ht="15">
      <c r="A30" s="16" t="s">
        <v>65</v>
      </c>
      <c r="B30" s="17">
        <v>93</v>
      </c>
      <c r="C30" s="17" t="s">
        <v>66</v>
      </c>
      <c r="D30" s="18">
        <v>21103</v>
      </c>
      <c r="E30" s="19">
        <v>0.022048611111111113</v>
      </c>
      <c r="F30" s="19" t="s">
        <v>185</v>
      </c>
      <c r="G30" s="17" t="s">
        <v>35</v>
      </c>
      <c r="H30" s="17">
        <f t="shared" si="0"/>
        <v>57</v>
      </c>
      <c r="I30" s="17">
        <v>4</v>
      </c>
      <c r="J30" s="17"/>
      <c r="K30" s="17"/>
      <c r="L30" s="17"/>
    </row>
    <row r="31" spans="1:12" ht="15">
      <c r="A31" s="16" t="s">
        <v>67</v>
      </c>
      <c r="B31" s="17">
        <v>300</v>
      </c>
      <c r="C31" s="17" t="s">
        <v>68</v>
      </c>
      <c r="D31" s="18">
        <v>17422</v>
      </c>
      <c r="E31" s="19">
        <v>0.02238425925925926</v>
      </c>
      <c r="F31" s="19" t="s">
        <v>185</v>
      </c>
      <c r="G31" s="22" t="s">
        <v>62</v>
      </c>
      <c r="H31" s="17">
        <f t="shared" si="0"/>
        <v>67</v>
      </c>
      <c r="I31" s="17">
        <v>3</v>
      </c>
      <c r="J31" s="17"/>
      <c r="K31" s="17"/>
      <c r="L31" s="17"/>
    </row>
    <row r="32" spans="1:12" ht="15">
      <c r="A32" s="16" t="s">
        <v>69</v>
      </c>
      <c r="B32" s="17"/>
      <c r="C32" s="17" t="s">
        <v>70</v>
      </c>
      <c r="D32" s="18">
        <v>21347</v>
      </c>
      <c r="E32" s="19">
        <v>0.02280092592592593</v>
      </c>
      <c r="F32" s="19" t="s">
        <v>185</v>
      </c>
      <c r="G32" s="22" t="s">
        <v>35</v>
      </c>
      <c r="H32" s="17">
        <f t="shared" si="0"/>
        <v>56</v>
      </c>
      <c r="I32" s="17">
        <v>5</v>
      </c>
      <c r="J32" s="17"/>
      <c r="K32" s="17"/>
      <c r="L32" s="17"/>
    </row>
    <row r="33" spans="1:12" ht="15">
      <c r="A33" s="16" t="s">
        <v>71</v>
      </c>
      <c r="B33" s="17">
        <v>16</v>
      </c>
      <c r="C33" s="17" t="s">
        <v>72</v>
      </c>
      <c r="D33" s="18">
        <v>26195</v>
      </c>
      <c r="E33" s="19">
        <v>0.027777777777777776</v>
      </c>
      <c r="F33" s="19" t="s">
        <v>185</v>
      </c>
      <c r="G33" s="22" t="s">
        <v>32</v>
      </c>
      <c r="H33" s="17">
        <f t="shared" si="0"/>
        <v>43</v>
      </c>
      <c r="I33" s="17">
        <v>4</v>
      </c>
      <c r="J33" s="17" t="s">
        <v>15</v>
      </c>
      <c r="K33" s="17" t="s">
        <v>22</v>
      </c>
      <c r="L33" s="17" t="s">
        <v>23</v>
      </c>
    </row>
    <row r="34" spans="1:12" ht="15">
      <c r="A34" s="10"/>
      <c r="B34" s="11"/>
      <c r="C34" s="11"/>
      <c r="D34" s="20"/>
      <c r="E34" s="21"/>
      <c r="F34" s="21"/>
      <c r="G34" s="11"/>
      <c r="H34" s="11"/>
      <c r="I34" s="11"/>
      <c r="J34" s="11"/>
      <c r="K34" s="11"/>
      <c r="L34" s="11"/>
    </row>
    <row r="35" spans="1:12" ht="26.25">
      <c r="A35" s="9" t="s">
        <v>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10"/>
      <c r="B36" s="11"/>
      <c r="C36" s="10"/>
      <c r="D36" s="20"/>
      <c r="E36" s="21"/>
      <c r="F36" s="21"/>
      <c r="G36" s="11"/>
      <c r="H36" s="11"/>
      <c r="I36" s="11"/>
      <c r="J36" s="11"/>
      <c r="K36" s="11"/>
      <c r="L36" s="11"/>
    </row>
    <row r="37" spans="1:12" ht="15">
      <c r="A37" s="12" t="s">
        <v>3</v>
      </c>
      <c r="B37" s="13" t="s">
        <v>4</v>
      </c>
      <c r="C37" s="13" t="s">
        <v>5</v>
      </c>
      <c r="D37" s="14" t="s">
        <v>6</v>
      </c>
      <c r="E37" s="15" t="s">
        <v>7</v>
      </c>
      <c r="F37" s="15"/>
      <c r="G37" s="13" t="s">
        <v>8</v>
      </c>
      <c r="H37" s="13" t="s">
        <v>9</v>
      </c>
      <c r="I37" s="13" t="s">
        <v>10</v>
      </c>
      <c r="J37" s="13" t="s">
        <v>11</v>
      </c>
      <c r="K37" s="13" t="s">
        <v>12</v>
      </c>
      <c r="L37" s="13" t="s">
        <v>13</v>
      </c>
    </row>
    <row r="38" spans="1:12" ht="15">
      <c r="A38" s="16" t="s">
        <v>19</v>
      </c>
      <c r="B38" s="17"/>
      <c r="C38" s="17" t="s">
        <v>74</v>
      </c>
      <c r="D38" s="18">
        <v>31772</v>
      </c>
      <c r="E38" s="19">
        <v>0.04028935185185185</v>
      </c>
      <c r="F38" s="19" t="s">
        <v>185</v>
      </c>
      <c r="G38" s="22" t="s">
        <v>38</v>
      </c>
      <c r="H38" s="17">
        <f aca="true" t="shared" si="1" ref="H38:H49">INT(_XLL.ДОЛЯГОДА(A$3,D38))</f>
        <v>28</v>
      </c>
      <c r="I38" s="17">
        <v>1</v>
      </c>
      <c r="J38" s="17" t="s">
        <v>15</v>
      </c>
      <c r="K38" s="17" t="s">
        <v>22</v>
      </c>
      <c r="L38" s="17" t="s">
        <v>75</v>
      </c>
    </row>
    <row r="39" spans="1:12" ht="15">
      <c r="A39" s="16" t="s">
        <v>24</v>
      </c>
      <c r="B39" s="17">
        <v>714</v>
      </c>
      <c r="C39" s="17" t="s">
        <v>76</v>
      </c>
      <c r="D39" s="18">
        <v>35194</v>
      </c>
      <c r="E39" s="19">
        <v>0.042291666666666665</v>
      </c>
      <c r="F39" s="19" t="s">
        <v>185</v>
      </c>
      <c r="G39" s="22" t="s">
        <v>29</v>
      </c>
      <c r="H39" s="17">
        <f t="shared" si="1"/>
        <v>18</v>
      </c>
      <c r="I39" s="17">
        <v>1</v>
      </c>
      <c r="J39" s="17" t="s">
        <v>15</v>
      </c>
      <c r="K39" s="17"/>
      <c r="L39" s="17" t="s">
        <v>77</v>
      </c>
    </row>
    <row r="40" spans="1:12" ht="15">
      <c r="A40" s="16" t="s">
        <v>27</v>
      </c>
      <c r="B40" s="17">
        <v>32</v>
      </c>
      <c r="C40" s="17" t="s">
        <v>78</v>
      </c>
      <c r="D40" s="18">
        <v>35536</v>
      </c>
      <c r="E40" s="19">
        <v>0.044641203703703704</v>
      </c>
      <c r="F40" s="19" t="s">
        <v>185</v>
      </c>
      <c r="G40" s="22" t="s">
        <v>29</v>
      </c>
      <c r="H40" s="17">
        <f t="shared" si="1"/>
        <v>17</v>
      </c>
      <c r="I40" s="17">
        <v>2</v>
      </c>
      <c r="J40" s="17" t="s">
        <v>15</v>
      </c>
      <c r="K40" s="17"/>
      <c r="L40" s="17" t="s">
        <v>79</v>
      </c>
    </row>
    <row r="41" spans="1:12" ht="15">
      <c r="A41" s="16" t="s">
        <v>30</v>
      </c>
      <c r="B41" s="17">
        <v>116</v>
      </c>
      <c r="C41" s="17" t="s">
        <v>80</v>
      </c>
      <c r="D41" s="18">
        <v>35633</v>
      </c>
      <c r="E41" s="19">
        <v>0.048749999999999995</v>
      </c>
      <c r="F41" s="19" t="s">
        <v>185</v>
      </c>
      <c r="G41" s="22" t="s">
        <v>29</v>
      </c>
      <c r="H41" s="17">
        <f t="shared" si="1"/>
        <v>17</v>
      </c>
      <c r="I41" s="17">
        <v>3</v>
      </c>
      <c r="J41" s="17" t="s">
        <v>15</v>
      </c>
      <c r="K41" s="17" t="s">
        <v>22</v>
      </c>
      <c r="L41" s="17" t="s">
        <v>23</v>
      </c>
    </row>
    <row r="42" spans="1:12" ht="15">
      <c r="A42" s="16" t="s">
        <v>33</v>
      </c>
      <c r="B42" s="17">
        <v>182</v>
      </c>
      <c r="C42" s="17" t="s">
        <v>81</v>
      </c>
      <c r="D42" s="18">
        <v>32327</v>
      </c>
      <c r="E42" s="19">
        <v>0.048761574074074075</v>
      </c>
      <c r="F42" s="19" t="s">
        <v>185</v>
      </c>
      <c r="G42" s="22" t="s">
        <v>38</v>
      </c>
      <c r="H42" s="17">
        <f t="shared" si="1"/>
        <v>26</v>
      </c>
      <c r="I42" s="17">
        <v>2</v>
      </c>
      <c r="J42" s="17" t="s">
        <v>15</v>
      </c>
      <c r="K42" s="17" t="s">
        <v>22</v>
      </c>
      <c r="L42" s="17" t="s">
        <v>23</v>
      </c>
    </row>
    <row r="43" spans="1:12" ht="15">
      <c r="A43" s="16" t="s">
        <v>36</v>
      </c>
      <c r="B43" s="17">
        <v>73</v>
      </c>
      <c r="C43" s="17" t="s">
        <v>82</v>
      </c>
      <c r="D43" s="18">
        <v>28796</v>
      </c>
      <c r="E43" s="19">
        <v>0.04921296296296296</v>
      </c>
      <c r="F43" s="19" t="s">
        <v>185</v>
      </c>
      <c r="G43" s="22" t="s">
        <v>38</v>
      </c>
      <c r="H43" s="17">
        <f t="shared" si="1"/>
        <v>36</v>
      </c>
      <c r="I43" s="17">
        <v>3</v>
      </c>
      <c r="J43" s="17" t="s">
        <v>15</v>
      </c>
      <c r="K43" s="17" t="s">
        <v>22</v>
      </c>
      <c r="L43" s="17" t="s">
        <v>23</v>
      </c>
    </row>
    <row r="44" spans="1:12" ht="15">
      <c r="A44" s="16" t="s">
        <v>39</v>
      </c>
      <c r="B44" s="17">
        <v>169</v>
      </c>
      <c r="C44" s="17" t="s">
        <v>83</v>
      </c>
      <c r="D44" s="18">
        <v>20936</v>
      </c>
      <c r="E44" s="19">
        <v>0.05057870370370371</v>
      </c>
      <c r="F44" s="19" t="s">
        <v>185</v>
      </c>
      <c r="G44" s="22" t="s">
        <v>35</v>
      </c>
      <c r="H44" s="17">
        <f t="shared" si="1"/>
        <v>57</v>
      </c>
      <c r="I44" s="17">
        <v>1</v>
      </c>
      <c r="J44" s="17" t="s">
        <v>15</v>
      </c>
      <c r="K44" s="17" t="s">
        <v>22</v>
      </c>
      <c r="L44" s="17"/>
    </row>
    <row r="45" spans="1:12" ht="15">
      <c r="A45" s="16" t="s">
        <v>41</v>
      </c>
      <c r="B45" s="17">
        <v>22</v>
      </c>
      <c r="C45" s="17" t="s">
        <v>84</v>
      </c>
      <c r="D45" s="18">
        <v>35187</v>
      </c>
      <c r="E45" s="19">
        <v>0.05291666666666667</v>
      </c>
      <c r="F45" s="19" t="s">
        <v>185</v>
      </c>
      <c r="G45" s="22" t="s">
        <v>38</v>
      </c>
      <c r="H45" s="17">
        <f t="shared" si="1"/>
        <v>18</v>
      </c>
      <c r="I45" s="17">
        <v>4</v>
      </c>
      <c r="J45" s="17" t="s">
        <v>49</v>
      </c>
      <c r="K45" s="17" t="s">
        <v>50</v>
      </c>
      <c r="L45" s="17"/>
    </row>
    <row r="46" spans="1:12" ht="15">
      <c r="A46" s="33" t="s">
        <v>43</v>
      </c>
      <c r="B46" s="34">
        <v>8</v>
      </c>
      <c r="C46" s="34" t="s">
        <v>181</v>
      </c>
      <c r="D46" s="35">
        <v>22059</v>
      </c>
      <c r="E46" s="36">
        <v>0.05734953703703704</v>
      </c>
      <c r="F46" s="19" t="s">
        <v>185</v>
      </c>
      <c r="G46" s="37" t="s">
        <v>35</v>
      </c>
      <c r="H46" s="34">
        <v>55</v>
      </c>
      <c r="I46" s="34">
        <v>2</v>
      </c>
      <c r="J46" s="34" t="s">
        <v>15</v>
      </c>
      <c r="K46" s="34"/>
      <c r="L46" s="34" t="s">
        <v>182</v>
      </c>
    </row>
    <row r="47" spans="1:12" ht="15">
      <c r="A47" s="16" t="s">
        <v>45</v>
      </c>
      <c r="B47" s="17">
        <v>321</v>
      </c>
      <c r="C47" s="17" t="s">
        <v>85</v>
      </c>
      <c r="D47" s="18">
        <v>17069</v>
      </c>
      <c r="E47" s="19">
        <v>0.057986111111111106</v>
      </c>
      <c r="F47" s="19" t="s">
        <v>185</v>
      </c>
      <c r="G47" s="22" t="s">
        <v>62</v>
      </c>
      <c r="H47" s="17">
        <f t="shared" si="1"/>
        <v>68</v>
      </c>
      <c r="I47" s="17">
        <v>1</v>
      </c>
      <c r="J47" s="17" t="s">
        <v>15</v>
      </c>
      <c r="K47" s="17"/>
      <c r="L47" s="17"/>
    </row>
    <row r="48" spans="1:12" ht="15">
      <c r="A48" s="16" t="s">
        <v>47</v>
      </c>
      <c r="B48" s="17">
        <v>4118</v>
      </c>
      <c r="C48" s="17" t="s">
        <v>86</v>
      </c>
      <c r="D48" s="18">
        <v>17384</v>
      </c>
      <c r="E48" s="19">
        <v>0.05821759259259259</v>
      </c>
      <c r="F48" s="19" t="s">
        <v>185</v>
      </c>
      <c r="G48" s="22" t="s">
        <v>62</v>
      </c>
      <c r="H48" s="17">
        <f t="shared" si="1"/>
        <v>67</v>
      </c>
      <c r="I48" s="17">
        <v>2</v>
      </c>
      <c r="J48" s="17" t="s">
        <v>15</v>
      </c>
      <c r="K48" s="17"/>
      <c r="L48" s="17"/>
    </row>
    <row r="49" spans="1:12" ht="15">
      <c r="A49" s="16" t="s">
        <v>51</v>
      </c>
      <c r="B49" s="17">
        <v>53</v>
      </c>
      <c r="C49" s="17" t="s">
        <v>87</v>
      </c>
      <c r="D49" s="18">
        <v>22065</v>
      </c>
      <c r="E49" s="19" t="s">
        <v>183</v>
      </c>
      <c r="F49" s="19" t="s">
        <v>185</v>
      </c>
      <c r="G49" s="22" t="s">
        <v>35</v>
      </c>
      <c r="H49" s="17">
        <f t="shared" si="1"/>
        <v>54</v>
      </c>
      <c r="I49" s="17">
        <v>2</v>
      </c>
      <c r="J49" s="17" t="s">
        <v>15</v>
      </c>
      <c r="K49" s="17"/>
      <c r="L49" s="17"/>
    </row>
    <row r="50" spans="1:12" ht="15">
      <c r="A50" s="10"/>
      <c r="B50" s="11"/>
      <c r="C50" s="11"/>
      <c r="D50" s="20"/>
      <c r="E50" s="21"/>
      <c r="F50" s="21"/>
      <c r="G50" s="23"/>
      <c r="H50" s="11"/>
      <c r="I50" s="11"/>
      <c r="J50" s="11"/>
      <c r="K50" s="11"/>
      <c r="L50" s="11"/>
    </row>
    <row r="51" spans="1:12" ht="26.25">
      <c r="A51" s="9" t="s">
        <v>88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10"/>
      <c r="B52" s="11"/>
      <c r="C52" s="10"/>
      <c r="D52" s="20"/>
      <c r="E52" s="21"/>
      <c r="F52" s="21"/>
      <c r="G52" s="11"/>
      <c r="H52" s="11"/>
      <c r="I52" s="11"/>
      <c r="J52" s="11"/>
      <c r="K52" s="11"/>
      <c r="L52" s="11"/>
    </row>
    <row r="53" spans="1:12" ht="15">
      <c r="A53" s="12" t="s">
        <v>3</v>
      </c>
      <c r="B53" s="13" t="s">
        <v>4</v>
      </c>
      <c r="C53" s="13" t="s">
        <v>5</v>
      </c>
      <c r="D53" s="14" t="s">
        <v>6</v>
      </c>
      <c r="E53" s="15" t="s">
        <v>7</v>
      </c>
      <c r="F53" s="15"/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</row>
    <row r="54" spans="1:12" ht="15">
      <c r="A54" s="16">
        <v>1</v>
      </c>
      <c r="B54" s="17">
        <v>303</v>
      </c>
      <c r="C54" s="17" t="s">
        <v>89</v>
      </c>
      <c r="D54" s="18">
        <v>38670</v>
      </c>
      <c r="E54" s="19">
        <v>0.002916666666666667</v>
      </c>
      <c r="F54" s="19" t="s">
        <v>186</v>
      </c>
      <c r="G54" s="17" t="s">
        <v>90</v>
      </c>
      <c r="H54" s="17">
        <f>INT(_XLL.ДОЛЯГОДА(A$3,D54))</f>
        <v>9</v>
      </c>
      <c r="I54" s="17">
        <v>1</v>
      </c>
      <c r="J54" s="17" t="s">
        <v>91</v>
      </c>
      <c r="K54" s="17"/>
      <c r="L54" s="17"/>
    </row>
    <row r="55" spans="1:12" ht="15">
      <c r="A55" s="10"/>
      <c r="B55" s="11"/>
      <c r="C55" s="11"/>
      <c r="D55" s="20"/>
      <c r="E55" s="21"/>
      <c r="F55" s="21"/>
      <c r="G55" s="11"/>
      <c r="H55" s="11"/>
      <c r="I55" s="11"/>
      <c r="J55" s="11"/>
      <c r="K55" s="11"/>
      <c r="L55" s="11"/>
    </row>
    <row r="56" spans="1:12" ht="26.25">
      <c r="A56" s="9" t="s">
        <v>92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10"/>
      <c r="B57" s="11"/>
      <c r="C57" s="10"/>
      <c r="D57" s="20"/>
      <c r="E57" s="21"/>
      <c r="F57" s="21"/>
      <c r="G57" s="11"/>
      <c r="H57" s="11"/>
      <c r="I57" s="11"/>
      <c r="J57" s="11"/>
      <c r="K57" s="11"/>
      <c r="L57" s="11"/>
    </row>
    <row r="58" spans="1:12" ht="15">
      <c r="A58" s="12" t="s">
        <v>3</v>
      </c>
      <c r="B58" s="13" t="s">
        <v>4</v>
      </c>
      <c r="C58" s="13" t="s">
        <v>5</v>
      </c>
      <c r="D58" s="14" t="s">
        <v>6</v>
      </c>
      <c r="E58" s="15" t="s">
        <v>7</v>
      </c>
      <c r="F58" s="15"/>
      <c r="G58" s="13" t="s">
        <v>8</v>
      </c>
      <c r="H58" s="13" t="s">
        <v>9</v>
      </c>
      <c r="I58" s="13" t="s">
        <v>10</v>
      </c>
      <c r="J58" s="13" t="s">
        <v>11</v>
      </c>
      <c r="K58" s="13" t="s">
        <v>12</v>
      </c>
      <c r="L58" s="13" t="s">
        <v>13</v>
      </c>
    </row>
    <row r="59" spans="1:12" ht="15">
      <c r="A59" s="16" t="s">
        <v>19</v>
      </c>
      <c r="B59" s="17">
        <v>15</v>
      </c>
      <c r="C59" s="17" t="s">
        <v>93</v>
      </c>
      <c r="D59" s="18">
        <v>34312</v>
      </c>
      <c r="E59" s="19">
        <v>0.013854166666666666</v>
      </c>
      <c r="F59" s="19" t="s">
        <v>186</v>
      </c>
      <c r="G59" s="22" t="s">
        <v>21</v>
      </c>
      <c r="H59" s="17">
        <f aca="true" t="shared" si="2" ref="H59:H84">INT(_XLL.ДОЛЯГОДА(A$3,D59))</f>
        <v>21</v>
      </c>
      <c r="I59" s="17">
        <v>1</v>
      </c>
      <c r="J59" s="17" t="s">
        <v>15</v>
      </c>
      <c r="K59" s="17" t="s">
        <v>22</v>
      </c>
      <c r="L59" s="17" t="s">
        <v>23</v>
      </c>
    </row>
    <row r="60" spans="1:12" ht="15">
      <c r="A60" s="16" t="s">
        <v>24</v>
      </c>
      <c r="B60" s="17">
        <v>107</v>
      </c>
      <c r="C60" s="17" t="s">
        <v>94</v>
      </c>
      <c r="D60" s="18">
        <v>31292</v>
      </c>
      <c r="E60" s="19">
        <v>0.013946759259259258</v>
      </c>
      <c r="F60" s="19" t="s">
        <v>186</v>
      </c>
      <c r="G60" s="22" t="s">
        <v>38</v>
      </c>
      <c r="H60" s="17">
        <f t="shared" si="2"/>
        <v>29</v>
      </c>
      <c r="I60" s="17">
        <v>1</v>
      </c>
      <c r="J60" s="17" t="s">
        <v>15</v>
      </c>
      <c r="K60" s="17"/>
      <c r="L60" s="17"/>
    </row>
    <row r="61" spans="1:12" ht="15">
      <c r="A61" s="16" t="s">
        <v>27</v>
      </c>
      <c r="B61" s="17">
        <v>478</v>
      </c>
      <c r="C61" s="17" t="s">
        <v>95</v>
      </c>
      <c r="D61" s="18">
        <v>34060</v>
      </c>
      <c r="E61" s="19">
        <v>0.013981481481481482</v>
      </c>
      <c r="F61" s="19" t="s">
        <v>186</v>
      </c>
      <c r="G61" s="22" t="s">
        <v>21</v>
      </c>
      <c r="H61" s="17">
        <f t="shared" si="2"/>
        <v>21</v>
      </c>
      <c r="I61" s="17">
        <v>2</v>
      </c>
      <c r="J61" s="17" t="s">
        <v>15</v>
      </c>
      <c r="K61" s="17" t="s">
        <v>96</v>
      </c>
      <c r="L61" s="17" t="s">
        <v>97</v>
      </c>
    </row>
    <row r="62" spans="1:12" ht="15">
      <c r="A62" s="16" t="s">
        <v>30</v>
      </c>
      <c r="B62" s="17">
        <v>202</v>
      </c>
      <c r="C62" s="17" t="s">
        <v>98</v>
      </c>
      <c r="D62" s="18">
        <v>31292</v>
      </c>
      <c r="E62" s="19">
        <v>0.014351851851851852</v>
      </c>
      <c r="F62" s="19" t="s">
        <v>186</v>
      </c>
      <c r="G62" s="17" t="s">
        <v>38</v>
      </c>
      <c r="H62" s="17">
        <f t="shared" si="2"/>
        <v>29</v>
      </c>
      <c r="I62" s="17">
        <v>2</v>
      </c>
      <c r="J62" s="17" t="s">
        <v>15</v>
      </c>
      <c r="K62" s="17"/>
      <c r="L62" s="17"/>
    </row>
    <row r="63" spans="1:12" ht="15">
      <c r="A63" s="16" t="s">
        <v>33</v>
      </c>
      <c r="B63" s="17">
        <v>574</v>
      </c>
      <c r="C63" s="17" t="s">
        <v>99</v>
      </c>
      <c r="D63" s="18">
        <v>23735</v>
      </c>
      <c r="E63" s="19">
        <v>0.014409722222222221</v>
      </c>
      <c r="F63" s="19" t="s">
        <v>186</v>
      </c>
      <c r="G63" s="22" t="s">
        <v>35</v>
      </c>
      <c r="H63" s="17">
        <f t="shared" si="2"/>
        <v>50</v>
      </c>
      <c r="I63" s="17">
        <v>1</v>
      </c>
      <c r="J63" s="17" t="s">
        <v>15</v>
      </c>
      <c r="K63" s="17" t="s">
        <v>22</v>
      </c>
      <c r="L63" s="17" t="s">
        <v>23</v>
      </c>
    </row>
    <row r="64" spans="1:12" ht="15">
      <c r="A64" s="16" t="s">
        <v>36</v>
      </c>
      <c r="B64" s="17">
        <v>4</v>
      </c>
      <c r="C64" s="17" t="s">
        <v>100</v>
      </c>
      <c r="D64" s="18">
        <v>31130</v>
      </c>
      <c r="E64" s="19">
        <v>0.014594907407407405</v>
      </c>
      <c r="F64" s="19" t="s">
        <v>186</v>
      </c>
      <c r="G64" s="22" t="s">
        <v>38</v>
      </c>
      <c r="H64" s="17">
        <f t="shared" si="2"/>
        <v>29</v>
      </c>
      <c r="I64" s="17">
        <v>3</v>
      </c>
      <c r="J64" s="17" t="s">
        <v>15</v>
      </c>
      <c r="K64" s="17" t="s">
        <v>22</v>
      </c>
      <c r="L64" s="17"/>
    </row>
    <row r="65" spans="1:12" ht="15">
      <c r="A65" s="16" t="s">
        <v>39</v>
      </c>
      <c r="B65" s="17">
        <v>20</v>
      </c>
      <c r="C65" s="17" t="s">
        <v>101</v>
      </c>
      <c r="D65" s="18">
        <v>24675</v>
      </c>
      <c r="E65" s="19">
        <v>0.014953703703703705</v>
      </c>
      <c r="F65" s="19" t="s">
        <v>186</v>
      </c>
      <c r="G65" s="22" t="s">
        <v>32</v>
      </c>
      <c r="H65" s="17">
        <f t="shared" si="2"/>
        <v>47</v>
      </c>
      <c r="I65" s="17">
        <v>1</v>
      </c>
      <c r="J65" s="17" t="s">
        <v>91</v>
      </c>
      <c r="K65" s="17"/>
      <c r="L65" s="17"/>
    </row>
    <row r="66" spans="1:12" ht="15">
      <c r="A66" s="16" t="s">
        <v>41</v>
      </c>
      <c r="B66" s="17">
        <v>288</v>
      </c>
      <c r="C66" s="17" t="s">
        <v>102</v>
      </c>
      <c r="D66" s="18">
        <v>22795</v>
      </c>
      <c r="E66" s="19">
        <v>0.01579861111111111</v>
      </c>
      <c r="F66" s="19" t="s">
        <v>186</v>
      </c>
      <c r="G66" s="22" t="s">
        <v>35</v>
      </c>
      <c r="H66" s="17">
        <f t="shared" si="2"/>
        <v>52</v>
      </c>
      <c r="I66" s="17">
        <v>2</v>
      </c>
      <c r="J66" s="17" t="s">
        <v>15</v>
      </c>
      <c r="K66" s="17"/>
      <c r="L66" s="17" t="s">
        <v>23</v>
      </c>
    </row>
    <row r="67" spans="1:12" ht="15">
      <c r="A67" s="16" t="s">
        <v>43</v>
      </c>
      <c r="B67" s="17">
        <v>155</v>
      </c>
      <c r="C67" s="17" t="s">
        <v>103</v>
      </c>
      <c r="D67" s="18">
        <v>32826</v>
      </c>
      <c r="E67" s="19">
        <v>0.015925925925925927</v>
      </c>
      <c r="F67" s="19" t="s">
        <v>186</v>
      </c>
      <c r="G67" s="22" t="s">
        <v>38</v>
      </c>
      <c r="H67" s="17">
        <f t="shared" si="2"/>
        <v>25</v>
      </c>
      <c r="I67" s="17">
        <v>4</v>
      </c>
      <c r="J67" s="17" t="s">
        <v>15</v>
      </c>
      <c r="K67" s="17"/>
      <c r="L67" s="17"/>
    </row>
    <row r="68" spans="1:12" ht="15">
      <c r="A68" s="16" t="s">
        <v>45</v>
      </c>
      <c r="B68" s="17">
        <v>1844</v>
      </c>
      <c r="C68" s="17" t="s">
        <v>104</v>
      </c>
      <c r="D68" s="18">
        <v>19564</v>
      </c>
      <c r="E68" s="19">
        <v>0.01653935185185185</v>
      </c>
      <c r="F68" s="19" t="s">
        <v>186</v>
      </c>
      <c r="G68" s="22" t="s">
        <v>62</v>
      </c>
      <c r="H68" s="17">
        <f t="shared" si="2"/>
        <v>61</v>
      </c>
      <c r="I68" s="17">
        <v>1</v>
      </c>
      <c r="J68" s="17" t="s">
        <v>15</v>
      </c>
      <c r="K68" s="17" t="s">
        <v>22</v>
      </c>
      <c r="L68" s="17" t="s">
        <v>23</v>
      </c>
    </row>
    <row r="69" spans="1:12" ht="15">
      <c r="A69" s="16" t="s">
        <v>47</v>
      </c>
      <c r="B69" s="17">
        <v>183</v>
      </c>
      <c r="C69" s="17" t="s">
        <v>105</v>
      </c>
      <c r="D69" s="18">
        <v>34909</v>
      </c>
      <c r="E69" s="19">
        <v>0.016585648148148148</v>
      </c>
      <c r="F69" s="19" t="s">
        <v>186</v>
      </c>
      <c r="G69" s="22" t="s">
        <v>29</v>
      </c>
      <c r="H69" s="17">
        <f t="shared" si="2"/>
        <v>19</v>
      </c>
      <c r="I69" s="17">
        <v>1</v>
      </c>
      <c r="J69" s="17" t="s">
        <v>15</v>
      </c>
      <c r="K69" s="17"/>
      <c r="L69" s="17"/>
    </row>
    <row r="70" spans="1:12" ht="15">
      <c r="A70" s="16" t="s">
        <v>51</v>
      </c>
      <c r="B70" s="17">
        <v>37</v>
      </c>
      <c r="C70" s="17" t="s">
        <v>106</v>
      </c>
      <c r="D70" s="18">
        <v>37812</v>
      </c>
      <c r="E70" s="19">
        <v>0.01709490740740741</v>
      </c>
      <c r="F70" s="19" t="s">
        <v>186</v>
      </c>
      <c r="G70" s="17" t="s">
        <v>90</v>
      </c>
      <c r="H70" s="17">
        <f t="shared" si="2"/>
        <v>11</v>
      </c>
      <c r="I70" s="17">
        <v>1</v>
      </c>
      <c r="J70" s="17" t="s">
        <v>91</v>
      </c>
      <c r="K70" s="17"/>
      <c r="L70" s="17"/>
    </row>
    <row r="71" spans="1:12" ht="15">
      <c r="A71" s="16" t="s">
        <v>54</v>
      </c>
      <c r="B71" s="17">
        <v>14</v>
      </c>
      <c r="C71" s="17" t="s">
        <v>107</v>
      </c>
      <c r="D71" s="18">
        <v>22638</v>
      </c>
      <c r="E71" s="19">
        <v>0.017233796296296296</v>
      </c>
      <c r="F71" s="19" t="s">
        <v>186</v>
      </c>
      <c r="G71" s="22" t="s">
        <v>35</v>
      </c>
      <c r="H71" s="17">
        <f t="shared" si="2"/>
        <v>53</v>
      </c>
      <c r="I71" s="17">
        <v>3</v>
      </c>
      <c r="J71" s="17" t="s">
        <v>15</v>
      </c>
      <c r="K71" s="17" t="s">
        <v>108</v>
      </c>
      <c r="L71" s="17"/>
    </row>
    <row r="72" spans="1:12" ht="15">
      <c r="A72" s="16" t="s">
        <v>57</v>
      </c>
      <c r="B72" s="17">
        <v>313</v>
      </c>
      <c r="C72" s="17" t="s">
        <v>109</v>
      </c>
      <c r="D72" s="18">
        <v>23083</v>
      </c>
      <c r="E72" s="19">
        <v>0.017361111111111112</v>
      </c>
      <c r="F72" s="19" t="s">
        <v>186</v>
      </c>
      <c r="G72" s="22" t="s">
        <v>35</v>
      </c>
      <c r="H72" s="17">
        <f t="shared" si="2"/>
        <v>51</v>
      </c>
      <c r="I72" s="17">
        <v>4</v>
      </c>
      <c r="J72" s="17" t="s">
        <v>15</v>
      </c>
      <c r="K72" s="17" t="s">
        <v>108</v>
      </c>
      <c r="L72" s="17"/>
    </row>
    <row r="73" spans="1:12" ht="15">
      <c r="A73" s="16" t="s">
        <v>60</v>
      </c>
      <c r="B73" s="17">
        <v>102</v>
      </c>
      <c r="C73" s="17" t="s">
        <v>110</v>
      </c>
      <c r="D73" s="18">
        <v>33903</v>
      </c>
      <c r="E73" s="19">
        <v>0.017557870370370373</v>
      </c>
      <c r="F73" s="19" t="s">
        <v>186</v>
      </c>
      <c r="G73" s="22" t="s">
        <v>21</v>
      </c>
      <c r="H73" s="17">
        <f t="shared" si="2"/>
        <v>22</v>
      </c>
      <c r="I73" s="17">
        <v>3</v>
      </c>
      <c r="J73" s="17" t="s">
        <v>15</v>
      </c>
      <c r="K73" s="17" t="s">
        <v>111</v>
      </c>
      <c r="L73" s="17"/>
    </row>
    <row r="74" spans="1:12" ht="15">
      <c r="A74" s="16" t="s">
        <v>63</v>
      </c>
      <c r="B74" s="17">
        <v>31</v>
      </c>
      <c r="C74" s="17" t="s">
        <v>112</v>
      </c>
      <c r="D74" s="18">
        <v>37436</v>
      </c>
      <c r="E74" s="19">
        <v>0.017905092592592594</v>
      </c>
      <c r="F74" s="19" t="s">
        <v>186</v>
      </c>
      <c r="G74" s="17" t="s">
        <v>90</v>
      </c>
      <c r="H74" s="17">
        <f t="shared" si="2"/>
        <v>12</v>
      </c>
      <c r="I74" s="17">
        <v>1</v>
      </c>
      <c r="J74" s="17" t="s">
        <v>15</v>
      </c>
      <c r="K74" s="17" t="s">
        <v>22</v>
      </c>
      <c r="L74" s="17" t="s">
        <v>23</v>
      </c>
    </row>
    <row r="75" spans="1:12" ht="15">
      <c r="A75" s="16" t="s">
        <v>65</v>
      </c>
      <c r="B75" s="17">
        <v>21</v>
      </c>
      <c r="C75" s="17" t="s">
        <v>113</v>
      </c>
      <c r="D75" s="18">
        <v>36348</v>
      </c>
      <c r="E75" s="19">
        <v>0.01792824074074074</v>
      </c>
      <c r="F75" s="19" t="s">
        <v>186</v>
      </c>
      <c r="G75" s="22" t="s">
        <v>114</v>
      </c>
      <c r="H75" s="17">
        <f t="shared" si="2"/>
        <v>15</v>
      </c>
      <c r="I75" s="17">
        <v>1</v>
      </c>
      <c r="J75" s="17" t="s">
        <v>15</v>
      </c>
      <c r="K75" s="17" t="s">
        <v>22</v>
      </c>
      <c r="L75" s="17" t="s">
        <v>23</v>
      </c>
    </row>
    <row r="76" spans="1:12" ht="15">
      <c r="A76" s="16" t="s">
        <v>67</v>
      </c>
      <c r="B76" s="17">
        <v>30</v>
      </c>
      <c r="C76" s="17" t="s">
        <v>115</v>
      </c>
      <c r="D76" s="18">
        <v>16194</v>
      </c>
      <c r="E76" s="19">
        <v>0.017939814814814815</v>
      </c>
      <c r="F76" s="19" t="s">
        <v>186</v>
      </c>
      <c r="G76" s="17" t="s">
        <v>53</v>
      </c>
      <c r="H76" s="17">
        <f t="shared" si="2"/>
        <v>70</v>
      </c>
      <c r="I76" s="17">
        <v>1</v>
      </c>
      <c r="J76" s="17" t="s">
        <v>15</v>
      </c>
      <c r="K76" s="17" t="s">
        <v>22</v>
      </c>
      <c r="L76" s="17" t="s">
        <v>23</v>
      </c>
    </row>
    <row r="77" spans="1:12" ht="15">
      <c r="A77" s="16" t="s">
        <v>69</v>
      </c>
      <c r="B77" s="17">
        <v>19</v>
      </c>
      <c r="C77" s="17" t="s">
        <v>116</v>
      </c>
      <c r="D77" s="18">
        <v>15172</v>
      </c>
      <c r="E77" s="19">
        <v>0.017974537037037035</v>
      </c>
      <c r="F77" s="19" t="s">
        <v>186</v>
      </c>
      <c r="G77" s="17" t="s">
        <v>53</v>
      </c>
      <c r="H77" s="17">
        <f t="shared" si="2"/>
        <v>73</v>
      </c>
      <c r="I77" s="17">
        <v>2</v>
      </c>
      <c r="J77" s="17" t="s">
        <v>15</v>
      </c>
      <c r="K77" s="17" t="s">
        <v>22</v>
      </c>
      <c r="L77" s="17" t="s">
        <v>23</v>
      </c>
    </row>
    <row r="78" spans="1:12" ht="15">
      <c r="A78" s="16" t="s">
        <v>71</v>
      </c>
      <c r="B78" s="17">
        <v>159</v>
      </c>
      <c r="C78" s="17" t="s">
        <v>117</v>
      </c>
      <c r="D78" s="18">
        <v>18650</v>
      </c>
      <c r="E78" s="19">
        <v>0.019791666666666666</v>
      </c>
      <c r="F78" s="19" t="s">
        <v>186</v>
      </c>
      <c r="G78" s="22" t="s">
        <v>62</v>
      </c>
      <c r="H78" s="17">
        <f t="shared" si="2"/>
        <v>64</v>
      </c>
      <c r="I78" s="17">
        <v>2</v>
      </c>
      <c r="J78" s="17" t="s">
        <v>15</v>
      </c>
      <c r="K78" s="17" t="s">
        <v>108</v>
      </c>
      <c r="L78" s="17" t="s">
        <v>118</v>
      </c>
    </row>
    <row r="79" spans="1:12" ht="15">
      <c r="A79" s="16" t="s">
        <v>119</v>
      </c>
      <c r="B79" s="17">
        <v>12</v>
      </c>
      <c r="C79" s="17" t="s">
        <v>120</v>
      </c>
      <c r="D79" s="18">
        <v>14971</v>
      </c>
      <c r="E79" s="19">
        <v>0.02065972222222222</v>
      </c>
      <c r="F79" s="19" t="s">
        <v>186</v>
      </c>
      <c r="G79" s="17" t="s">
        <v>53</v>
      </c>
      <c r="H79" s="17">
        <f t="shared" si="2"/>
        <v>74</v>
      </c>
      <c r="I79" s="17">
        <v>3</v>
      </c>
      <c r="J79" s="17" t="s">
        <v>15</v>
      </c>
      <c r="K79" s="17" t="s">
        <v>22</v>
      </c>
      <c r="L79" s="17" t="s">
        <v>23</v>
      </c>
    </row>
    <row r="80" spans="1:12" ht="15">
      <c r="A80" s="16" t="s">
        <v>121</v>
      </c>
      <c r="B80" s="17">
        <v>165</v>
      </c>
      <c r="C80" s="17" t="s">
        <v>122</v>
      </c>
      <c r="D80" s="18">
        <v>13556</v>
      </c>
      <c r="E80" s="19">
        <v>0.020972222222222222</v>
      </c>
      <c r="F80" s="19" t="s">
        <v>186</v>
      </c>
      <c r="G80" s="17" t="s">
        <v>53</v>
      </c>
      <c r="H80" s="17">
        <f t="shared" si="2"/>
        <v>78</v>
      </c>
      <c r="I80" s="17">
        <v>4</v>
      </c>
      <c r="J80" s="17" t="s">
        <v>15</v>
      </c>
      <c r="K80" s="17"/>
      <c r="L80" s="17"/>
    </row>
    <row r="81" spans="1:12" ht="15">
      <c r="A81" s="16" t="s">
        <v>123</v>
      </c>
      <c r="B81" s="17">
        <v>32</v>
      </c>
      <c r="C81" s="17" t="s">
        <v>124</v>
      </c>
      <c r="D81" s="18">
        <v>16960</v>
      </c>
      <c r="E81" s="19">
        <v>0.02101851851851852</v>
      </c>
      <c r="F81" s="19" t="s">
        <v>186</v>
      </c>
      <c r="G81" s="17" t="s">
        <v>62</v>
      </c>
      <c r="H81" s="17">
        <f t="shared" si="2"/>
        <v>68</v>
      </c>
      <c r="I81" s="17">
        <v>3</v>
      </c>
      <c r="J81" s="17" t="s">
        <v>15</v>
      </c>
      <c r="K81" s="17"/>
      <c r="L81" s="17"/>
    </row>
    <row r="82" spans="1:12" ht="15">
      <c r="A82" s="16" t="s">
        <v>125</v>
      </c>
      <c r="B82" s="17">
        <v>56</v>
      </c>
      <c r="C82" s="17" t="s">
        <v>126</v>
      </c>
      <c r="D82" s="18">
        <v>28159</v>
      </c>
      <c r="E82" s="19">
        <v>0.02113425925925926</v>
      </c>
      <c r="F82" s="19" t="s">
        <v>186</v>
      </c>
      <c r="G82" s="17" t="s">
        <v>38</v>
      </c>
      <c r="H82" s="17">
        <f t="shared" si="2"/>
        <v>38</v>
      </c>
      <c r="I82" s="17">
        <v>5</v>
      </c>
      <c r="J82" s="17" t="s">
        <v>15</v>
      </c>
      <c r="K82" s="17"/>
      <c r="L82" s="17"/>
    </row>
    <row r="83" spans="1:12" ht="15">
      <c r="A83" s="16" t="s">
        <v>127</v>
      </c>
      <c r="B83" s="17">
        <v>113</v>
      </c>
      <c r="C83" s="17" t="s">
        <v>128</v>
      </c>
      <c r="D83" s="18">
        <v>24445</v>
      </c>
      <c r="E83" s="19">
        <v>0.0212962962962963</v>
      </c>
      <c r="F83" s="19" t="s">
        <v>186</v>
      </c>
      <c r="G83" s="17" t="s">
        <v>32</v>
      </c>
      <c r="H83" s="17">
        <f t="shared" si="2"/>
        <v>48</v>
      </c>
      <c r="I83" s="17">
        <v>2</v>
      </c>
      <c r="J83" s="17" t="s">
        <v>15</v>
      </c>
      <c r="K83" s="17"/>
      <c r="L83" s="17"/>
    </row>
    <row r="84" spans="1:12" ht="15">
      <c r="A84" s="16" t="s">
        <v>129</v>
      </c>
      <c r="B84" s="17">
        <v>321</v>
      </c>
      <c r="C84" s="17" t="s">
        <v>130</v>
      </c>
      <c r="D84" s="18">
        <v>20588</v>
      </c>
      <c r="E84" s="19">
        <v>0.022233796296296297</v>
      </c>
      <c r="F84" s="19" t="s">
        <v>186</v>
      </c>
      <c r="G84" s="17" t="s">
        <v>35</v>
      </c>
      <c r="H84" s="17">
        <f t="shared" si="2"/>
        <v>58</v>
      </c>
      <c r="I84" s="17">
        <v>5</v>
      </c>
      <c r="J84" s="17" t="s">
        <v>15</v>
      </c>
      <c r="K84" s="17"/>
      <c r="L84" s="17"/>
    </row>
    <row r="85" spans="1:12" ht="15">
      <c r="A85" s="16"/>
      <c r="B85" s="17"/>
      <c r="C85" s="17" t="s">
        <v>131</v>
      </c>
      <c r="D85" s="18"/>
      <c r="E85" s="19" t="s">
        <v>183</v>
      </c>
      <c r="F85" s="19" t="s">
        <v>186</v>
      </c>
      <c r="G85" s="17"/>
      <c r="H85" s="17"/>
      <c r="I85" s="17"/>
      <c r="J85" s="17" t="s">
        <v>15</v>
      </c>
      <c r="K85" s="17" t="s">
        <v>22</v>
      </c>
      <c r="L85" s="17" t="s">
        <v>23</v>
      </c>
    </row>
    <row r="86" spans="1:12" ht="15">
      <c r="A86" s="16"/>
      <c r="B86" s="17">
        <v>13</v>
      </c>
      <c r="C86" s="17" t="s">
        <v>132</v>
      </c>
      <c r="D86" s="18">
        <v>36092</v>
      </c>
      <c r="E86" s="19" t="s">
        <v>183</v>
      </c>
      <c r="F86" s="19" t="s">
        <v>186</v>
      </c>
      <c r="G86" s="17" t="s">
        <v>26</v>
      </c>
      <c r="H86" s="17">
        <f>INT(_XLL.ДОЛЯГОДА(A$3,D86))</f>
        <v>16</v>
      </c>
      <c r="I86" s="17"/>
      <c r="J86" s="17" t="s">
        <v>15</v>
      </c>
      <c r="K86" s="17" t="s">
        <v>22</v>
      </c>
      <c r="L86" s="17" t="s">
        <v>23</v>
      </c>
    </row>
    <row r="87" spans="1:12" ht="15">
      <c r="A87" s="10"/>
      <c r="B87" s="11"/>
      <c r="C87" s="11"/>
      <c r="D87" s="20"/>
      <c r="E87" s="21"/>
      <c r="F87" s="21"/>
      <c r="G87" s="11"/>
      <c r="H87" s="11"/>
      <c r="I87" s="11"/>
      <c r="J87" s="11"/>
      <c r="K87" s="11"/>
      <c r="L87" s="11"/>
    </row>
    <row r="88" spans="1:12" ht="26.25">
      <c r="A88" s="9" t="s">
        <v>133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10"/>
      <c r="B89" s="11"/>
      <c r="C89" s="10"/>
      <c r="D89" s="20"/>
      <c r="E89" s="21"/>
      <c r="F89" s="21"/>
      <c r="G89" s="11"/>
      <c r="H89" s="11"/>
      <c r="I89" s="11"/>
      <c r="J89" s="11"/>
      <c r="K89" s="11"/>
      <c r="L89" s="11"/>
    </row>
    <row r="90" spans="1:12" ht="15">
      <c r="A90" s="12" t="s">
        <v>3</v>
      </c>
      <c r="B90" s="13" t="s">
        <v>4</v>
      </c>
      <c r="C90" s="13" t="s">
        <v>5</v>
      </c>
      <c r="D90" s="14" t="s">
        <v>6</v>
      </c>
      <c r="E90" s="15" t="s">
        <v>7</v>
      </c>
      <c r="F90" s="15"/>
      <c r="G90" s="13" t="s">
        <v>8</v>
      </c>
      <c r="H90" s="13" t="s">
        <v>9</v>
      </c>
      <c r="I90" s="13" t="s">
        <v>10</v>
      </c>
      <c r="J90" s="13" t="s">
        <v>11</v>
      </c>
      <c r="K90" s="13" t="s">
        <v>12</v>
      </c>
      <c r="L90" s="13" t="s">
        <v>13</v>
      </c>
    </row>
    <row r="91" spans="1:12" ht="15">
      <c r="A91" s="16" t="s">
        <v>19</v>
      </c>
      <c r="B91" s="17"/>
      <c r="C91" s="17" t="s">
        <v>134</v>
      </c>
      <c r="D91" s="18">
        <v>35138</v>
      </c>
      <c r="E91" s="19">
        <v>0.035729166666666666</v>
      </c>
      <c r="F91" s="19" t="s">
        <v>186</v>
      </c>
      <c r="G91" s="17" t="s">
        <v>29</v>
      </c>
      <c r="H91" s="17">
        <f aca="true" t="shared" si="3" ref="H91:H123">INT(_XLL.ДОЛЯГОДА(A$3,D91))</f>
        <v>18</v>
      </c>
      <c r="I91" s="17">
        <v>1</v>
      </c>
      <c r="J91" s="17" t="s">
        <v>15</v>
      </c>
      <c r="K91" s="17"/>
      <c r="L91" s="17"/>
    </row>
    <row r="92" spans="1:12" ht="15">
      <c r="A92" s="16" t="s">
        <v>24</v>
      </c>
      <c r="B92" s="17">
        <v>103</v>
      </c>
      <c r="C92" s="17" t="s">
        <v>135</v>
      </c>
      <c r="D92" s="18">
        <v>35618</v>
      </c>
      <c r="E92" s="19">
        <v>0.03653935185185185</v>
      </c>
      <c r="F92" s="19" t="s">
        <v>186</v>
      </c>
      <c r="G92" s="17" t="s">
        <v>29</v>
      </c>
      <c r="H92" s="17">
        <f t="shared" si="3"/>
        <v>17</v>
      </c>
      <c r="I92" s="17">
        <v>2</v>
      </c>
      <c r="J92" s="17" t="s">
        <v>15</v>
      </c>
      <c r="K92" s="17"/>
      <c r="L92" s="17"/>
    </row>
    <row r="93" spans="1:12" ht="15">
      <c r="A93" s="16" t="s">
        <v>27</v>
      </c>
      <c r="B93" s="17">
        <v>1</v>
      </c>
      <c r="C93" s="17" t="s">
        <v>136</v>
      </c>
      <c r="D93" s="18">
        <v>32624</v>
      </c>
      <c r="E93" s="19">
        <v>0.038078703703703705</v>
      </c>
      <c r="F93" s="19" t="s">
        <v>186</v>
      </c>
      <c r="G93" s="17" t="s">
        <v>38</v>
      </c>
      <c r="H93" s="17">
        <f t="shared" si="3"/>
        <v>25</v>
      </c>
      <c r="I93" s="17">
        <v>1</v>
      </c>
      <c r="J93" s="17" t="s">
        <v>15</v>
      </c>
      <c r="K93" s="17" t="s">
        <v>22</v>
      </c>
      <c r="L93" s="17" t="s">
        <v>23</v>
      </c>
    </row>
    <row r="94" spans="1:12" ht="15">
      <c r="A94" s="16" t="s">
        <v>30</v>
      </c>
      <c r="B94" s="17">
        <v>123</v>
      </c>
      <c r="C94" s="17" t="s">
        <v>137</v>
      </c>
      <c r="D94" s="18">
        <v>33427</v>
      </c>
      <c r="E94" s="19">
        <v>0.03846064814814815</v>
      </c>
      <c r="F94" s="19" t="s">
        <v>186</v>
      </c>
      <c r="G94" s="17" t="s">
        <v>21</v>
      </c>
      <c r="H94" s="17">
        <f t="shared" si="3"/>
        <v>23</v>
      </c>
      <c r="I94" s="17">
        <v>1</v>
      </c>
      <c r="J94" s="17" t="s">
        <v>15</v>
      </c>
      <c r="K94" s="17" t="s">
        <v>22</v>
      </c>
      <c r="L94" s="17" t="s">
        <v>23</v>
      </c>
    </row>
    <row r="95" spans="1:12" ht="15">
      <c r="A95" s="16" t="s">
        <v>33</v>
      </c>
      <c r="B95" s="17">
        <v>387</v>
      </c>
      <c r="C95" s="17" t="s">
        <v>138</v>
      </c>
      <c r="D95" s="18">
        <v>35298</v>
      </c>
      <c r="E95" s="19">
        <v>0.03965277777777778</v>
      </c>
      <c r="F95" s="19" t="s">
        <v>186</v>
      </c>
      <c r="G95" s="17" t="s">
        <v>29</v>
      </c>
      <c r="H95" s="17">
        <f t="shared" si="3"/>
        <v>18</v>
      </c>
      <c r="I95" s="17">
        <v>3</v>
      </c>
      <c r="J95" s="17" t="s">
        <v>15</v>
      </c>
      <c r="K95" s="17"/>
      <c r="L95" s="17" t="s">
        <v>77</v>
      </c>
    </row>
    <row r="96" spans="1:12" ht="15">
      <c r="A96" s="16" t="s">
        <v>36</v>
      </c>
      <c r="B96" s="17">
        <v>80</v>
      </c>
      <c r="C96" s="17" t="s">
        <v>139</v>
      </c>
      <c r="D96" s="18">
        <v>33773</v>
      </c>
      <c r="E96" s="19">
        <v>0.04017361111111111</v>
      </c>
      <c r="F96" s="19" t="s">
        <v>186</v>
      </c>
      <c r="G96" s="17" t="s">
        <v>21</v>
      </c>
      <c r="H96" s="17">
        <f t="shared" si="3"/>
        <v>22</v>
      </c>
      <c r="I96" s="17">
        <v>2</v>
      </c>
      <c r="J96" s="17" t="s">
        <v>15</v>
      </c>
      <c r="K96" s="17" t="s">
        <v>22</v>
      </c>
      <c r="L96" s="17" t="s">
        <v>23</v>
      </c>
    </row>
    <row r="97" spans="1:12" ht="15">
      <c r="A97" s="16" t="s">
        <v>39</v>
      </c>
      <c r="B97" s="17">
        <v>39</v>
      </c>
      <c r="C97" s="17" t="s">
        <v>140</v>
      </c>
      <c r="D97" s="18">
        <v>29374</v>
      </c>
      <c r="E97" s="19">
        <v>0.041608796296296297</v>
      </c>
      <c r="F97" s="19" t="s">
        <v>186</v>
      </c>
      <c r="G97" s="17" t="s">
        <v>38</v>
      </c>
      <c r="H97" s="17">
        <f t="shared" si="3"/>
        <v>34</v>
      </c>
      <c r="I97" s="17">
        <v>2</v>
      </c>
      <c r="J97" s="17" t="s">
        <v>15</v>
      </c>
      <c r="K97" s="17"/>
      <c r="L97" s="17"/>
    </row>
    <row r="98" spans="1:12" ht="15">
      <c r="A98" s="16" t="s">
        <v>41</v>
      </c>
      <c r="B98" s="17">
        <v>333</v>
      </c>
      <c r="C98" s="17" t="s">
        <v>141</v>
      </c>
      <c r="D98" s="18">
        <v>34378</v>
      </c>
      <c r="E98" s="19">
        <v>0.04215277777777778</v>
      </c>
      <c r="F98" s="19" t="s">
        <v>186</v>
      </c>
      <c r="G98" s="17" t="s">
        <v>21</v>
      </c>
      <c r="H98" s="17">
        <f t="shared" si="3"/>
        <v>21</v>
      </c>
      <c r="I98" s="17">
        <v>3</v>
      </c>
      <c r="J98" s="17" t="s">
        <v>15</v>
      </c>
      <c r="K98" s="17" t="s">
        <v>22</v>
      </c>
      <c r="L98" s="17" t="s">
        <v>23</v>
      </c>
    </row>
    <row r="99" spans="1:12" ht="15">
      <c r="A99" s="16" t="s">
        <v>43</v>
      </c>
      <c r="B99" s="17">
        <v>112</v>
      </c>
      <c r="C99" s="17" t="s">
        <v>142</v>
      </c>
      <c r="D99" s="18">
        <v>32460</v>
      </c>
      <c r="E99" s="19">
        <v>0.04231481481481481</v>
      </c>
      <c r="F99" s="19" t="s">
        <v>186</v>
      </c>
      <c r="G99" s="17" t="s">
        <v>38</v>
      </c>
      <c r="H99" s="17">
        <f t="shared" si="3"/>
        <v>26</v>
      </c>
      <c r="I99" s="17">
        <v>3</v>
      </c>
      <c r="J99" s="17" t="s">
        <v>15</v>
      </c>
      <c r="K99" s="17"/>
      <c r="L99" s="17"/>
    </row>
    <row r="100" spans="1:12" ht="15">
      <c r="A100" s="16" t="s">
        <v>45</v>
      </c>
      <c r="B100" s="17"/>
      <c r="C100" s="17" t="s">
        <v>143</v>
      </c>
      <c r="D100" s="18">
        <v>24594</v>
      </c>
      <c r="E100" s="19">
        <v>0.04231481481481481</v>
      </c>
      <c r="F100" s="19" t="s">
        <v>186</v>
      </c>
      <c r="G100" s="17" t="s">
        <v>32</v>
      </c>
      <c r="H100" s="17">
        <f t="shared" si="3"/>
        <v>47</v>
      </c>
      <c r="I100" s="17">
        <v>1</v>
      </c>
      <c r="J100" s="17" t="s">
        <v>15</v>
      </c>
      <c r="K100" s="17" t="s">
        <v>108</v>
      </c>
      <c r="L100" s="17" t="s">
        <v>144</v>
      </c>
    </row>
    <row r="101" spans="1:12" ht="15">
      <c r="A101" s="16" t="s">
        <v>47</v>
      </c>
      <c r="B101" s="17">
        <v>179</v>
      </c>
      <c r="C101" s="17" t="s">
        <v>145</v>
      </c>
      <c r="D101" s="18">
        <v>29985</v>
      </c>
      <c r="E101" s="19">
        <v>0.04261574074074074</v>
      </c>
      <c r="F101" s="19" t="s">
        <v>186</v>
      </c>
      <c r="G101" s="17" t="s">
        <v>38</v>
      </c>
      <c r="H101" s="17">
        <f t="shared" si="3"/>
        <v>33</v>
      </c>
      <c r="I101" s="17">
        <v>4</v>
      </c>
      <c r="J101" s="17" t="s">
        <v>15</v>
      </c>
      <c r="K101" s="17" t="s">
        <v>22</v>
      </c>
      <c r="L101" s="17" t="s">
        <v>23</v>
      </c>
    </row>
    <row r="102" spans="1:12" ht="15">
      <c r="A102" s="16" t="s">
        <v>51</v>
      </c>
      <c r="B102" s="17">
        <v>69</v>
      </c>
      <c r="C102" s="17" t="s">
        <v>146</v>
      </c>
      <c r="D102" s="18">
        <v>29592</v>
      </c>
      <c r="E102" s="19">
        <v>0.04297453703703704</v>
      </c>
      <c r="F102" s="19" t="s">
        <v>186</v>
      </c>
      <c r="G102" s="17" t="s">
        <v>38</v>
      </c>
      <c r="H102" s="17">
        <f t="shared" si="3"/>
        <v>34</v>
      </c>
      <c r="I102" s="17">
        <v>5</v>
      </c>
      <c r="J102" s="17" t="s">
        <v>15</v>
      </c>
      <c r="K102" s="17"/>
      <c r="L102" s="17"/>
    </row>
    <row r="103" spans="1:12" ht="15">
      <c r="A103" s="16" t="s">
        <v>54</v>
      </c>
      <c r="B103" s="17">
        <v>162</v>
      </c>
      <c r="C103" s="17" t="s">
        <v>147</v>
      </c>
      <c r="D103" s="18">
        <v>23455</v>
      </c>
      <c r="E103" s="19">
        <v>0.04349537037037037</v>
      </c>
      <c r="F103" s="19" t="s">
        <v>186</v>
      </c>
      <c r="G103" s="17" t="s">
        <v>35</v>
      </c>
      <c r="H103" s="17">
        <f t="shared" si="3"/>
        <v>50</v>
      </c>
      <c r="I103" s="17">
        <v>1</v>
      </c>
      <c r="J103" s="17" t="s">
        <v>15</v>
      </c>
      <c r="K103" s="17" t="s">
        <v>22</v>
      </c>
      <c r="L103" s="17" t="s">
        <v>23</v>
      </c>
    </row>
    <row r="104" spans="1:12" ht="15">
      <c r="A104" s="16" t="s">
        <v>57</v>
      </c>
      <c r="B104" s="17">
        <v>188</v>
      </c>
      <c r="C104" s="17" t="s">
        <v>148</v>
      </c>
      <c r="D104" s="18">
        <v>27495</v>
      </c>
      <c r="E104" s="19">
        <v>0.04413194444444444</v>
      </c>
      <c r="F104" s="19" t="s">
        <v>186</v>
      </c>
      <c r="G104" s="17" t="s">
        <v>38</v>
      </c>
      <c r="H104" s="17">
        <f t="shared" si="3"/>
        <v>39</v>
      </c>
      <c r="I104" s="17">
        <v>6</v>
      </c>
      <c r="J104" s="17" t="s">
        <v>149</v>
      </c>
      <c r="K104" s="17"/>
      <c r="L104" s="17"/>
    </row>
    <row r="105" spans="1:12" ht="15">
      <c r="A105" s="16" t="s">
        <v>60</v>
      </c>
      <c r="B105" s="17">
        <v>27</v>
      </c>
      <c r="C105" s="17" t="s">
        <v>150</v>
      </c>
      <c r="D105" s="18">
        <v>19378</v>
      </c>
      <c r="E105" s="19">
        <v>0.04469907407407408</v>
      </c>
      <c r="F105" s="19" t="s">
        <v>186</v>
      </c>
      <c r="G105" s="17" t="s">
        <v>62</v>
      </c>
      <c r="H105" s="17">
        <f t="shared" si="3"/>
        <v>62</v>
      </c>
      <c r="I105" s="17">
        <v>1</v>
      </c>
      <c r="J105" s="17" t="s">
        <v>15</v>
      </c>
      <c r="K105" s="17" t="s">
        <v>22</v>
      </c>
      <c r="L105" s="17" t="s">
        <v>23</v>
      </c>
    </row>
    <row r="106" spans="1:12" ht="15">
      <c r="A106" s="16" t="s">
        <v>63</v>
      </c>
      <c r="B106" s="17">
        <v>17</v>
      </c>
      <c r="C106" s="17" t="s">
        <v>151</v>
      </c>
      <c r="D106" s="18">
        <v>35097</v>
      </c>
      <c r="E106" s="19">
        <v>0.0450462962962963</v>
      </c>
      <c r="F106" s="19" t="s">
        <v>186</v>
      </c>
      <c r="G106" s="17" t="s">
        <v>29</v>
      </c>
      <c r="H106" s="17">
        <f t="shared" si="3"/>
        <v>19</v>
      </c>
      <c r="I106" s="17">
        <v>4</v>
      </c>
      <c r="J106" s="17" t="s">
        <v>15</v>
      </c>
      <c r="K106" s="17" t="s">
        <v>108</v>
      </c>
      <c r="L106" s="17"/>
    </row>
    <row r="107" spans="1:12" ht="15">
      <c r="A107" s="16" t="s">
        <v>65</v>
      </c>
      <c r="B107" s="17">
        <v>143</v>
      </c>
      <c r="C107" s="17" t="s">
        <v>152</v>
      </c>
      <c r="D107" s="18">
        <v>23036</v>
      </c>
      <c r="E107" s="19">
        <v>0.04541666666666667</v>
      </c>
      <c r="F107" s="19" t="s">
        <v>186</v>
      </c>
      <c r="G107" s="17" t="s">
        <v>35</v>
      </c>
      <c r="H107" s="17">
        <f t="shared" si="3"/>
        <v>52</v>
      </c>
      <c r="I107" s="17">
        <v>2</v>
      </c>
      <c r="J107" s="17" t="s">
        <v>15</v>
      </c>
      <c r="K107" s="17" t="s">
        <v>108</v>
      </c>
      <c r="L107" s="17"/>
    </row>
    <row r="108" spans="1:12" ht="15">
      <c r="A108" s="16" t="s">
        <v>67</v>
      </c>
      <c r="B108" s="17">
        <v>1707</v>
      </c>
      <c r="C108" s="17" t="s">
        <v>153</v>
      </c>
      <c r="D108" s="18">
        <v>26584</v>
      </c>
      <c r="E108" s="19">
        <v>0.04541666666666667</v>
      </c>
      <c r="F108" s="19" t="s">
        <v>186</v>
      </c>
      <c r="G108" s="17" t="s">
        <v>32</v>
      </c>
      <c r="H108" s="17">
        <f t="shared" si="3"/>
        <v>42</v>
      </c>
      <c r="I108" s="17">
        <v>2</v>
      </c>
      <c r="J108" s="17" t="s">
        <v>15</v>
      </c>
      <c r="K108" s="17" t="s">
        <v>22</v>
      </c>
      <c r="L108" s="17" t="s">
        <v>23</v>
      </c>
    </row>
    <row r="109" spans="1:12" ht="15">
      <c r="A109" s="16" t="s">
        <v>69</v>
      </c>
      <c r="B109" s="17">
        <v>143</v>
      </c>
      <c r="C109" s="17" t="s">
        <v>154</v>
      </c>
      <c r="D109" s="18">
        <v>21731</v>
      </c>
      <c r="E109" s="19">
        <v>0.04653935185185185</v>
      </c>
      <c r="F109" s="19" t="s">
        <v>186</v>
      </c>
      <c r="G109" s="17" t="s">
        <v>35</v>
      </c>
      <c r="H109" s="17">
        <f t="shared" si="3"/>
        <v>55</v>
      </c>
      <c r="I109" s="17">
        <v>3</v>
      </c>
      <c r="J109" s="17" t="s">
        <v>15</v>
      </c>
      <c r="K109" s="17" t="s">
        <v>108</v>
      </c>
      <c r="L109" s="17"/>
    </row>
    <row r="110" spans="1:12" ht="15">
      <c r="A110" s="16" t="s">
        <v>71</v>
      </c>
      <c r="B110" s="17">
        <v>79</v>
      </c>
      <c r="C110" s="17" t="s">
        <v>155</v>
      </c>
      <c r="D110" s="18">
        <v>34030</v>
      </c>
      <c r="E110" s="19">
        <v>0.04699074074074074</v>
      </c>
      <c r="F110" s="19" t="s">
        <v>186</v>
      </c>
      <c r="G110" s="17" t="s">
        <v>21</v>
      </c>
      <c r="H110" s="17">
        <f t="shared" si="3"/>
        <v>21</v>
      </c>
      <c r="I110" s="17">
        <v>4</v>
      </c>
      <c r="J110" s="17" t="s">
        <v>15</v>
      </c>
      <c r="K110" s="17" t="s">
        <v>22</v>
      </c>
      <c r="L110" s="17" t="s">
        <v>23</v>
      </c>
    </row>
    <row r="111" spans="1:12" ht="15">
      <c r="A111" s="16" t="s">
        <v>119</v>
      </c>
      <c r="B111" s="17">
        <v>178</v>
      </c>
      <c r="C111" s="17" t="s">
        <v>156</v>
      </c>
      <c r="D111" s="18">
        <v>32463</v>
      </c>
      <c r="E111" s="19">
        <v>0.04752314814814815</v>
      </c>
      <c r="F111" s="19" t="s">
        <v>186</v>
      </c>
      <c r="G111" s="17" t="s">
        <v>38</v>
      </c>
      <c r="H111" s="17">
        <f t="shared" si="3"/>
        <v>26</v>
      </c>
      <c r="I111" s="17">
        <v>7</v>
      </c>
      <c r="J111" s="17" t="s">
        <v>49</v>
      </c>
      <c r="K111" s="17" t="s">
        <v>50</v>
      </c>
      <c r="L111" s="17"/>
    </row>
    <row r="112" spans="1:12" ht="15">
      <c r="A112" s="16" t="s">
        <v>121</v>
      </c>
      <c r="B112" s="17">
        <v>20</v>
      </c>
      <c r="C112" s="17" t="s">
        <v>157</v>
      </c>
      <c r="D112" s="18">
        <v>20180</v>
      </c>
      <c r="E112" s="19">
        <v>0.04780092592592592</v>
      </c>
      <c r="F112" s="19" t="s">
        <v>186</v>
      </c>
      <c r="G112" s="17" t="s">
        <v>35</v>
      </c>
      <c r="H112" s="17">
        <f t="shared" si="3"/>
        <v>59</v>
      </c>
      <c r="I112" s="17">
        <v>4</v>
      </c>
      <c r="J112" s="17" t="s">
        <v>15</v>
      </c>
      <c r="K112" s="17" t="s">
        <v>22</v>
      </c>
      <c r="L112" s="17" t="s">
        <v>23</v>
      </c>
    </row>
    <row r="113" spans="1:12" ht="15">
      <c r="A113" s="16" t="s">
        <v>123</v>
      </c>
      <c r="B113" s="17">
        <v>1833</v>
      </c>
      <c r="C113" s="17" t="s">
        <v>158</v>
      </c>
      <c r="D113" s="18">
        <v>21201</v>
      </c>
      <c r="E113" s="19">
        <v>0.04822916666666666</v>
      </c>
      <c r="F113" s="19" t="s">
        <v>186</v>
      </c>
      <c r="G113" s="17" t="s">
        <v>35</v>
      </c>
      <c r="H113" s="17">
        <f t="shared" si="3"/>
        <v>57</v>
      </c>
      <c r="I113" s="17">
        <v>5</v>
      </c>
      <c r="J113" s="17" t="s">
        <v>15</v>
      </c>
      <c r="K113" s="17" t="s">
        <v>108</v>
      </c>
      <c r="L113" s="17"/>
    </row>
    <row r="114" spans="1:12" ht="15">
      <c r="A114" s="16" t="s">
        <v>125</v>
      </c>
      <c r="B114" s="17">
        <v>108</v>
      </c>
      <c r="C114" s="17" t="s">
        <v>159</v>
      </c>
      <c r="D114" s="18">
        <v>27162</v>
      </c>
      <c r="E114" s="19">
        <v>0.048854166666666664</v>
      </c>
      <c r="F114" s="19" t="s">
        <v>186</v>
      </c>
      <c r="G114" s="17" t="s">
        <v>32</v>
      </c>
      <c r="H114" s="17">
        <f t="shared" si="3"/>
        <v>40</v>
      </c>
      <c r="I114" s="17">
        <v>3</v>
      </c>
      <c r="J114" s="17" t="s">
        <v>49</v>
      </c>
      <c r="K114" s="17" t="s">
        <v>50</v>
      </c>
      <c r="L114" s="17"/>
    </row>
    <row r="115" spans="1:12" ht="15">
      <c r="A115" s="16" t="s">
        <v>127</v>
      </c>
      <c r="B115" s="17">
        <v>1265</v>
      </c>
      <c r="C115" s="17" t="s">
        <v>134</v>
      </c>
      <c r="D115" s="18">
        <v>34810</v>
      </c>
      <c r="E115" s="19">
        <v>0.048923611111111105</v>
      </c>
      <c r="F115" s="19" t="s">
        <v>186</v>
      </c>
      <c r="G115" s="17" t="s">
        <v>21</v>
      </c>
      <c r="H115" s="17">
        <f t="shared" si="3"/>
        <v>19</v>
      </c>
      <c r="I115" s="17">
        <v>5</v>
      </c>
      <c r="J115" s="17" t="s">
        <v>15</v>
      </c>
      <c r="K115" s="17"/>
      <c r="L115" s="17" t="s">
        <v>160</v>
      </c>
    </row>
    <row r="116" spans="1:12" ht="15">
      <c r="A116" s="16" t="s">
        <v>129</v>
      </c>
      <c r="B116" s="17">
        <v>1666</v>
      </c>
      <c r="C116" s="17" t="s">
        <v>161</v>
      </c>
      <c r="D116" s="18">
        <v>30609</v>
      </c>
      <c r="E116" s="19">
        <v>0.04928240740740741</v>
      </c>
      <c r="F116" s="19" t="s">
        <v>186</v>
      </c>
      <c r="G116" s="17" t="s">
        <v>38</v>
      </c>
      <c r="H116" s="17">
        <f t="shared" si="3"/>
        <v>31</v>
      </c>
      <c r="I116" s="17">
        <v>8</v>
      </c>
      <c r="J116" s="17" t="s">
        <v>15</v>
      </c>
      <c r="K116" s="17"/>
      <c r="L116" s="17"/>
    </row>
    <row r="117" spans="1:12" ht="15">
      <c r="A117" s="16" t="s">
        <v>162</v>
      </c>
      <c r="B117" s="17">
        <v>17</v>
      </c>
      <c r="C117" s="17" t="s">
        <v>163</v>
      </c>
      <c r="D117" s="18">
        <v>19715</v>
      </c>
      <c r="E117" s="19">
        <v>0.05002314814814815</v>
      </c>
      <c r="F117" s="19" t="s">
        <v>186</v>
      </c>
      <c r="G117" s="17" t="s">
        <v>62</v>
      </c>
      <c r="H117" s="17">
        <f t="shared" si="3"/>
        <v>61</v>
      </c>
      <c r="I117" s="17">
        <v>2</v>
      </c>
      <c r="J117" s="17" t="s">
        <v>15</v>
      </c>
      <c r="K117" s="17" t="s">
        <v>108</v>
      </c>
      <c r="L117" s="17" t="s">
        <v>164</v>
      </c>
    </row>
    <row r="118" spans="1:12" ht="15">
      <c r="A118" s="16" t="s">
        <v>165</v>
      </c>
      <c r="B118" s="17">
        <v>1842</v>
      </c>
      <c r="C118" s="17" t="s">
        <v>166</v>
      </c>
      <c r="D118" s="18">
        <v>22495</v>
      </c>
      <c r="E118" s="19">
        <v>0.05291666666666667</v>
      </c>
      <c r="F118" s="19" t="s">
        <v>186</v>
      </c>
      <c r="G118" s="17" t="s">
        <v>35</v>
      </c>
      <c r="H118" s="17">
        <f t="shared" si="3"/>
        <v>53</v>
      </c>
      <c r="I118" s="17">
        <v>6</v>
      </c>
      <c r="J118" s="17" t="s">
        <v>49</v>
      </c>
      <c r="K118" s="17" t="s">
        <v>50</v>
      </c>
      <c r="L118" s="17"/>
    </row>
    <row r="119" spans="1:12" ht="15">
      <c r="A119" s="16" t="s">
        <v>167</v>
      </c>
      <c r="B119" s="17">
        <v>23</v>
      </c>
      <c r="C119" s="17" t="s">
        <v>168</v>
      </c>
      <c r="D119" s="18">
        <v>32909</v>
      </c>
      <c r="E119" s="19">
        <v>0.055254629629629626</v>
      </c>
      <c r="F119" s="19" t="s">
        <v>186</v>
      </c>
      <c r="G119" s="17" t="s">
        <v>38</v>
      </c>
      <c r="H119" s="17">
        <f t="shared" si="3"/>
        <v>25</v>
      </c>
      <c r="I119" s="17">
        <v>9</v>
      </c>
      <c r="J119" s="17" t="s">
        <v>49</v>
      </c>
      <c r="K119" s="17" t="s">
        <v>50</v>
      </c>
      <c r="L119" s="17"/>
    </row>
    <row r="120" spans="1:12" ht="15">
      <c r="A120" s="16" t="s">
        <v>169</v>
      </c>
      <c r="B120" s="17"/>
      <c r="C120" s="17" t="s">
        <v>170</v>
      </c>
      <c r="D120" s="18">
        <v>31230</v>
      </c>
      <c r="E120" s="19">
        <v>0.05699074074074074</v>
      </c>
      <c r="F120" s="19" t="s">
        <v>186</v>
      </c>
      <c r="G120" s="17" t="s">
        <v>38</v>
      </c>
      <c r="H120" s="17">
        <f t="shared" si="3"/>
        <v>29</v>
      </c>
      <c r="I120" s="17">
        <v>10</v>
      </c>
      <c r="J120" s="17" t="s">
        <v>15</v>
      </c>
      <c r="K120" s="17" t="s">
        <v>22</v>
      </c>
      <c r="L120" s="17" t="s">
        <v>23</v>
      </c>
    </row>
    <row r="121" spans="1:12" ht="15">
      <c r="A121" s="16" t="s">
        <v>171</v>
      </c>
      <c r="B121" s="17">
        <v>97</v>
      </c>
      <c r="C121" s="17" t="s">
        <v>172</v>
      </c>
      <c r="D121" s="18">
        <v>32056</v>
      </c>
      <c r="E121" s="19">
        <v>0.05717592592592593</v>
      </c>
      <c r="F121" s="19" t="s">
        <v>186</v>
      </c>
      <c r="G121" s="17" t="s">
        <v>38</v>
      </c>
      <c r="H121" s="17">
        <f t="shared" si="3"/>
        <v>27</v>
      </c>
      <c r="I121" s="17">
        <v>11</v>
      </c>
      <c r="J121" s="17"/>
      <c r="K121" s="17"/>
      <c r="L121" s="17"/>
    </row>
    <row r="122" spans="1:12" ht="15">
      <c r="A122" s="16" t="s">
        <v>173</v>
      </c>
      <c r="B122" s="17">
        <v>113</v>
      </c>
      <c r="C122" s="17" t="s">
        <v>174</v>
      </c>
      <c r="D122" s="18">
        <v>27821</v>
      </c>
      <c r="E122" s="19">
        <v>0.05736111111111111</v>
      </c>
      <c r="F122" s="19" t="s">
        <v>186</v>
      </c>
      <c r="G122" s="17" t="s">
        <v>38</v>
      </c>
      <c r="H122" s="17">
        <f t="shared" si="3"/>
        <v>38</v>
      </c>
      <c r="I122" s="17">
        <v>12</v>
      </c>
      <c r="J122" s="17" t="s">
        <v>15</v>
      </c>
      <c r="K122" s="17"/>
      <c r="L122" s="17"/>
    </row>
    <row r="123" spans="1:12" ht="15">
      <c r="A123" s="16" t="s">
        <v>175</v>
      </c>
      <c r="B123" s="17">
        <v>228</v>
      </c>
      <c r="C123" s="17" t="s">
        <v>176</v>
      </c>
      <c r="D123" s="18">
        <v>28373</v>
      </c>
      <c r="E123" s="19">
        <v>0.05759259259259259</v>
      </c>
      <c r="F123" s="19" t="s">
        <v>186</v>
      </c>
      <c r="G123" s="17" t="s">
        <v>38</v>
      </c>
      <c r="H123" s="17">
        <f t="shared" si="3"/>
        <v>37</v>
      </c>
      <c r="I123" s="17">
        <v>13</v>
      </c>
      <c r="J123" s="17" t="s">
        <v>15</v>
      </c>
      <c r="K123" s="17"/>
      <c r="L123" s="17"/>
    </row>
    <row r="124" spans="1:12" ht="15">
      <c r="A124" s="4"/>
      <c r="B124" s="24"/>
      <c r="C124" s="24"/>
      <c r="D124" s="25"/>
      <c r="E124" s="26"/>
      <c r="F124" s="26"/>
      <c r="G124" s="24"/>
      <c r="H124" s="24"/>
      <c r="I124" s="24"/>
      <c r="J124" s="24"/>
      <c r="K124" s="24"/>
      <c r="L124" s="24"/>
    </row>
    <row r="125" spans="1:12" ht="15">
      <c r="A125" s="4"/>
      <c r="B125" s="24"/>
      <c r="C125" s="24"/>
      <c r="D125" s="25"/>
      <c r="E125" s="26"/>
      <c r="F125" s="26"/>
      <c r="G125" s="24"/>
      <c r="H125" s="24"/>
      <c r="I125" s="24"/>
      <c r="J125" s="24"/>
      <c r="K125" s="24"/>
      <c r="L125" s="24"/>
    </row>
    <row r="127" spans="1:12" ht="18.75">
      <c r="A127" s="27" t="s">
        <v>177</v>
      </c>
      <c r="B127" s="28"/>
      <c r="C127" s="28"/>
      <c r="L127" s="31" t="s">
        <v>178</v>
      </c>
    </row>
    <row r="128" spans="2:3" ht="15">
      <c r="B128" s="30"/>
      <c r="C128" s="30"/>
    </row>
    <row r="129" spans="2:3" ht="15">
      <c r="B129" s="30"/>
      <c r="C129" s="30"/>
    </row>
    <row r="130" spans="1:12" ht="18.75">
      <c r="A130" s="27" t="s">
        <v>179</v>
      </c>
      <c r="B130" s="28"/>
      <c r="C130" s="28"/>
      <c r="L130" s="31" t="s">
        <v>180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</cp:lastModifiedBy>
  <dcterms:created xsi:type="dcterms:W3CDTF">2015-02-26T10:21:58Z</dcterms:created>
  <dcterms:modified xsi:type="dcterms:W3CDTF">2019-04-11T16:45:32Z</dcterms:modified>
  <cp:category/>
  <cp:version/>
  <cp:contentType/>
  <cp:contentStatus/>
</cp:coreProperties>
</file>