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075" windowHeight="11505" activeTab="1"/>
  </bookViews>
  <sheets>
    <sheet name="Лист1" sheetId="1" r:id="rId1"/>
    <sheet name="Загрузка" sheetId="2" r:id="rId2"/>
  </sheets>
  <definedNames/>
  <calcPr fullCalcOnLoad="1"/>
</workbook>
</file>

<file path=xl/sharedStrings.xml><?xml version="1.0" encoding="utf-8"?>
<sst xmlns="http://schemas.openxmlformats.org/spreadsheetml/2006/main" count="340" uniqueCount="181">
  <si>
    <r>
      <t xml:space="preserve"> </t>
    </r>
    <r>
      <rPr>
        <sz val="10"/>
        <color indexed="8"/>
        <rFont val="Times New Roman"/>
        <family val="1"/>
      </rPr>
      <t xml:space="preserve"> ПРОТОКОЛ  кросса ИЗК</t>
    </r>
  </si>
  <si>
    <t>Место</t>
  </si>
  <si>
    <t>Ф.И.О.</t>
  </si>
  <si>
    <t>Год рожд</t>
  </si>
  <si>
    <t>Место в группе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</si>
  <si>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</si>
  <si>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</si>
  <si>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</si>
  <si>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</si>
  <si>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</si>
  <si>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</si>
  <si>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</si>
  <si>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</si>
  <si>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</si>
  <si>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Мужчины</t>
  </si>
  <si>
    <t>Юшин Д.В.</t>
  </si>
  <si>
    <t>1975</t>
  </si>
  <si>
    <t>Cиянов Д.А.</t>
  </si>
  <si>
    <t>1987</t>
  </si>
  <si>
    <t>Ефимов В.М.</t>
  </si>
  <si>
    <t>1986</t>
  </si>
  <si>
    <t>Козлов Д.С.</t>
  </si>
  <si>
    <t>1992</t>
  </si>
  <si>
    <t>Евсюнин В.Г.</t>
  </si>
  <si>
    <t>1970</t>
  </si>
  <si>
    <t>Константинов Р.В.</t>
  </si>
  <si>
    <t>1974</t>
  </si>
  <si>
    <t>Войличенко С.К.</t>
  </si>
  <si>
    <t>1973</t>
  </si>
  <si>
    <t>Гула А.В.</t>
  </si>
  <si>
    <t>Татаринов А.Л.</t>
  </si>
  <si>
    <t>1968</t>
  </si>
  <si>
    <t>Бушин С.М.</t>
  </si>
  <si>
    <t>Данилов С.А.</t>
  </si>
  <si>
    <t>Китов А.Д.</t>
  </si>
  <si>
    <t>1951</t>
  </si>
  <si>
    <t>Савватеев А.В.</t>
  </si>
  <si>
    <t>Андриевский Н.В.</t>
  </si>
  <si>
    <t>1960</t>
  </si>
  <si>
    <t>сошел</t>
  </si>
  <si>
    <t>Петрушев В.А.</t>
  </si>
  <si>
    <t>1948</t>
  </si>
  <si>
    <t>Софронов А.П</t>
  </si>
  <si>
    <t>1983</t>
  </si>
  <si>
    <t>Демин П.А.</t>
  </si>
  <si>
    <t>1962</t>
  </si>
  <si>
    <t>Стеканов Л.В.</t>
  </si>
  <si>
    <t>1963</t>
  </si>
  <si>
    <t>Гениевский А.И.</t>
  </si>
  <si>
    <t>1942</t>
  </si>
  <si>
    <t>Женщины</t>
  </si>
  <si>
    <t>Ларионова Т.Н.</t>
  </si>
  <si>
    <t>1961</t>
  </si>
  <si>
    <t>Пушкарева Т.А.</t>
  </si>
  <si>
    <t>1977</t>
  </si>
  <si>
    <t>Овсянко Е.В.</t>
  </si>
  <si>
    <t>1978</t>
  </si>
  <si>
    <t>Белоголова Е.Ф.</t>
  </si>
  <si>
    <t>Беляева К.В.</t>
  </si>
  <si>
    <t>Швалева В.В.</t>
  </si>
  <si>
    <t>1949</t>
  </si>
  <si>
    <t>сошла</t>
  </si>
  <si>
    <t>Возр. гр.</t>
  </si>
  <si>
    <t>Середкина А.И.</t>
  </si>
  <si>
    <t>Валеева О.В.</t>
  </si>
  <si>
    <t>1990</t>
  </si>
  <si>
    <t>Хамина Н.В.</t>
  </si>
  <si>
    <t>Кривошеева Н.Л.</t>
  </si>
  <si>
    <t>Калашников С.С.</t>
  </si>
  <si>
    <t>Кривошеев М.Л.</t>
  </si>
  <si>
    <t>Кухаренко А.Н.</t>
  </si>
  <si>
    <t>Галачьянц Ю.П.</t>
  </si>
  <si>
    <t>Овсянко К.А.</t>
  </si>
  <si>
    <t>Коваленко С.Н.</t>
  </si>
  <si>
    <t>Сафаров А.С.</t>
  </si>
  <si>
    <t>Кириченко К.Д.</t>
  </si>
  <si>
    <t>Ашурков С.В.</t>
  </si>
  <si>
    <t>Шеметов Н.Г.</t>
  </si>
  <si>
    <t>Ву Чанг Зыонг</t>
  </si>
  <si>
    <t>Коваленко А.С.</t>
  </si>
  <si>
    <t>1982</t>
  </si>
  <si>
    <t>Демин И.П.</t>
  </si>
  <si>
    <t>1997</t>
  </si>
  <si>
    <t>Мужчины старше 70 лет  (5кругов - 11 км)</t>
  </si>
  <si>
    <r>
      <t>21.05.2015 г. 18-30,      Лыжная трасса Академгородка, круг 2200 м , ясно,  +21</t>
    </r>
    <r>
      <rPr>
        <sz val="10"/>
        <color indexed="8"/>
        <rFont val="Calibri"/>
        <family val="2"/>
      </rPr>
      <t>˚</t>
    </r>
    <r>
      <rPr>
        <sz val="10"/>
        <color indexed="8"/>
        <rFont val="Times New Roman Cyr"/>
        <family val="1"/>
      </rPr>
      <t>С</t>
    </r>
  </si>
  <si>
    <t>Время  по кругам, по км</t>
  </si>
  <si>
    <t>Судьи: И.Крюкова, А.Оргильянов.</t>
  </si>
  <si>
    <t>При поддержке ИНЦ СО РАН</t>
  </si>
  <si>
    <t>Дистанция</t>
  </si>
  <si>
    <t>Имя</t>
  </si>
  <si>
    <t>Фамилия</t>
  </si>
  <si>
    <t>2200 м</t>
  </si>
  <si>
    <t>4400 м</t>
  </si>
  <si>
    <t>6600 м</t>
  </si>
  <si>
    <t>8800 м</t>
  </si>
  <si>
    <t>11000 м</t>
  </si>
  <si>
    <t>13200 м</t>
  </si>
  <si>
    <t>15400 м</t>
  </si>
  <si>
    <t>17600 м</t>
  </si>
  <si>
    <t>Результат</t>
  </si>
  <si>
    <t>Пол</t>
  </si>
  <si>
    <t>м</t>
  </si>
  <si>
    <t>ж</t>
  </si>
  <si>
    <t>DNF</t>
  </si>
  <si>
    <t>Калашников</t>
  </si>
  <si>
    <t>С.С.</t>
  </si>
  <si>
    <t>Юшин</t>
  </si>
  <si>
    <t>Д.В.</t>
  </si>
  <si>
    <t>Кривошеев</t>
  </si>
  <si>
    <t>М.Л.</t>
  </si>
  <si>
    <t>Cиянов</t>
  </si>
  <si>
    <t>Д.А.</t>
  </si>
  <si>
    <t>Кухаренко</t>
  </si>
  <si>
    <t>А.Н.</t>
  </si>
  <si>
    <t>Бушин</t>
  </si>
  <si>
    <t>С.М.</t>
  </si>
  <si>
    <t>Галачьянц</t>
  </si>
  <si>
    <t>Ю.П.</t>
  </si>
  <si>
    <t>Константинов</t>
  </si>
  <si>
    <t>Р.В.</t>
  </si>
  <si>
    <t>Войличенко</t>
  </si>
  <si>
    <t>С.К.</t>
  </si>
  <si>
    <t>Китов</t>
  </si>
  <si>
    <t>А.Д.</t>
  </si>
  <si>
    <t>Данилов</t>
  </si>
  <si>
    <t>С.А.</t>
  </si>
  <si>
    <t>Гула</t>
  </si>
  <si>
    <t>А.В.</t>
  </si>
  <si>
    <t>Овсянко</t>
  </si>
  <si>
    <t>К.А.</t>
  </si>
  <si>
    <t>Демин</t>
  </si>
  <si>
    <t>П.А.</t>
  </si>
  <si>
    <t>Коваленко</t>
  </si>
  <si>
    <t>С.Н.</t>
  </si>
  <si>
    <t>Сафаров</t>
  </si>
  <si>
    <t>А.С.</t>
  </si>
  <si>
    <t>Кириченко</t>
  </si>
  <si>
    <t>К.Д.</t>
  </si>
  <si>
    <t>Савватеев</t>
  </si>
  <si>
    <t>Софронов</t>
  </si>
  <si>
    <t>А.П</t>
  </si>
  <si>
    <t>Стеканов</t>
  </si>
  <si>
    <t>Л.В.</t>
  </si>
  <si>
    <t>Андриевский</t>
  </si>
  <si>
    <t>Н.В.</t>
  </si>
  <si>
    <t>Ашурков</t>
  </si>
  <si>
    <t>С.В.</t>
  </si>
  <si>
    <t>Петрушев</t>
  </si>
  <si>
    <t>В.А.</t>
  </si>
  <si>
    <t>Шеметов</t>
  </si>
  <si>
    <t>Н.Г.</t>
  </si>
  <si>
    <t>Ву</t>
  </si>
  <si>
    <t>Чанг Зыонг</t>
  </si>
  <si>
    <t>Козлов</t>
  </si>
  <si>
    <t>Д.С.</t>
  </si>
  <si>
    <t>Евсюнин</t>
  </si>
  <si>
    <t>В.Г.</t>
  </si>
  <si>
    <t>Ефимов</t>
  </si>
  <si>
    <t>В.М.</t>
  </si>
  <si>
    <t>Татаринов</t>
  </si>
  <si>
    <t>А.Л.</t>
  </si>
  <si>
    <t>И.П.</t>
  </si>
  <si>
    <t>Гениевский</t>
  </si>
  <si>
    <t>А.И.</t>
  </si>
  <si>
    <t>Е.В.</t>
  </si>
  <si>
    <t>Ларионова</t>
  </si>
  <si>
    <t>Т.Н.</t>
  </si>
  <si>
    <t>Середкина</t>
  </si>
  <si>
    <t>Пушкарева</t>
  </si>
  <si>
    <t>Т.А.</t>
  </si>
  <si>
    <t>Белоголова</t>
  </si>
  <si>
    <t>Е.Ф.</t>
  </si>
  <si>
    <t>Беляева</t>
  </si>
  <si>
    <t>К.В.</t>
  </si>
  <si>
    <t>Кривошеева</t>
  </si>
  <si>
    <t>Н.Л.</t>
  </si>
  <si>
    <t>Швалева</t>
  </si>
  <si>
    <t>В.В.</t>
  </si>
  <si>
    <t>Валеева</t>
  </si>
  <si>
    <t>О.В.</t>
  </si>
  <si>
    <t>Хамина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</si>
</sst>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[$-FC19]d\ mmmm\ yyyy\ &quot;г.&quot;"/>
  </numFmts>
  <fonts count="28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b/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Continuous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21" fontId="1" fillId="0" borderId="11" xfId="0" applyNumberFormat="1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21" fontId="1" fillId="0" borderId="13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4" fillId="0" borderId="17" xfId="0" applyFont="1" applyBorder="1" applyAlignment="1">
      <alignment/>
    </xf>
    <xf numFmtId="49" fontId="1" fillId="0" borderId="13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1" fontId="1" fillId="0" borderId="19" xfId="0" applyNumberFormat="1" applyFont="1" applyBorder="1" applyAlignment="1">
      <alignment horizontal="center" vertical="top" wrapText="1"/>
    </xf>
    <xf numFmtId="21" fontId="1" fillId="0" borderId="19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5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25" fillId="0" borderId="11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5" fillId="0" borderId="17" xfId="0" applyFont="1" applyBorder="1" applyAlignment="1">
      <alignment/>
    </xf>
    <xf numFmtId="49" fontId="0" fillId="0" borderId="12" xfId="0" applyNumberFormat="1" applyBorder="1" applyAlignment="1">
      <alignment horizontal="center"/>
    </xf>
    <xf numFmtId="0" fontId="24" fillId="0" borderId="13" xfId="0" applyFont="1" applyBorder="1" applyAlignment="1">
      <alignment/>
    </xf>
    <xf numFmtId="0" fontId="1" fillId="0" borderId="20" xfId="0" applyFont="1" applyFill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1" fillId="0" borderId="13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21" fontId="1" fillId="0" borderId="0" xfId="0" applyNumberFormat="1" applyFont="1" applyBorder="1" applyAlignment="1">
      <alignment horizontal="center"/>
    </xf>
    <xf numFmtId="0" fontId="24" fillId="0" borderId="17" xfId="43" applyNumberFormat="1" applyFont="1" applyBorder="1" applyAlignment="1">
      <alignment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3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49" fontId="1" fillId="0" borderId="17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left" vertical="top"/>
    </xf>
    <xf numFmtId="1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25" fillId="0" borderId="21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5" fillId="0" borderId="13" xfId="43" applyNumberFormat="1" applyFont="1" applyBorder="1" applyAlignment="1">
      <alignment horizontal="left" vertical="top" wrapText="1"/>
    </xf>
    <xf numFmtId="0" fontId="25" fillId="0" borderId="11" xfId="43" applyNumberFormat="1" applyFont="1" applyBorder="1" applyAlignment="1">
      <alignment horizontal="left" vertical="top" wrapText="1"/>
    </xf>
    <xf numFmtId="0" fontId="25" fillId="0" borderId="11" xfId="0" applyFont="1" applyBorder="1" applyAlignment="1">
      <alignment vertical="top"/>
    </xf>
    <xf numFmtId="49" fontId="1" fillId="0" borderId="19" xfId="0" applyNumberFormat="1" applyFont="1" applyBorder="1" applyAlignment="1">
      <alignment horizontal="center" vertical="top" wrapText="1"/>
    </xf>
    <xf numFmtId="21" fontId="1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top" wrapText="1"/>
    </xf>
    <xf numFmtId="172" fontId="25" fillId="0" borderId="21" xfId="43" applyNumberFormat="1" applyFont="1" applyBorder="1" applyAlignment="1">
      <alignment horizontal="left" vertical="top" wrapText="1"/>
    </xf>
    <xf numFmtId="172" fontId="25" fillId="0" borderId="20" xfId="43" applyNumberFormat="1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/>
    </xf>
    <xf numFmtId="0" fontId="1" fillId="0" borderId="15" xfId="0" applyFont="1" applyBorder="1" applyAlignment="1">
      <alignment horizontal="center"/>
    </xf>
    <xf numFmtId="21" fontId="1" fillId="0" borderId="17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Continuous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22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24" fillId="0" borderId="15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Continuous"/>
    </xf>
    <xf numFmtId="0" fontId="24" fillId="0" borderId="20" xfId="0" applyFont="1" applyBorder="1" applyAlignment="1">
      <alignment vertical="top"/>
    </xf>
    <xf numFmtId="49" fontId="3" fillId="0" borderId="22" xfId="0" applyNumberFormat="1" applyFont="1" applyBorder="1" applyAlignment="1">
      <alignment horizontal="center" vertical="top" wrapText="1"/>
    </xf>
    <xf numFmtId="0" fontId="24" fillId="0" borderId="20" xfId="43" applyNumberFormat="1" applyFont="1" applyBorder="1" applyAlignment="1">
      <alignment horizontal="left" vertical="top"/>
    </xf>
    <xf numFmtId="21" fontId="1" fillId="0" borderId="19" xfId="0" applyNumberFormat="1" applyFont="1" applyBorder="1" applyAlignment="1">
      <alignment horizontal="center" vertical="center" wrapText="1"/>
    </xf>
    <xf numFmtId="21" fontId="1" fillId="0" borderId="19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172" fontId="25" fillId="0" borderId="21" xfId="43" applyNumberFormat="1" applyFont="1" applyBorder="1" applyAlignment="1">
      <alignment horizontal="left" vertical="top"/>
    </xf>
    <xf numFmtId="0" fontId="24" fillId="0" borderId="18" xfId="43" applyNumberFormat="1" applyFont="1" applyBorder="1" applyAlignment="1">
      <alignment horizontal="left" wrapText="1"/>
    </xf>
    <xf numFmtId="0" fontId="25" fillId="0" borderId="11" xfId="0" applyFont="1" applyBorder="1" applyAlignment="1">
      <alignment horizontal="left" vertical="top"/>
    </xf>
    <xf numFmtId="0" fontId="24" fillId="0" borderId="22" xfId="0" applyFont="1" applyBorder="1" applyAlignment="1">
      <alignment vertical="top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/>
    </xf>
    <xf numFmtId="172" fontId="25" fillId="0" borderId="11" xfId="43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/>
    </xf>
    <xf numFmtId="172" fontId="25" fillId="0" borderId="21" xfId="43" applyNumberFormat="1" applyFont="1" applyBorder="1" applyAlignment="1">
      <alignment horizontal="left" wrapText="1"/>
    </xf>
    <xf numFmtId="0" fontId="25" fillId="0" borderId="21" xfId="0" applyFont="1" applyBorder="1" applyAlignment="1">
      <alignment vertical="top"/>
    </xf>
    <xf numFmtId="21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21" fontId="1" fillId="0" borderId="1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21" fontId="1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21" fontId="1" fillId="0" borderId="16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21" fontId="1" fillId="0" borderId="16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1" fontId="1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21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25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25" fillId="0" borderId="24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21" xfId="0" applyFont="1" applyBorder="1" applyAlignment="1">
      <alignment horizontal="left"/>
    </xf>
    <xf numFmtId="0" fontId="24" fillId="0" borderId="13" xfId="43" applyNumberFormat="1" applyFont="1" applyBorder="1" applyAlignment="1">
      <alignment vertical="top" wrapText="1"/>
    </xf>
    <xf numFmtId="0" fontId="25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2" fontId="22" fillId="0" borderId="14" xfId="43" applyNumberFormat="1" applyFont="1" applyBorder="1" applyAlignment="1">
      <alignment horizontal="left" wrapText="1"/>
    </xf>
    <xf numFmtId="172" fontId="22" fillId="0" borderId="15" xfId="43" applyNumberFormat="1" applyFont="1" applyBorder="1" applyAlignment="1">
      <alignment horizontal="left" wrapText="1"/>
    </xf>
    <xf numFmtId="0" fontId="1" fillId="0" borderId="1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 wrapText="1"/>
    </xf>
    <xf numFmtId="0" fontId="3" fillId="0" borderId="17" xfId="0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24" fillId="0" borderId="13" xfId="43" applyNumberFormat="1" applyFont="1" applyBorder="1" applyAlignment="1">
      <alignment vertical="top" wrapText="1"/>
    </xf>
    <xf numFmtId="0" fontId="24" fillId="0" borderId="11" xfId="43" applyNumberFormat="1" applyFont="1" applyBorder="1" applyAlignment="1">
      <alignment vertical="top" wrapText="1"/>
    </xf>
    <xf numFmtId="0" fontId="25" fillId="0" borderId="0" xfId="0" applyFont="1" applyBorder="1" applyAlignment="1">
      <alignment horizontal="left" vertical="top"/>
    </xf>
    <xf numFmtId="0" fontId="1" fillId="0" borderId="2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Continuous"/>
    </xf>
    <xf numFmtId="21" fontId="1" fillId="0" borderId="11" xfId="0" applyNumberFormat="1" applyFont="1" applyBorder="1" applyAlignment="1">
      <alignment horizontal="center" vertical="top" wrapText="1"/>
    </xf>
    <xf numFmtId="21" fontId="1" fillId="0" borderId="19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21" fontId="1" fillId="0" borderId="13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21" fontId="1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21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21" fontId="1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21" fontId="1" fillId="0" borderId="19" xfId="0" applyNumberFormat="1" applyFont="1" applyBorder="1" applyAlignment="1">
      <alignment horizontal="center" vertical="center" wrapText="1"/>
    </xf>
    <xf numFmtId="21" fontId="1" fillId="0" borderId="0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21" fontId="1" fillId="0" borderId="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/>
    </xf>
    <xf numFmtId="21" fontId="1" fillId="0" borderId="17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center"/>
    </xf>
    <xf numFmtId="21" fontId="1" fillId="0" borderId="1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21" fontId="1" fillId="0" borderId="16" xfId="0" applyNumberFormat="1" applyFont="1" applyBorder="1" applyAlignment="1">
      <alignment horizontal="center" vertical="center" wrapText="1"/>
    </xf>
    <xf numFmtId="21" fontId="1" fillId="0" borderId="2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25" fillId="0" borderId="2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0" fontId="24" fillId="0" borderId="22" xfId="43" applyNumberFormat="1" applyFont="1" applyBorder="1" applyAlignment="1">
      <alignment vertical="top" wrapText="1"/>
    </xf>
    <xf numFmtId="0" fontId="25" fillId="0" borderId="12" xfId="0" applyFont="1" applyBorder="1" applyAlignment="1">
      <alignment horizontal="left" vertical="top"/>
    </xf>
    <xf numFmtId="0" fontId="25" fillId="0" borderId="12" xfId="0" applyFont="1" applyBorder="1" applyAlignment="1">
      <alignment horizontal="left"/>
    </xf>
    <xf numFmtId="0" fontId="3" fillId="0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zoomScale="110" zoomScaleNormal="110" zoomScalePageLayoutView="0" workbookViewId="0" topLeftCell="A82">
      <selection activeCell="E93" sqref="E93"/>
    </sheetView>
  </sheetViews>
  <sheetFormatPr defaultColWidth="9.140625" defaultRowHeight="15"/>
  <cols>
    <col min="1" max="1" width="4.8515625" style="0" customWidth="1"/>
    <col min="2" max="2" width="16.7109375" style="0" customWidth="1"/>
    <col min="3" max="3" width="5.00390625" style="0" customWidth="1"/>
    <col min="4" max="4" width="5.140625" style="0" customWidth="1"/>
    <col min="5" max="6" width="6.57421875" style="0" customWidth="1"/>
    <col min="7" max="7" width="6.8515625" style="0" customWidth="1"/>
    <col min="8" max="8" width="6.7109375" style="0" customWidth="1"/>
    <col min="9" max="9" width="7.140625" style="0" customWidth="1"/>
    <col min="10" max="10" width="7.00390625" style="0" customWidth="1"/>
    <col min="11" max="11" width="7.140625" style="0" customWidth="1"/>
    <col min="12" max="13" width="7.28125" style="0" customWidth="1"/>
    <col min="14" max="14" width="6.7109375" style="0" customWidth="1"/>
  </cols>
  <sheetData>
    <row r="1" spans="1:14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1" t="s">
        <v>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181" t="s">
        <v>1</v>
      </c>
      <c r="B3" s="184" t="s">
        <v>2</v>
      </c>
      <c r="C3" s="187" t="s">
        <v>3</v>
      </c>
      <c r="D3" s="175" t="s">
        <v>62</v>
      </c>
      <c r="E3" s="190" t="s">
        <v>85</v>
      </c>
      <c r="F3" s="190"/>
      <c r="G3" s="190"/>
      <c r="H3" s="190"/>
      <c r="I3" s="190"/>
      <c r="J3" s="190"/>
      <c r="K3" s="190"/>
      <c r="L3" s="190"/>
      <c r="M3" s="191"/>
      <c r="N3" s="175" t="s">
        <v>4</v>
      </c>
    </row>
    <row r="4" spans="1:14" ht="15">
      <c r="A4" s="182"/>
      <c r="B4" s="185"/>
      <c r="C4" s="188"/>
      <c r="D4" s="176"/>
      <c r="E4" s="3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176"/>
    </row>
    <row r="5" spans="1:14" ht="15">
      <c r="A5" s="183"/>
      <c r="B5" s="186"/>
      <c r="C5" s="189"/>
      <c r="D5" s="177"/>
      <c r="E5" s="5">
        <v>2.2</v>
      </c>
      <c r="F5" s="6">
        <v>4.4</v>
      </c>
      <c r="G5" s="6">
        <v>6.6</v>
      </c>
      <c r="H5" s="6">
        <v>8.8</v>
      </c>
      <c r="I5" s="6">
        <v>11</v>
      </c>
      <c r="J5" s="6">
        <v>13.2</v>
      </c>
      <c r="K5" s="6">
        <v>15.4</v>
      </c>
      <c r="L5" s="6">
        <v>17.6</v>
      </c>
      <c r="M5" s="6">
        <v>19.8</v>
      </c>
      <c r="N5" s="177"/>
    </row>
    <row r="6" spans="1:14" ht="15.75">
      <c r="A6" s="95"/>
      <c r="B6" s="7" t="s">
        <v>14</v>
      </c>
      <c r="C6" s="92"/>
      <c r="D6" s="8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ht="15">
      <c r="A7" s="96">
        <v>1</v>
      </c>
      <c r="B7" s="109" t="s">
        <v>68</v>
      </c>
      <c r="C7" s="110">
        <v>1986</v>
      </c>
      <c r="D7" s="22" t="s">
        <v>5</v>
      </c>
      <c r="E7" s="11">
        <v>0.005844907407407407</v>
      </c>
      <c r="F7" s="11">
        <v>0.011770833333333333</v>
      </c>
      <c r="G7" s="11">
        <v>0.017592592592592594</v>
      </c>
      <c r="H7" s="11">
        <v>0.02351851851851852</v>
      </c>
      <c r="I7" s="11">
        <v>0.029490740740740744</v>
      </c>
      <c r="J7" s="11">
        <v>0.03549768518518519</v>
      </c>
      <c r="K7" s="11">
        <v>0.04188657407407407</v>
      </c>
      <c r="L7" s="11">
        <v>0.048171296296296295</v>
      </c>
      <c r="M7" s="11">
        <v>0.05461805555555555</v>
      </c>
      <c r="N7" s="29" t="s">
        <v>5</v>
      </c>
    </row>
    <row r="8" spans="1:14" ht="15.75">
      <c r="A8" s="97"/>
      <c r="B8" s="98"/>
      <c r="C8" s="103"/>
      <c r="D8" s="92"/>
      <c r="E8" s="20"/>
      <c r="F8" s="20">
        <f aca="true" t="shared" si="0" ref="F8:M8">F7-E7</f>
        <v>0.005925925925925926</v>
      </c>
      <c r="G8" s="20">
        <f t="shared" si="0"/>
        <v>0.005821759259259261</v>
      </c>
      <c r="H8" s="20">
        <f t="shared" si="0"/>
        <v>0.005925925925925925</v>
      </c>
      <c r="I8" s="20">
        <f t="shared" si="0"/>
        <v>0.005972222222222226</v>
      </c>
      <c r="J8" s="20">
        <f t="shared" si="0"/>
        <v>0.006006944444444443</v>
      </c>
      <c r="K8" s="20">
        <f t="shared" si="0"/>
        <v>0.0063888888888888815</v>
      </c>
      <c r="L8" s="20">
        <f t="shared" si="0"/>
        <v>0.006284722222222226</v>
      </c>
      <c r="M8" s="20">
        <f t="shared" si="0"/>
        <v>0.006446759259259256</v>
      </c>
      <c r="N8" s="111"/>
    </row>
    <row r="9" spans="1:14" ht="15">
      <c r="A9" s="16">
        <v>2</v>
      </c>
      <c r="B9" s="99" t="s">
        <v>15</v>
      </c>
      <c r="C9" s="18" t="s">
        <v>16</v>
      </c>
      <c r="D9" s="44" t="s">
        <v>6</v>
      </c>
      <c r="E9" s="11">
        <v>0.005891203703703703</v>
      </c>
      <c r="F9" s="20">
        <v>0.011875000000000002</v>
      </c>
      <c r="G9" s="20">
        <v>0.01792824074074074</v>
      </c>
      <c r="H9" s="20">
        <v>0.024120370370370372</v>
      </c>
      <c r="I9" s="20">
        <v>0.030393518518518518</v>
      </c>
      <c r="J9" s="20">
        <v>0.03681712962962963</v>
      </c>
      <c r="K9" s="20">
        <v>0.043194444444444445</v>
      </c>
      <c r="L9" s="20">
        <v>0.049629629629629635</v>
      </c>
      <c r="M9" s="20">
        <v>0.055949074074074075</v>
      </c>
      <c r="N9" s="29" t="s">
        <v>5</v>
      </c>
    </row>
    <row r="10" spans="1:14" ht="15">
      <c r="A10" s="59"/>
      <c r="B10" s="99"/>
      <c r="C10" s="36"/>
      <c r="D10" s="102"/>
      <c r="E10" s="20"/>
      <c r="F10" s="20">
        <f aca="true" t="shared" si="1" ref="F10:M10">F9-E9</f>
        <v>0.005983796296296299</v>
      </c>
      <c r="G10" s="20">
        <f t="shared" si="1"/>
        <v>0.006053240740740739</v>
      </c>
      <c r="H10" s="20">
        <f t="shared" si="1"/>
        <v>0.006192129629629631</v>
      </c>
      <c r="I10" s="20">
        <f t="shared" si="1"/>
        <v>0.006273148148148146</v>
      </c>
      <c r="J10" s="20">
        <f t="shared" si="1"/>
        <v>0.006423611111111113</v>
      </c>
      <c r="K10" s="20">
        <f t="shared" si="1"/>
        <v>0.006377314814814815</v>
      </c>
      <c r="L10" s="20">
        <f t="shared" si="1"/>
        <v>0.00643518518518519</v>
      </c>
      <c r="M10" s="20">
        <f t="shared" si="1"/>
        <v>0.00631944444444444</v>
      </c>
      <c r="N10" s="15"/>
    </row>
    <row r="11" spans="1:14" ht="15">
      <c r="A11" s="57">
        <v>3</v>
      </c>
      <c r="B11" s="100" t="s">
        <v>69</v>
      </c>
      <c r="C11" s="18" t="s">
        <v>24</v>
      </c>
      <c r="D11" s="58" t="s">
        <v>7</v>
      </c>
      <c r="E11" s="11">
        <v>0.005937500000000001</v>
      </c>
      <c r="F11" s="20">
        <v>0.012141203703703704</v>
      </c>
      <c r="G11" s="20">
        <v>0.01855324074074074</v>
      </c>
      <c r="H11" s="20">
        <v>0.02515046296296296</v>
      </c>
      <c r="I11" s="20">
        <v>0.03185185185185185</v>
      </c>
      <c r="J11" s="20">
        <v>0.038483796296296294</v>
      </c>
      <c r="K11" s="20">
        <v>0.045428240740740734</v>
      </c>
      <c r="L11" s="20">
        <v>0.052395833333333336</v>
      </c>
      <c r="M11" s="20">
        <v>0.059166666666666666</v>
      </c>
      <c r="N11" s="12" t="s">
        <v>5</v>
      </c>
    </row>
    <row r="12" spans="1:14" ht="15">
      <c r="A12" s="59"/>
      <c r="B12" s="101"/>
      <c r="C12" s="36"/>
      <c r="D12" s="102"/>
      <c r="E12" s="14"/>
      <c r="F12" s="14">
        <f aca="true" t="shared" si="2" ref="F12:M12">F11-E11</f>
        <v>0.0062037037037037035</v>
      </c>
      <c r="G12" s="14">
        <f t="shared" si="2"/>
        <v>0.006412037037037037</v>
      </c>
      <c r="H12" s="14">
        <f t="shared" si="2"/>
        <v>0.00659722222222222</v>
      </c>
      <c r="I12" s="14">
        <f t="shared" si="2"/>
        <v>0.006701388888888892</v>
      </c>
      <c r="J12" s="14">
        <f t="shared" si="2"/>
        <v>0.00663194444444444</v>
      </c>
      <c r="K12" s="14">
        <f t="shared" si="2"/>
        <v>0.006944444444444441</v>
      </c>
      <c r="L12" s="14">
        <f t="shared" si="2"/>
        <v>0.006967592592592602</v>
      </c>
      <c r="M12" s="14">
        <f t="shared" si="2"/>
        <v>0.00677083333333333</v>
      </c>
      <c r="N12" s="12"/>
    </row>
    <row r="13" spans="1:14" ht="15">
      <c r="A13" s="57">
        <v>4</v>
      </c>
      <c r="B13" s="17" t="s">
        <v>17</v>
      </c>
      <c r="C13" s="64" t="s">
        <v>18</v>
      </c>
      <c r="D13" s="19" t="s">
        <v>5</v>
      </c>
      <c r="E13" s="20">
        <v>0.006458333333333333</v>
      </c>
      <c r="F13" s="20">
        <v>0.013020833333333334</v>
      </c>
      <c r="G13" s="20">
        <v>0.01960648148148148</v>
      </c>
      <c r="H13" s="20">
        <v>0.026354166666666668</v>
      </c>
      <c r="I13" s="20">
        <v>0.03314814814814815</v>
      </c>
      <c r="J13" s="20">
        <v>0.039976851851851854</v>
      </c>
      <c r="K13" s="20">
        <v>0.04684027777777778</v>
      </c>
      <c r="L13" s="21">
        <v>0.053657407407407404</v>
      </c>
      <c r="M13" s="21">
        <v>0.060474537037037035</v>
      </c>
      <c r="N13" s="29" t="s">
        <v>6</v>
      </c>
    </row>
    <row r="14" spans="1:14" ht="15">
      <c r="A14" s="23"/>
      <c r="C14" s="23"/>
      <c r="D14" s="24"/>
      <c r="E14" s="14"/>
      <c r="F14" s="14">
        <f aca="true" t="shared" si="3" ref="F14:M14">F13-E13</f>
        <v>0.006562500000000001</v>
      </c>
      <c r="G14" s="14">
        <f t="shared" si="3"/>
        <v>0.006585648148148148</v>
      </c>
      <c r="H14" s="14">
        <f t="shared" si="3"/>
        <v>0.006747685185185186</v>
      </c>
      <c r="I14" s="14">
        <f t="shared" si="3"/>
        <v>0.006793981481481481</v>
      </c>
      <c r="J14" s="14">
        <f t="shared" si="3"/>
        <v>0.006828703703703705</v>
      </c>
      <c r="K14" s="14">
        <f t="shared" si="3"/>
        <v>0.006863425925925926</v>
      </c>
      <c r="L14" s="21">
        <f t="shared" si="3"/>
        <v>0.006817129629629624</v>
      </c>
      <c r="M14" s="21">
        <f t="shared" si="3"/>
        <v>0.006817129629629631</v>
      </c>
      <c r="N14" s="15"/>
    </row>
    <row r="15" spans="1:14" ht="15">
      <c r="A15" s="25">
        <v>5</v>
      </c>
      <c r="B15" s="26" t="s">
        <v>70</v>
      </c>
      <c r="C15" s="93" t="s">
        <v>54</v>
      </c>
      <c r="D15" s="25" t="s">
        <v>6</v>
      </c>
      <c r="E15" s="85">
        <v>0.006145833333333333</v>
      </c>
      <c r="F15" s="21">
        <v>0.012824074074074073</v>
      </c>
      <c r="G15" s="21">
        <v>0.019618055555555555</v>
      </c>
      <c r="H15" s="21">
        <v>0.02666666666666667</v>
      </c>
      <c r="I15" s="21">
        <v>0.0338425925925926</v>
      </c>
      <c r="J15" s="21">
        <v>0.04097222222222222</v>
      </c>
      <c r="K15" s="21">
        <v>0.04820601851851852</v>
      </c>
      <c r="L15" s="21">
        <v>0.05569444444444444</v>
      </c>
      <c r="M15" s="21">
        <v>0.06310185185185185</v>
      </c>
      <c r="N15" s="29" t="s">
        <v>6</v>
      </c>
    </row>
    <row r="16" spans="1:14" ht="15">
      <c r="A16" s="30"/>
      <c r="B16" s="23"/>
      <c r="C16" s="94"/>
      <c r="D16" s="35"/>
      <c r="E16" s="85"/>
      <c r="F16" s="21">
        <f aca="true" t="shared" si="4" ref="F16:M16">F15-E15</f>
        <v>0.00667824074074074</v>
      </c>
      <c r="G16" s="21">
        <f t="shared" si="4"/>
        <v>0.0067939814814814824</v>
      </c>
      <c r="H16" s="21">
        <f t="shared" si="4"/>
        <v>0.007048611111111113</v>
      </c>
      <c r="I16" s="21">
        <f t="shared" si="4"/>
        <v>0.007175925925925929</v>
      </c>
      <c r="J16" s="21">
        <f t="shared" si="4"/>
        <v>0.007129629629629625</v>
      </c>
      <c r="K16" s="21">
        <f t="shared" si="4"/>
        <v>0.007233796296296301</v>
      </c>
      <c r="L16" s="21">
        <f t="shared" si="4"/>
        <v>0.007488425925925919</v>
      </c>
      <c r="M16" s="21">
        <f t="shared" si="4"/>
        <v>0.007407407407407411</v>
      </c>
      <c r="N16" s="32"/>
    </row>
    <row r="17" spans="1:20" ht="15">
      <c r="A17" s="25">
        <v>6</v>
      </c>
      <c r="B17" s="34" t="s">
        <v>32</v>
      </c>
      <c r="C17" s="114">
        <v>1951</v>
      </c>
      <c r="D17" s="58" t="s">
        <v>9</v>
      </c>
      <c r="E17" s="21">
        <v>0.006851851851851852</v>
      </c>
      <c r="F17" s="21">
        <v>0.013842592592592594</v>
      </c>
      <c r="G17" s="21">
        <v>0.020810185185185185</v>
      </c>
      <c r="H17" s="21">
        <v>0.027997685185185184</v>
      </c>
      <c r="I17" s="21">
        <v>0.0353587962962963</v>
      </c>
      <c r="J17" s="21">
        <v>0.04289351851851852</v>
      </c>
      <c r="K17" s="21">
        <v>0.05063657407407407</v>
      </c>
      <c r="L17" s="21">
        <v>0.05834490740740741</v>
      </c>
      <c r="M17" s="21">
        <v>0.06592592592592593</v>
      </c>
      <c r="N17" s="28" t="s">
        <v>5</v>
      </c>
      <c r="P17" s="65"/>
      <c r="Q17" s="65"/>
      <c r="R17" s="65"/>
      <c r="S17" s="65"/>
      <c r="T17" s="65"/>
    </row>
    <row r="18" spans="1:20" ht="15">
      <c r="A18" s="73"/>
      <c r="B18" s="23"/>
      <c r="C18" s="114"/>
      <c r="D18" s="30"/>
      <c r="E18" s="21"/>
      <c r="F18" s="21">
        <f aca="true" t="shared" si="5" ref="F18:M18">F17-E17</f>
        <v>0.006990740740740742</v>
      </c>
      <c r="G18" s="21">
        <f t="shared" si="5"/>
        <v>0.006967592592592591</v>
      </c>
      <c r="H18" s="21">
        <f t="shared" si="5"/>
        <v>0.0071874999999999994</v>
      </c>
      <c r="I18" s="21">
        <f t="shared" si="5"/>
        <v>0.007361111111111113</v>
      </c>
      <c r="J18" s="21">
        <f t="shared" si="5"/>
        <v>0.00753472222222222</v>
      </c>
      <c r="K18" s="21">
        <f t="shared" si="5"/>
        <v>0.007743055555555552</v>
      </c>
      <c r="L18" s="21">
        <f t="shared" si="5"/>
        <v>0.007708333333333338</v>
      </c>
      <c r="M18" s="21">
        <f t="shared" si="5"/>
        <v>0.007581018518518522</v>
      </c>
      <c r="N18" s="32"/>
      <c r="P18" s="65"/>
      <c r="Q18" s="126"/>
      <c r="R18" s="65"/>
      <c r="S18" s="65"/>
      <c r="T18" s="65"/>
    </row>
    <row r="19" spans="1:20" ht="15">
      <c r="A19" s="16">
        <v>7</v>
      </c>
      <c r="B19" s="26" t="s">
        <v>71</v>
      </c>
      <c r="C19" s="52">
        <v>1981</v>
      </c>
      <c r="D19" s="25" t="s">
        <v>6</v>
      </c>
      <c r="E19" s="20">
        <v>0.006689814814814814</v>
      </c>
      <c r="F19" s="20">
        <v>0.013773148148148147</v>
      </c>
      <c r="G19" s="20">
        <v>0.020995370370370373</v>
      </c>
      <c r="H19" s="20">
        <v>0.028240740740740736</v>
      </c>
      <c r="I19" s="20">
        <v>0.035590277777777776</v>
      </c>
      <c r="J19" s="21">
        <v>0.04337962962962963</v>
      </c>
      <c r="K19" s="21">
        <v>0.05087962962962963</v>
      </c>
      <c r="L19" s="20">
        <v>0.058379629629629635</v>
      </c>
      <c r="M19" s="20">
        <v>0.06607638888888889</v>
      </c>
      <c r="N19" s="18" t="s">
        <v>7</v>
      </c>
      <c r="P19" s="65"/>
      <c r="Q19" s="65"/>
      <c r="R19" s="65"/>
      <c r="S19" s="65"/>
      <c r="T19" s="65"/>
    </row>
    <row r="20" spans="1:20" ht="15">
      <c r="A20" s="59"/>
      <c r="B20" s="37"/>
      <c r="C20" s="112"/>
      <c r="D20" s="36"/>
      <c r="E20" s="20"/>
      <c r="F20" s="20">
        <f aca="true" t="shared" si="6" ref="F20:M20">F19-E19</f>
        <v>0.007083333333333333</v>
      </c>
      <c r="G20" s="20">
        <f t="shared" si="6"/>
        <v>0.007222222222222225</v>
      </c>
      <c r="H20" s="20">
        <f t="shared" si="6"/>
        <v>0.007245370370370364</v>
      </c>
      <c r="I20" s="20">
        <f t="shared" si="6"/>
        <v>0.00734953703703704</v>
      </c>
      <c r="J20" s="21">
        <f t="shared" si="6"/>
        <v>0.007789351851851853</v>
      </c>
      <c r="K20" s="21">
        <f t="shared" si="6"/>
        <v>0.0075</v>
      </c>
      <c r="L20" s="21">
        <f t="shared" si="6"/>
        <v>0.007500000000000007</v>
      </c>
      <c r="M20" s="20">
        <f t="shared" si="6"/>
        <v>0.007696759259259257</v>
      </c>
      <c r="N20" s="30"/>
      <c r="P20" s="65"/>
      <c r="Q20" s="65"/>
      <c r="R20" s="65"/>
      <c r="S20" s="65"/>
      <c r="T20" s="65"/>
    </row>
    <row r="21" spans="1:20" ht="15">
      <c r="A21" s="16">
        <v>8</v>
      </c>
      <c r="B21" s="34" t="s">
        <v>25</v>
      </c>
      <c r="C21" s="113" t="s">
        <v>26</v>
      </c>
      <c r="D21" s="41" t="s">
        <v>7</v>
      </c>
      <c r="E21" s="20">
        <v>0.006527777777777778</v>
      </c>
      <c r="F21" s="20">
        <v>0.01375</v>
      </c>
      <c r="G21" s="20">
        <v>0.02096064814814815</v>
      </c>
      <c r="H21" s="20">
        <v>0.02821759259259259</v>
      </c>
      <c r="I21" s="20">
        <v>0.03546296296296297</v>
      </c>
      <c r="J21" s="20">
        <v>0.04303240740740741</v>
      </c>
      <c r="K21" s="20">
        <v>0.05145833333333333</v>
      </c>
      <c r="L21" s="20">
        <v>0.060057870370370366</v>
      </c>
      <c r="M21" s="20">
        <v>0.06874999999999999</v>
      </c>
      <c r="N21" s="29" t="s">
        <v>6</v>
      </c>
      <c r="P21" s="65"/>
      <c r="Q21" s="65"/>
      <c r="R21" s="65"/>
      <c r="S21" s="65"/>
      <c r="T21" s="65"/>
    </row>
    <row r="22" spans="1:20" ht="15">
      <c r="A22" s="59"/>
      <c r="B22" s="83"/>
      <c r="C22" s="112"/>
      <c r="E22" s="14"/>
      <c r="F22" s="14">
        <f aca="true" t="shared" si="7" ref="F22:M22">F21-E21</f>
        <v>0.007222222222222222</v>
      </c>
      <c r="G22" s="14">
        <f t="shared" si="7"/>
        <v>0.007210648148148148</v>
      </c>
      <c r="H22" s="14">
        <f t="shared" si="7"/>
        <v>0.007256944444444441</v>
      </c>
      <c r="I22" s="14">
        <f t="shared" si="7"/>
        <v>0.007245370370370378</v>
      </c>
      <c r="J22" s="14">
        <f t="shared" si="7"/>
        <v>0.007569444444444441</v>
      </c>
      <c r="K22" s="14">
        <f t="shared" si="7"/>
        <v>0.00842592592592592</v>
      </c>
      <c r="L22" s="14">
        <f t="shared" si="7"/>
        <v>0.008599537037037037</v>
      </c>
      <c r="M22" s="14">
        <f t="shared" si="7"/>
        <v>0.008692129629629626</v>
      </c>
      <c r="N22" s="15"/>
      <c r="P22" s="65"/>
      <c r="Q22" s="65"/>
      <c r="R22" s="65"/>
      <c r="S22" s="65"/>
      <c r="T22" s="65"/>
    </row>
    <row r="23" spans="1:20" ht="15">
      <c r="A23" s="57">
        <v>9</v>
      </c>
      <c r="B23" s="26" t="s">
        <v>27</v>
      </c>
      <c r="C23" s="27" t="s">
        <v>28</v>
      </c>
      <c r="D23" s="27" t="s">
        <v>7</v>
      </c>
      <c r="E23" s="20">
        <v>0.007870370370370371</v>
      </c>
      <c r="F23" s="20">
        <v>0.015555555555555553</v>
      </c>
      <c r="G23" s="20">
        <v>0.023240740740740742</v>
      </c>
      <c r="H23" s="20">
        <v>0.03119212962962963</v>
      </c>
      <c r="I23" s="20">
        <v>0.03885416666666667</v>
      </c>
      <c r="J23" s="20">
        <v>0.04673611111111111</v>
      </c>
      <c r="K23" s="20">
        <v>0.054421296296296294</v>
      </c>
      <c r="L23" s="21">
        <v>0.06207175925925926</v>
      </c>
      <c r="M23" s="21">
        <v>0.0691550925925926</v>
      </c>
      <c r="N23" s="22" t="s">
        <v>7</v>
      </c>
      <c r="P23" s="53"/>
      <c r="Q23" s="65"/>
      <c r="R23" s="65"/>
      <c r="S23" s="65"/>
      <c r="T23" s="65"/>
    </row>
    <row r="24" spans="1:20" ht="15">
      <c r="A24" s="23"/>
      <c r="C24" s="23"/>
      <c r="D24" s="24"/>
      <c r="E24" s="14"/>
      <c r="F24" s="14">
        <f aca="true" t="shared" si="8" ref="F24:M24">F23-E23</f>
        <v>0.007685185185185182</v>
      </c>
      <c r="G24" s="14">
        <f t="shared" si="8"/>
        <v>0.007685185185185189</v>
      </c>
      <c r="H24" s="14">
        <f t="shared" si="8"/>
        <v>0.007951388888888886</v>
      </c>
      <c r="I24" s="14">
        <f t="shared" si="8"/>
        <v>0.00766203703703704</v>
      </c>
      <c r="J24" s="14">
        <f t="shared" si="8"/>
        <v>0.007881944444444441</v>
      </c>
      <c r="K24" s="14">
        <f t="shared" si="8"/>
        <v>0.007685185185185184</v>
      </c>
      <c r="L24" s="21">
        <f t="shared" si="8"/>
        <v>0.007650462962962963</v>
      </c>
      <c r="M24" s="21">
        <f t="shared" si="8"/>
        <v>0.007083333333333344</v>
      </c>
      <c r="N24" s="15"/>
      <c r="P24" s="65"/>
      <c r="Q24" s="65"/>
      <c r="R24" s="65"/>
      <c r="S24" s="65"/>
      <c r="T24" s="65"/>
    </row>
    <row r="25" spans="1:20" ht="15">
      <c r="A25" s="25">
        <v>10</v>
      </c>
      <c r="B25" s="45" t="s">
        <v>34</v>
      </c>
      <c r="C25" s="18" t="s">
        <v>35</v>
      </c>
      <c r="D25" s="19" t="s">
        <v>9</v>
      </c>
      <c r="E25" s="21">
        <v>0.007835648148148149</v>
      </c>
      <c r="F25" s="21">
        <v>0.015601851851851851</v>
      </c>
      <c r="G25" s="21">
        <v>0.023368055555555555</v>
      </c>
      <c r="H25" s="21">
        <v>0.031180555555555555</v>
      </c>
      <c r="I25" s="20">
        <v>0.03900462962962963</v>
      </c>
      <c r="J25" s="21">
        <v>0.04678240740740741</v>
      </c>
      <c r="K25" s="21">
        <v>0.0552662037037037</v>
      </c>
      <c r="L25" s="21">
        <v>0.06355324074074074</v>
      </c>
      <c r="M25" s="21">
        <v>0.07215277777777777</v>
      </c>
      <c r="N25" s="25" t="s">
        <v>6</v>
      </c>
      <c r="P25" s="65"/>
      <c r="Q25" s="65"/>
      <c r="R25" s="65"/>
      <c r="S25" s="65"/>
      <c r="T25" s="65"/>
    </row>
    <row r="26" spans="1:20" ht="15">
      <c r="A26" s="30"/>
      <c r="B26" s="37"/>
      <c r="C26" s="31"/>
      <c r="D26" s="38"/>
      <c r="E26" s="21"/>
      <c r="F26" s="21">
        <f aca="true" t="shared" si="9" ref="F26:M26">F25-E25</f>
        <v>0.007766203703703702</v>
      </c>
      <c r="G26" s="21">
        <f t="shared" si="9"/>
        <v>0.007766203703703704</v>
      </c>
      <c r="H26" s="21">
        <f t="shared" si="9"/>
        <v>0.0078125</v>
      </c>
      <c r="I26" s="21">
        <f t="shared" si="9"/>
        <v>0.007824074074074077</v>
      </c>
      <c r="J26" s="21">
        <f t="shared" si="9"/>
        <v>0.007777777777777779</v>
      </c>
      <c r="K26" s="21">
        <f t="shared" si="9"/>
        <v>0.008483796296296288</v>
      </c>
      <c r="L26" s="21">
        <f t="shared" si="9"/>
        <v>0.008287037037037044</v>
      </c>
      <c r="M26" s="21">
        <f t="shared" si="9"/>
        <v>0.00859953703703703</v>
      </c>
      <c r="N26" s="32"/>
      <c r="P26" s="65"/>
      <c r="Q26" s="65"/>
      <c r="R26" s="65"/>
      <c r="S26" s="65"/>
      <c r="T26" s="65"/>
    </row>
    <row r="27" spans="1:20" ht="15">
      <c r="A27" s="25">
        <v>11</v>
      </c>
      <c r="B27" s="26" t="s">
        <v>33</v>
      </c>
      <c r="C27" s="55">
        <v>1974</v>
      </c>
      <c r="D27" s="27" t="s">
        <v>7</v>
      </c>
      <c r="E27" s="21">
        <v>0.007928240740740741</v>
      </c>
      <c r="F27" s="21">
        <v>0.015671296296296298</v>
      </c>
      <c r="G27" s="21">
        <v>0.023402777777777783</v>
      </c>
      <c r="H27" s="21">
        <v>0.03125</v>
      </c>
      <c r="I27" s="21">
        <v>0.0390162037037037</v>
      </c>
      <c r="J27" s="21">
        <v>0.047094907407407405</v>
      </c>
      <c r="K27" s="21">
        <v>0.05553240740740741</v>
      </c>
      <c r="L27" s="21">
        <v>0.06436342592592592</v>
      </c>
      <c r="M27" s="21">
        <v>0.07306712962962963</v>
      </c>
      <c r="N27" s="120">
        <v>4</v>
      </c>
      <c r="P27" s="65"/>
      <c r="Q27" s="65"/>
      <c r="R27" s="65"/>
      <c r="S27" s="65"/>
      <c r="T27" s="65"/>
    </row>
    <row r="28" spans="1:20" ht="15">
      <c r="A28" s="73"/>
      <c r="B28" s="37"/>
      <c r="C28" s="77"/>
      <c r="D28" s="33"/>
      <c r="E28" s="21"/>
      <c r="F28" s="21">
        <f aca="true" t="shared" si="10" ref="F28:M28">F27-E27</f>
        <v>0.007743055555555557</v>
      </c>
      <c r="G28" s="21">
        <f t="shared" si="10"/>
        <v>0.007731481481481485</v>
      </c>
      <c r="H28" s="21">
        <f t="shared" si="10"/>
        <v>0.007847222222222217</v>
      </c>
      <c r="I28" s="21">
        <f t="shared" si="10"/>
        <v>0.007766203703703699</v>
      </c>
      <c r="J28" s="21">
        <f t="shared" si="10"/>
        <v>0.008078703703703706</v>
      </c>
      <c r="K28" s="21">
        <f t="shared" si="10"/>
        <v>0.008437500000000007</v>
      </c>
      <c r="L28" s="21">
        <f t="shared" si="10"/>
        <v>0.008831018518518509</v>
      </c>
      <c r="M28" s="21">
        <f t="shared" si="10"/>
        <v>0.008703703703703713</v>
      </c>
      <c r="N28" s="32"/>
      <c r="P28" s="65"/>
      <c r="Q28" s="79"/>
      <c r="R28" s="65"/>
      <c r="S28" s="65"/>
      <c r="T28" s="65"/>
    </row>
    <row r="29" spans="1:20" ht="15">
      <c r="A29" s="16">
        <v>12</v>
      </c>
      <c r="B29" s="34" t="s">
        <v>29</v>
      </c>
      <c r="C29" s="25">
        <v>1964</v>
      </c>
      <c r="D29" s="27" t="s">
        <v>8</v>
      </c>
      <c r="E29" s="20">
        <v>0.007847222222222222</v>
      </c>
      <c r="F29" s="20">
        <v>0.015462962962962963</v>
      </c>
      <c r="G29" s="20">
        <v>0.023078703703703702</v>
      </c>
      <c r="H29" s="20">
        <v>0.030833333333333334</v>
      </c>
      <c r="I29" s="20">
        <v>0.03888888888888889</v>
      </c>
      <c r="J29" s="21">
        <v>0.04730324074074074</v>
      </c>
      <c r="K29" s="21">
        <v>0.05587962962962963</v>
      </c>
      <c r="L29" s="20">
        <v>0.06508101851851851</v>
      </c>
      <c r="M29" s="20">
        <v>0.07439814814814814</v>
      </c>
      <c r="N29" s="29" t="s">
        <v>5</v>
      </c>
      <c r="P29" s="65"/>
      <c r="Q29" s="65"/>
      <c r="R29" s="65"/>
      <c r="S29" s="65"/>
      <c r="T29" s="65"/>
    </row>
    <row r="30" spans="1:20" ht="15">
      <c r="A30" s="59"/>
      <c r="B30" s="101"/>
      <c r="C30" s="36"/>
      <c r="D30" s="105"/>
      <c r="E30" s="20"/>
      <c r="F30" s="20">
        <f aca="true" t="shared" si="11" ref="F30:M30">F29-E29</f>
        <v>0.007615740740740741</v>
      </c>
      <c r="G30" s="20">
        <f t="shared" si="11"/>
        <v>0.007615740740740739</v>
      </c>
      <c r="H30" s="20">
        <f t="shared" si="11"/>
        <v>0.007754629629629632</v>
      </c>
      <c r="I30" s="20">
        <f t="shared" si="11"/>
        <v>0.008055555555555555</v>
      </c>
      <c r="J30" s="21">
        <f t="shared" si="11"/>
        <v>0.008414351851851853</v>
      </c>
      <c r="K30" s="21">
        <f t="shared" si="11"/>
        <v>0.00857638888888889</v>
      </c>
      <c r="L30" s="20">
        <f t="shared" si="11"/>
        <v>0.009201388888888877</v>
      </c>
      <c r="M30" s="20">
        <f t="shared" si="11"/>
        <v>0.009317129629629634</v>
      </c>
      <c r="N30" s="30"/>
      <c r="P30" s="65"/>
      <c r="Q30" s="65"/>
      <c r="R30" s="65"/>
      <c r="S30" s="65"/>
      <c r="T30" s="65"/>
    </row>
    <row r="31" spans="1:20" ht="15">
      <c r="A31" s="16">
        <v>13</v>
      </c>
      <c r="B31" s="34" t="s">
        <v>72</v>
      </c>
      <c r="C31" s="25">
        <v>1974</v>
      </c>
      <c r="D31" s="58" t="s">
        <v>7</v>
      </c>
      <c r="E31" s="20">
        <v>0.0072106481481481475</v>
      </c>
      <c r="F31" s="20">
        <v>0.014664351851851852</v>
      </c>
      <c r="G31" s="20">
        <v>0.022303240740740738</v>
      </c>
      <c r="H31" s="20">
        <v>0.030138888888888885</v>
      </c>
      <c r="I31" s="20">
        <v>0.03806712962962963</v>
      </c>
      <c r="J31" s="20">
        <v>0.04649305555555555</v>
      </c>
      <c r="K31" s="20">
        <v>0.055405092592592596</v>
      </c>
      <c r="L31" s="20">
        <v>0.06525462962962963</v>
      </c>
      <c r="M31" s="20">
        <v>0.0758449074074074</v>
      </c>
      <c r="N31" s="119">
        <v>5</v>
      </c>
      <c r="P31" s="65"/>
      <c r="Q31" s="65"/>
      <c r="R31" s="65"/>
      <c r="S31" s="53"/>
      <c r="T31" s="65"/>
    </row>
    <row r="32" spans="1:20" ht="15">
      <c r="A32" s="59"/>
      <c r="B32" s="34"/>
      <c r="C32" s="30"/>
      <c r="D32" s="55"/>
      <c r="E32" s="14"/>
      <c r="F32" s="14">
        <f aca="true" t="shared" si="12" ref="F32:M32">F31-E31</f>
        <v>0.007453703703703705</v>
      </c>
      <c r="G32" s="14">
        <f t="shared" si="12"/>
        <v>0.007638888888888886</v>
      </c>
      <c r="H32" s="14">
        <f t="shared" si="12"/>
        <v>0.007835648148148147</v>
      </c>
      <c r="I32" s="14">
        <f t="shared" si="12"/>
        <v>0.007928240740740746</v>
      </c>
      <c r="J32" s="14">
        <f t="shared" si="12"/>
        <v>0.00842592592592592</v>
      </c>
      <c r="K32" s="14">
        <f t="shared" si="12"/>
        <v>0.008912037037037045</v>
      </c>
      <c r="L32" s="14">
        <f t="shared" si="12"/>
        <v>0.009849537037037039</v>
      </c>
      <c r="M32" s="14">
        <f t="shared" si="12"/>
        <v>0.010590277777777768</v>
      </c>
      <c r="N32" s="15"/>
      <c r="P32" s="65"/>
      <c r="Q32" s="65"/>
      <c r="R32" s="65"/>
      <c r="S32" s="65"/>
      <c r="T32" s="65"/>
    </row>
    <row r="33" spans="1:20" ht="15">
      <c r="A33" s="57">
        <v>14</v>
      </c>
      <c r="B33" s="116" t="s">
        <v>44</v>
      </c>
      <c r="C33" s="18" t="s">
        <v>45</v>
      </c>
      <c r="D33" s="39" t="s">
        <v>8</v>
      </c>
      <c r="E33" s="20">
        <v>0.007893518518518518</v>
      </c>
      <c r="F33" s="20">
        <v>0.015763888888888886</v>
      </c>
      <c r="G33" s="20">
        <v>0.02378472222222222</v>
      </c>
      <c r="H33" s="20">
        <v>0.03190972222222222</v>
      </c>
      <c r="I33" s="20">
        <v>0.04019675925925926</v>
      </c>
      <c r="J33" s="20">
        <v>0.04895833333333333</v>
      </c>
      <c r="K33" s="20">
        <v>0.058090277777777775</v>
      </c>
      <c r="L33" s="21">
        <v>0.06723379629629629</v>
      </c>
      <c r="M33" s="21">
        <v>0.07655092592592593</v>
      </c>
      <c r="N33" s="22" t="s">
        <v>6</v>
      </c>
      <c r="P33" s="86"/>
      <c r="Q33" s="65"/>
      <c r="R33" s="65"/>
      <c r="S33" s="65"/>
      <c r="T33" s="65"/>
    </row>
    <row r="34" spans="1:20" ht="15">
      <c r="A34" s="23"/>
      <c r="B34" s="115"/>
      <c r="C34" s="36"/>
      <c r="D34" s="60"/>
      <c r="E34" s="14"/>
      <c r="F34" s="14">
        <f aca="true" t="shared" si="13" ref="F34:M34">F33-E33</f>
        <v>0.007870370370370368</v>
      </c>
      <c r="G34" s="14">
        <f t="shared" si="13"/>
        <v>0.008020833333333335</v>
      </c>
      <c r="H34" s="14">
        <f t="shared" si="13"/>
        <v>0.008125</v>
      </c>
      <c r="I34" s="14">
        <f t="shared" si="13"/>
        <v>0.008287037037037037</v>
      </c>
      <c r="J34" s="14">
        <f t="shared" si="13"/>
        <v>0.008761574074074074</v>
      </c>
      <c r="K34" s="14">
        <f t="shared" si="13"/>
        <v>0.009131944444444443</v>
      </c>
      <c r="L34" s="21">
        <f t="shared" si="13"/>
        <v>0.009143518518518516</v>
      </c>
      <c r="M34" s="21">
        <f t="shared" si="13"/>
        <v>0.009317129629629634</v>
      </c>
      <c r="N34" s="15"/>
      <c r="P34" s="65"/>
      <c r="Q34" s="65"/>
      <c r="R34" s="65"/>
      <c r="S34" s="65"/>
      <c r="T34" s="65"/>
    </row>
    <row r="35" spans="1:14" ht="15">
      <c r="A35" s="25">
        <v>15</v>
      </c>
      <c r="B35" s="26" t="s">
        <v>73</v>
      </c>
      <c r="C35" s="55">
        <v>1954</v>
      </c>
      <c r="D35" s="28" t="s">
        <v>9</v>
      </c>
      <c r="E35" s="21">
        <v>0.008449074074074074</v>
      </c>
      <c r="F35" s="21">
        <v>0.01659722222222222</v>
      </c>
      <c r="G35" s="21">
        <v>0.02496527777777778</v>
      </c>
      <c r="H35" s="21">
        <v>0.0332175925925926</v>
      </c>
      <c r="I35" s="21">
        <v>0.0416550925925926</v>
      </c>
      <c r="J35" s="21">
        <v>0.05042824074074074</v>
      </c>
      <c r="K35" s="21">
        <v>0.0592824074074074</v>
      </c>
      <c r="L35" s="21">
        <v>0.06848379629629629</v>
      </c>
      <c r="M35" s="21">
        <v>0.0775</v>
      </c>
      <c r="N35" s="18" t="s">
        <v>7</v>
      </c>
    </row>
    <row r="36" spans="1:14" ht="15">
      <c r="A36" s="30"/>
      <c r="B36" s="37"/>
      <c r="C36" s="90"/>
      <c r="D36" s="30"/>
      <c r="E36" s="21"/>
      <c r="F36" s="21">
        <f aca="true" t="shared" si="14" ref="F36:M36">F35-E35</f>
        <v>0.008148148148148147</v>
      </c>
      <c r="G36" s="21">
        <f t="shared" si="14"/>
        <v>0.00836805555555556</v>
      </c>
      <c r="H36" s="21">
        <f t="shared" si="14"/>
        <v>0.008252314814814816</v>
      </c>
      <c r="I36" s="21">
        <f t="shared" si="14"/>
        <v>0.0084375</v>
      </c>
      <c r="J36" s="21">
        <f t="shared" si="14"/>
        <v>0.008773148148148141</v>
      </c>
      <c r="K36" s="21">
        <f t="shared" si="14"/>
        <v>0.008854166666666663</v>
      </c>
      <c r="L36" s="21">
        <f t="shared" si="14"/>
        <v>0.009201388888888891</v>
      </c>
      <c r="M36" s="21">
        <f t="shared" si="14"/>
        <v>0.009016203703703707</v>
      </c>
      <c r="N36" s="32"/>
    </row>
    <row r="37" spans="1:14" ht="15">
      <c r="A37" s="25">
        <v>16</v>
      </c>
      <c r="B37" s="34" t="s">
        <v>74</v>
      </c>
      <c r="C37" s="25">
        <v>1984</v>
      </c>
      <c r="D37" s="27" t="s">
        <v>6</v>
      </c>
      <c r="E37" s="21">
        <v>0.007430555555555555</v>
      </c>
      <c r="F37" s="21">
        <v>0.01528935185185185</v>
      </c>
      <c r="G37" s="21">
        <v>0.023402777777777783</v>
      </c>
      <c r="H37" s="21">
        <v>0.03177083333333333</v>
      </c>
      <c r="I37" s="21">
        <v>0.040358796296296295</v>
      </c>
      <c r="J37" s="21">
        <v>0.04929398148148148</v>
      </c>
      <c r="K37" s="21">
        <v>0.058472222222222224</v>
      </c>
      <c r="L37" s="21">
        <v>0.0680324074074074</v>
      </c>
      <c r="M37" s="21">
        <v>0.07756944444444445</v>
      </c>
      <c r="N37" s="120">
        <v>4</v>
      </c>
    </row>
    <row r="38" spans="1:14" ht="15">
      <c r="A38" s="30"/>
      <c r="B38" s="78"/>
      <c r="C38" s="30"/>
      <c r="E38" s="21"/>
      <c r="F38" s="21">
        <f aca="true" t="shared" si="15" ref="F38:M38">F37-E37</f>
        <v>0.007858796296296296</v>
      </c>
      <c r="G38" s="21">
        <f t="shared" si="15"/>
        <v>0.008113425925925932</v>
      </c>
      <c r="H38" s="21">
        <f t="shared" si="15"/>
        <v>0.008368055555555549</v>
      </c>
      <c r="I38" s="21">
        <f t="shared" si="15"/>
        <v>0.008587962962962964</v>
      </c>
      <c r="J38" s="21">
        <f t="shared" si="15"/>
        <v>0.008935185185185185</v>
      </c>
      <c r="K38" s="21">
        <f t="shared" si="15"/>
        <v>0.009178240740740744</v>
      </c>
      <c r="L38" s="21">
        <f t="shared" si="15"/>
        <v>0.009560185185185179</v>
      </c>
      <c r="M38" s="21">
        <f t="shared" si="15"/>
        <v>0.009537037037037052</v>
      </c>
      <c r="N38" s="40"/>
    </row>
    <row r="39" spans="1:14" ht="15">
      <c r="A39" s="180">
        <v>17</v>
      </c>
      <c r="B39" s="26" t="s">
        <v>75</v>
      </c>
      <c r="C39" s="55">
        <v>1975</v>
      </c>
      <c r="D39" s="27" t="s">
        <v>6</v>
      </c>
      <c r="E39" s="20">
        <v>0.007233796296296296</v>
      </c>
      <c r="F39" s="20">
        <v>0.014976851851851852</v>
      </c>
      <c r="G39" s="20">
        <v>0.022962962962962966</v>
      </c>
      <c r="H39" s="20">
        <v>0.031122685185185187</v>
      </c>
      <c r="I39" s="20">
        <v>0.03966435185185185</v>
      </c>
      <c r="J39" s="21">
        <v>0.048576388888888884</v>
      </c>
      <c r="K39" s="21">
        <v>0.05800925925925926</v>
      </c>
      <c r="L39" s="20">
        <v>0.06796296296296296</v>
      </c>
      <c r="M39" s="20">
        <v>0.07796296296296296</v>
      </c>
      <c r="N39" s="119">
        <v>5</v>
      </c>
    </row>
    <row r="40" spans="1:14" ht="15">
      <c r="A40" s="180"/>
      <c r="B40" s="37"/>
      <c r="C40" s="74"/>
      <c r="D40" s="55"/>
      <c r="E40" s="20"/>
      <c r="F40" s="20">
        <f aca="true" t="shared" si="16" ref="F40:M40">F39-E39</f>
        <v>0.007743055555555556</v>
      </c>
      <c r="G40" s="20">
        <f t="shared" si="16"/>
        <v>0.007986111111111114</v>
      </c>
      <c r="H40" s="20">
        <f t="shared" si="16"/>
        <v>0.008159722222222221</v>
      </c>
      <c r="I40" s="20">
        <f t="shared" si="16"/>
        <v>0.008541666666666666</v>
      </c>
      <c r="J40" s="21">
        <f t="shared" si="16"/>
        <v>0.00891203703703703</v>
      </c>
      <c r="K40" s="21">
        <f t="shared" si="16"/>
        <v>0.009432870370370376</v>
      </c>
      <c r="L40" s="20">
        <f t="shared" si="16"/>
        <v>0.0099537037037037</v>
      </c>
      <c r="M40" s="20">
        <f t="shared" si="16"/>
        <v>0.009999999999999995</v>
      </c>
      <c r="N40" s="30"/>
    </row>
    <row r="41" spans="1:14" ht="15">
      <c r="A41" s="196">
        <v>18</v>
      </c>
      <c r="B41" s="43" t="s">
        <v>36</v>
      </c>
      <c r="C41" s="25">
        <v>1973</v>
      </c>
      <c r="D41" s="27" t="s">
        <v>7</v>
      </c>
      <c r="E41" s="20">
        <v>0.008761574074074074</v>
      </c>
      <c r="F41" s="20">
        <v>0.017893518518518517</v>
      </c>
      <c r="G41" s="20">
        <v>0.027141203703703706</v>
      </c>
      <c r="H41" s="20">
        <v>0.035925925925925924</v>
      </c>
      <c r="I41" s="20">
        <v>0.044652777777777784</v>
      </c>
      <c r="J41" s="21">
        <v>0.053599537037037036</v>
      </c>
      <c r="K41" s="21">
        <v>0.06320601851851852</v>
      </c>
      <c r="L41" s="20">
        <v>0.0725</v>
      </c>
      <c r="M41" s="20">
        <v>0.08177083333333333</v>
      </c>
      <c r="N41" s="29">
        <v>6</v>
      </c>
    </row>
    <row r="42" spans="1:14" ht="15">
      <c r="A42" s="197"/>
      <c r="B42" s="40"/>
      <c r="C42" s="42"/>
      <c r="D42" s="55"/>
      <c r="E42" s="14"/>
      <c r="F42" s="14">
        <f aca="true" t="shared" si="17" ref="F42:M42">F41-E41</f>
        <v>0.009131944444444443</v>
      </c>
      <c r="G42" s="14">
        <f t="shared" si="17"/>
        <v>0.009247685185185189</v>
      </c>
      <c r="H42" s="14">
        <f t="shared" si="17"/>
        <v>0.008784722222222218</v>
      </c>
      <c r="I42" s="14">
        <f t="shared" si="17"/>
        <v>0.00872685185185186</v>
      </c>
      <c r="J42" s="14">
        <f t="shared" si="17"/>
        <v>0.008946759259259252</v>
      </c>
      <c r="K42" s="14">
        <f t="shared" si="17"/>
        <v>0.009606481481481487</v>
      </c>
      <c r="L42" s="14">
        <f t="shared" si="17"/>
        <v>0.009293981481481473</v>
      </c>
      <c r="M42" s="14">
        <f t="shared" si="17"/>
        <v>0.00927083333333334</v>
      </c>
      <c r="N42" s="15"/>
    </row>
    <row r="43" spans="1:14" ht="15">
      <c r="A43" s="16">
        <v>19</v>
      </c>
      <c r="B43" s="75" t="s">
        <v>42</v>
      </c>
      <c r="C43" s="27" t="s">
        <v>43</v>
      </c>
      <c r="D43" s="41" t="s">
        <v>6</v>
      </c>
      <c r="E43" s="20">
        <v>0.008680555555555556</v>
      </c>
      <c r="F43" s="20">
        <v>0.017777777777777778</v>
      </c>
      <c r="G43" s="20">
        <v>0.02702546296296296</v>
      </c>
      <c r="H43" s="20">
        <v>0.03635416666666667</v>
      </c>
      <c r="I43" s="20">
        <v>0.04567129629629629</v>
      </c>
      <c r="J43" s="21">
        <v>0.055150462962962964</v>
      </c>
      <c r="K43" s="21">
        <v>0.06465277777777778</v>
      </c>
      <c r="L43" s="20">
        <v>0.07407407407407407</v>
      </c>
      <c r="M43" s="20">
        <v>0.08309027777777778</v>
      </c>
      <c r="N43" s="29">
        <v>6</v>
      </c>
    </row>
    <row r="44" spans="1:14" ht="15">
      <c r="A44" s="23"/>
      <c r="B44" s="40"/>
      <c r="C44" s="30"/>
      <c r="D44" s="55"/>
      <c r="E44" s="14"/>
      <c r="F44" s="14">
        <f aca="true" t="shared" si="18" ref="F44:M44">F43-E43</f>
        <v>0.009097222222222222</v>
      </c>
      <c r="G44" s="14">
        <f t="shared" si="18"/>
        <v>0.009247685185185182</v>
      </c>
      <c r="H44" s="14">
        <f t="shared" si="18"/>
        <v>0.009328703703703707</v>
      </c>
      <c r="I44" s="14">
        <f t="shared" si="18"/>
        <v>0.009317129629629627</v>
      </c>
      <c r="J44" s="14">
        <f t="shared" si="18"/>
        <v>0.00947916666666667</v>
      </c>
      <c r="K44" s="14">
        <f t="shared" si="18"/>
        <v>0.009502314814814818</v>
      </c>
      <c r="L44" s="21">
        <f t="shared" si="18"/>
        <v>0.009421296296296289</v>
      </c>
      <c r="M44" s="21">
        <f t="shared" si="18"/>
        <v>0.009016203703703707</v>
      </c>
      <c r="N44" s="15"/>
    </row>
    <row r="45" spans="1:14" ht="15">
      <c r="A45" s="25">
        <v>20</v>
      </c>
      <c r="B45" s="118" t="s">
        <v>46</v>
      </c>
      <c r="C45" s="84" t="s">
        <v>47</v>
      </c>
      <c r="D45" s="47" t="s">
        <v>8</v>
      </c>
      <c r="E45" s="20">
        <v>0.008761574074074074</v>
      </c>
      <c r="F45" s="20">
        <v>0.017893518518518517</v>
      </c>
      <c r="G45" s="20">
        <v>0.02697916666666667</v>
      </c>
      <c r="H45" s="20">
        <v>0.03612268518518518</v>
      </c>
      <c r="I45" s="20">
        <v>0.04506944444444445</v>
      </c>
      <c r="J45" s="21">
        <v>0.054421296296296294</v>
      </c>
      <c r="K45" s="21">
        <v>0.06417824074074074</v>
      </c>
      <c r="L45" s="20">
        <v>0.07437500000000001</v>
      </c>
      <c r="M45" s="20">
        <v>0.08335648148148149</v>
      </c>
      <c r="N45" s="22" t="s">
        <v>7</v>
      </c>
    </row>
    <row r="46" spans="1:14" ht="15">
      <c r="A46" s="30"/>
      <c r="B46" s="40"/>
      <c r="C46" s="30"/>
      <c r="D46" s="55"/>
      <c r="E46" s="21"/>
      <c r="F46" s="21">
        <f aca="true" t="shared" si="19" ref="F46:M46">F45-E45</f>
        <v>0.009131944444444443</v>
      </c>
      <c r="G46" s="21">
        <f t="shared" si="19"/>
        <v>0.009085648148148152</v>
      </c>
      <c r="H46" s="21">
        <f t="shared" si="19"/>
        <v>0.009143518518518513</v>
      </c>
      <c r="I46" s="21">
        <f t="shared" si="19"/>
        <v>0.008946759259259265</v>
      </c>
      <c r="J46" s="21">
        <f t="shared" si="19"/>
        <v>0.009351851851851847</v>
      </c>
      <c r="K46" s="21">
        <f t="shared" si="19"/>
        <v>0.00975694444444445</v>
      </c>
      <c r="L46" s="21">
        <f t="shared" si="19"/>
        <v>0.010196759259259267</v>
      </c>
      <c r="M46" s="21">
        <f t="shared" si="19"/>
        <v>0.00898148148148148</v>
      </c>
      <c r="N46" s="32"/>
    </row>
    <row r="47" spans="1:18" ht="15">
      <c r="A47" s="25">
        <v>21</v>
      </c>
      <c r="B47" s="45" t="s">
        <v>37</v>
      </c>
      <c r="C47" s="18" t="s">
        <v>38</v>
      </c>
      <c r="D47" s="47" t="s">
        <v>8</v>
      </c>
      <c r="E47" s="20">
        <v>0.008483796296296297</v>
      </c>
      <c r="F47" s="20">
        <v>0.017465277777777777</v>
      </c>
      <c r="G47" s="20">
        <v>0.02659722222222222</v>
      </c>
      <c r="H47" s="20">
        <v>0.035868055555555556</v>
      </c>
      <c r="I47" s="20">
        <v>0.045231481481481484</v>
      </c>
      <c r="J47" s="21">
        <v>0.05496527777777777</v>
      </c>
      <c r="K47" s="21">
        <v>0.06482638888888889</v>
      </c>
      <c r="L47" s="20">
        <v>0.07462962962962963</v>
      </c>
      <c r="M47" s="20">
        <v>0.08417824074074075</v>
      </c>
      <c r="N47" s="22">
        <v>4</v>
      </c>
      <c r="P47" s="65"/>
      <c r="Q47" s="65"/>
      <c r="R47" s="65"/>
    </row>
    <row r="48" spans="1:18" ht="15">
      <c r="A48" s="30"/>
      <c r="C48" s="30"/>
      <c r="D48" s="30"/>
      <c r="E48" s="21"/>
      <c r="F48" s="21">
        <f aca="true" t="shared" si="20" ref="F48:M48">F47-E47</f>
        <v>0.008981481481481481</v>
      </c>
      <c r="G48" s="21">
        <f t="shared" si="20"/>
        <v>0.009131944444444443</v>
      </c>
      <c r="H48" s="21">
        <f t="shared" si="20"/>
        <v>0.009270833333333336</v>
      </c>
      <c r="I48" s="21">
        <f t="shared" si="20"/>
        <v>0.009363425925925928</v>
      </c>
      <c r="J48" s="21">
        <f t="shared" si="20"/>
        <v>0.009733796296296289</v>
      </c>
      <c r="K48" s="21">
        <f t="shared" si="20"/>
        <v>0.009861111111111119</v>
      </c>
      <c r="L48" s="21">
        <f t="shared" si="20"/>
        <v>0.009803240740740737</v>
      </c>
      <c r="M48" s="21">
        <f t="shared" si="20"/>
        <v>0.009548611111111119</v>
      </c>
      <c r="N48" s="32"/>
      <c r="P48" s="53"/>
      <c r="Q48" s="65"/>
      <c r="R48" s="65"/>
    </row>
    <row r="49" spans="1:18" ht="15">
      <c r="A49" s="180">
        <v>22</v>
      </c>
      <c r="B49" s="26" t="s">
        <v>76</v>
      </c>
      <c r="C49" s="55">
        <v>1978</v>
      </c>
      <c r="D49" s="27" t="s">
        <v>6</v>
      </c>
      <c r="E49" s="20">
        <v>0.008333333333333333</v>
      </c>
      <c r="F49" s="20">
        <v>0.016840277777777777</v>
      </c>
      <c r="G49" s="20">
        <v>0.025810185185185183</v>
      </c>
      <c r="H49" s="20">
        <v>0.0350462962962963</v>
      </c>
      <c r="I49" s="20">
        <v>0.04454861111111111</v>
      </c>
      <c r="J49" s="21">
        <v>0.054421296296296294</v>
      </c>
      <c r="K49" s="21">
        <v>0.06508101851851851</v>
      </c>
      <c r="L49" s="20">
        <v>0.07633101851851852</v>
      </c>
      <c r="M49" s="20">
        <v>0.08891203703703704</v>
      </c>
      <c r="N49" s="119">
        <v>7</v>
      </c>
      <c r="P49" s="65"/>
      <c r="Q49" s="65"/>
      <c r="R49" s="65"/>
    </row>
    <row r="50" spans="1:18" ht="15">
      <c r="A50" s="192"/>
      <c r="B50" s="37"/>
      <c r="C50" s="74"/>
      <c r="D50" s="55"/>
      <c r="E50" s="20"/>
      <c r="F50" s="20">
        <f aca="true" t="shared" si="21" ref="F50:M50">F49-E49</f>
        <v>0.008506944444444444</v>
      </c>
      <c r="G50" s="20">
        <f t="shared" si="21"/>
        <v>0.008969907407407406</v>
      </c>
      <c r="H50" s="20">
        <f t="shared" si="21"/>
        <v>0.009236111111111115</v>
      </c>
      <c r="I50" s="20">
        <f t="shared" si="21"/>
        <v>0.00950231481481481</v>
      </c>
      <c r="J50" s="21">
        <f t="shared" si="21"/>
        <v>0.009872685185185186</v>
      </c>
      <c r="K50" s="21">
        <f t="shared" si="21"/>
        <v>0.010659722222222216</v>
      </c>
      <c r="L50" s="20">
        <f t="shared" si="21"/>
        <v>0.01125000000000001</v>
      </c>
      <c r="M50" s="20">
        <f t="shared" si="21"/>
        <v>0.01258101851851852</v>
      </c>
      <c r="N50" s="30"/>
      <c r="P50" s="65"/>
      <c r="Q50" s="65"/>
      <c r="R50" s="65"/>
    </row>
    <row r="51" spans="1:18" ht="15" customHeight="1">
      <c r="A51" s="46"/>
      <c r="B51" s="26" t="s">
        <v>40</v>
      </c>
      <c r="C51" s="41" t="s">
        <v>41</v>
      </c>
      <c r="D51" s="27" t="s">
        <v>9</v>
      </c>
      <c r="E51" s="21">
        <v>0.010462962962962964</v>
      </c>
      <c r="F51" s="21">
        <v>0.020879629629629626</v>
      </c>
      <c r="G51" s="21">
        <v>0.0315625</v>
      </c>
      <c r="H51" s="21">
        <v>0.0428125</v>
      </c>
      <c r="I51" s="21">
        <v>0.054178240740740735</v>
      </c>
      <c r="J51" s="21">
        <v>0.06614583333333333</v>
      </c>
      <c r="K51" s="21">
        <v>0.07922453703703704</v>
      </c>
      <c r="L51" s="20">
        <v>0.09263888888888888</v>
      </c>
      <c r="M51" s="108" t="s">
        <v>39</v>
      </c>
      <c r="N51" s="48"/>
      <c r="P51" s="65"/>
      <c r="Q51" s="65"/>
      <c r="R51" s="65"/>
    </row>
    <row r="52" spans="1:18" ht="15">
      <c r="A52" s="49"/>
      <c r="B52" s="121"/>
      <c r="C52" s="50"/>
      <c r="D52" s="31"/>
      <c r="E52" s="21"/>
      <c r="F52" s="21">
        <f aca="true" t="shared" si="22" ref="F52:L52">F51-E51</f>
        <v>0.010416666666666663</v>
      </c>
      <c r="G52" s="21">
        <f t="shared" si="22"/>
        <v>0.010682870370370374</v>
      </c>
      <c r="H52" s="21">
        <f t="shared" si="22"/>
        <v>0.011250000000000003</v>
      </c>
      <c r="I52" s="21">
        <f t="shared" si="22"/>
        <v>0.011365740740740732</v>
      </c>
      <c r="J52" s="21">
        <f t="shared" si="22"/>
        <v>0.011967592592592599</v>
      </c>
      <c r="K52" s="21">
        <f t="shared" si="22"/>
        <v>0.013078703703703703</v>
      </c>
      <c r="L52" s="20">
        <f t="shared" si="22"/>
        <v>0.013414351851851844</v>
      </c>
      <c r="M52" s="51"/>
      <c r="N52" s="48"/>
      <c r="P52" s="65"/>
      <c r="Q52" s="65"/>
      <c r="R52" s="65"/>
    </row>
    <row r="53" spans="1:18" ht="15">
      <c r="A53" s="198"/>
      <c r="B53" s="34" t="s">
        <v>77</v>
      </c>
      <c r="C53" s="52">
        <v>1957</v>
      </c>
      <c r="D53" s="47" t="s">
        <v>8</v>
      </c>
      <c r="E53" s="20">
        <v>0.008263888888888888</v>
      </c>
      <c r="F53" s="20">
        <v>0.016342592592592593</v>
      </c>
      <c r="G53" s="20">
        <v>0.024918981481481483</v>
      </c>
      <c r="H53" s="20">
        <v>0.033402777777777774</v>
      </c>
      <c r="I53" s="20">
        <v>0.04193287037037038</v>
      </c>
      <c r="J53" s="20">
        <v>0.0506712962962963</v>
      </c>
      <c r="K53" s="20">
        <v>0.059305555555555556</v>
      </c>
      <c r="L53" s="21" t="s">
        <v>39</v>
      </c>
      <c r="N53" s="53"/>
      <c r="P53" s="126"/>
      <c r="Q53" s="126"/>
      <c r="R53" s="126"/>
    </row>
    <row r="54" spans="1:14" ht="15">
      <c r="A54" s="192"/>
      <c r="C54" s="30"/>
      <c r="D54" s="55"/>
      <c r="E54" s="14"/>
      <c r="F54" s="14">
        <f aca="true" t="shared" si="23" ref="F54:K54">F53-E53</f>
        <v>0.008078703703703704</v>
      </c>
      <c r="G54" s="14">
        <f t="shared" si="23"/>
        <v>0.00857638888888889</v>
      </c>
      <c r="H54" s="14">
        <f t="shared" si="23"/>
        <v>0.008483796296296291</v>
      </c>
      <c r="I54" s="14">
        <f t="shared" si="23"/>
        <v>0.008530092592592603</v>
      </c>
      <c r="J54" s="14">
        <f t="shared" si="23"/>
        <v>0.00873842592592592</v>
      </c>
      <c r="K54" s="14">
        <f t="shared" si="23"/>
        <v>0.008634259259259258</v>
      </c>
      <c r="L54" s="51"/>
      <c r="N54" s="53"/>
    </row>
    <row r="55" spans="1:14" ht="15">
      <c r="A55" s="54"/>
      <c r="B55" s="26" t="s">
        <v>78</v>
      </c>
      <c r="C55" s="55">
        <v>1986</v>
      </c>
      <c r="D55" s="27" t="s">
        <v>5</v>
      </c>
      <c r="E55" s="21">
        <v>0.008310185185185186</v>
      </c>
      <c r="F55" s="21">
        <v>0.016655092592592593</v>
      </c>
      <c r="G55" s="21">
        <v>0.025451388888888888</v>
      </c>
      <c r="H55" s="21">
        <v>0.035034722222222224</v>
      </c>
      <c r="I55" s="21">
        <v>0.043993055555555556</v>
      </c>
      <c r="J55" s="21">
        <v>0.053877314814814815</v>
      </c>
      <c r="K55" s="21">
        <v>0.0625462962962963</v>
      </c>
      <c r="L55" s="21" t="s">
        <v>39</v>
      </c>
      <c r="N55" s="55"/>
    </row>
    <row r="56" spans="1:13" ht="15">
      <c r="A56" s="56"/>
      <c r="B56" s="37"/>
      <c r="C56" s="122"/>
      <c r="D56" s="31"/>
      <c r="E56" s="21"/>
      <c r="F56" s="21">
        <f aca="true" t="shared" si="24" ref="F56:K56">F55-E55</f>
        <v>0.008344907407407407</v>
      </c>
      <c r="G56" s="21">
        <f t="shared" si="24"/>
        <v>0.008796296296296295</v>
      </c>
      <c r="H56" s="21">
        <f t="shared" si="24"/>
        <v>0.009583333333333336</v>
      </c>
      <c r="I56" s="21">
        <f t="shared" si="24"/>
        <v>0.008958333333333332</v>
      </c>
      <c r="J56" s="21">
        <f t="shared" si="24"/>
        <v>0.00988425925925926</v>
      </c>
      <c r="K56" s="21">
        <f t="shared" si="24"/>
        <v>0.008668981481481479</v>
      </c>
      <c r="L56" s="20"/>
      <c r="M56" s="61"/>
    </row>
    <row r="57" spans="1:14" ht="15">
      <c r="A57" s="25"/>
      <c r="B57" s="34" t="s">
        <v>21</v>
      </c>
      <c r="C57" s="18" t="s">
        <v>22</v>
      </c>
      <c r="D57" s="76" t="s">
        <v>5</v>
      </c>
      <c r="E57" s="20">
        <v>0.007071759259259259</v>
      </c>
      <c r="F57" s="20">
        <v>0.014293981481481482</v>
      </c>
      <c r="G57" s="20">
        <v>0.021840277777777778</v>
      </c>
      <c r="H57" s="20">
        <v>0.029652777777777778</v>
      </c>
      <c r="I57" s="20">
        <v>0.03809027777777778</v>
      </c>
      <c r="J57" s="21">
        <v>0.04703703703703704</v>
      </c>
      <c r="K57" s="21" t="s">
        <v>39</v>
      </c>
      <c r="N57" s="55"/>
    </row>
    <row r="58" spans="1:12" ht="15">
      <c r="A58" s="30"/>
      <c r="B58" s="37"/>
      <c r="C58" s="30"/>
      <c r="D58" s="55"/>
      <c r="E58" s="21"/>
      <c r="F58" s="21">
        <f>F57-E57</f>
        <v>0.007222222222222223</v>
      </c>
      <c r="G58" s="21">
        <f>G57-F57</f>
        <v>0.007546296296296296</v>
      </c>
      <c r="H58" s="21">
        <f>H57-G57</f>
        <v>0.0078125</v>
      </c>
      <c r="I58" s="21">
        <f>I57-H57</f>
        <v>0.0084375</v>
      </c>
      <c r="J58" s="21">
        <f>J57-I57</f>
        <v>0.008946759259259258</v>
      </c>
      <c r="K58" s="21"/>
      <c r="L58" s="61"/>
    </row>
    <row r="59" spans="1:14" ht="15">
      <c r="A59" s="180"/>
      <c r="B59" s="104" t="s">
        <v>23</v>
      </c>
      <c r="C59" s="18" t="s">
        <v>24</v>
      </c>
      <c r="D59" s="58" t="s">
        <v>7</v>
      </c>
      <c r="E59" s="107">
        <v>0.007430555555555555</v>
      </c>
      <c r="F59" s="107">
        <v>0.014930555555555556</v>
      </c>
      <c r="G59" s="107">
        <v>0.022685185185185183</v>
      </c>
      <c r="H59" s="107">
        <v>0.03025462962962963</v>
      </c>
      <c r="I59" s="107">
        <v>0.03820601851851852</v>
      </c>
      <c r="J59" s="21" t="s">
        <v>39</v>
      </c>
      <c r="K59" s="61"/>
      <c r="L59" s="65"/>
      <c r="M59" s="55"/>
      <c r="N59" s="48"/>
    </row>
    <row r="60" spans="1:13" ht="15">
      <c r="A60" s="180"/>
      <c r="B60" s="117"/>
      <c r="C60" s="48"/>
      <c r="D60" s="30"/>
      <c r="E60" s="20"/>
      <c r="F60" s="20">
        <f>F59-E59</f>
        <v>0.0075000000000000015</v>
      </c>
      <c r="G60" s="20">
        <f>G59-F59</f>
        <v>0.007754629629629627</v>
      </c>
      <c r="H60" s="20">
        <f>H59-G59</f>
        <v>0.007569444444444448</v>
      </c>
      <c r="I60" s="20">
        <f>I59-H59</f>
        <v>0.00795138888888889</v>
      </c>
      <c r="J60" s="20"/>
      <c r="K60" s="61"/>
      <c r="L60" s="61"/>
      <c r="M60" s="55"/>
    </row>
    <row r="61" spans="1:12" ht="15">
      <c r="A61" s="16"/>
      <c r="B61" s="26" t="s">
        <v>19</v>
      </c>
      <c r="C61" s="27" t="s">
        <v>20</v>
      </c>
      <c r="D61" s="13" t="s">
        <v>5</v>
      </c>
      <c r="E61" s="107">
        <v>0.007430555555555555</v>
      </c>
      <c r="F61" s="107">
        <v>0.014930555555555556</v>
      </c>
      <c r="G61" s="107">
        <v>0.022685185185185183</v>
      </c>
      <c r="H61" s="107">
        <v>0.03025462962962963</v>
      </c>
      <c r="I61" s="107">
        <v>0.03820601851851852</v>
      </c>
      <c r="J61" s="108" t="s">
        <v>39</v>
      </c>
      <c r="L61" s="55"/>
    </row>
    <row r="62" spans="1:12" ht="15">
      <c r="A62" s="57"/>
      <c r="B62" s="123"/>
      <c r="C62" s="36"/>
      <c r="D62" s="60"/>
      <c r="E62" s="20"/>
      <c r="F62" s="20">
        <f>F61-E61</f>
        <v>0.0075000000000000015</v>
      </c>
      <c r="G62" s="20">
        <f>G61-F61</f>
        <v>0.007754629629629627</v>
      </c>
      <c r="H62" s="20">
        <f>H61-G61</f>
        <v>0.007569444444444448</v>
      </c>
      <c r="I62" s="20">
        <f>I61-H61</f>
        <v>0.00795138888888889</v>
      </c>
      <c r="J62" s="20"/>
      <c r="K62" s="61"/>
      <c r="L62" s="55"/>
    </row>
    <row r="63" spans="1:12" ht="15">
      <c r="A63" s="16"/>
      <c r="B63" s="106" t="s">
        <v>30</v>
      </c>
      <c r="C63" s="18" t="s">
        <v>31</v>
      </c>
      <c r="D63" s="58" t="s">
        <v>7</v>
      </c>
      <c r="E63" s="20">
        <v>0.0065625</v>
      </c>
      <c r="F63" s="20">
        <v>0.013275462962962963</v>
      </c>
      <c r="G63" s="20">
        <v>0.020196759259259258</v>
      </c>
      <c r="H63" s="20">
        <v>0.02736111111111111</v>
      </c>
      <c r="I63" s="21" t="s">
        <v>39</v>
      </c>
      <c r="J63" s="69"/>
      <c r="K63" s="65"/>
      <c r="L63" s="55"/>
    </row>
    <row r="64" spans="1:14" ht="15">
      <c r="A64" s="57"/>
      <c r="B64" s="124"/>
      <c r="C64" s="36"/>
      <c r="D64" s="60"/>
      <c r="E64" s="20"/>
      <c r="F64" s="20">
        <f>F63-E63</f>
        <v>0.006712962962962963</v>
      </c>
      <c r="G64" s="20">
        <f>G63-F63</f>
        <v>0.006921296296296295</v>
      </c>
      <c r="H64" s="20">
        <f>H63-G63</f>
        <v>0.007164351851851852</v>
      </c>
      <c r="I64" s="20"/>
      <c r="J64" s="69"/>
      <c r="K64" s="61"/>
      <c r="L64" s="55"/>
      <c r="M64" s="55"/>
      <c r="N64" s="55"/>
    </row>
    <row r="65" spans="1:14" ht="15">
      <c r="A65" s="16"/>
      <c r="B65" s="193" t="s">
        <v>79</v>
      </c>
      <c r="C65" s="63" t="s">
        <v>80</v>
      </c>
      <c r="D65" s="27" t="s">
        <v>6</v>
      </c>
      <c r="E65" s="20">
        <v>0.008483796296296297</v>
      </c>
      <c r="F65" s="20">
        <v>0.017499999999999998</v>
      </c>
      <c r="G65" s="20">
        <v>0.027222222222222228</v>
      </c>
      <c r="H65" s="20">
        <v>0.03795138888888889</v>
      </c>
      <c r="I65" s="21" t="s">
        <v>39</v>
      </c>
      <c r="L65" s="55"/>
      <c r="M65" s="55"/>
      <c r="N65" s="55"/>
    </row>
    <row r="66" spans="1:14" ht="15">
      <c r="A66" s="59"/>
      <c r="B66" s="194"/>
      <c r="C66" s="60"/>
      <c r="D66" s="36"/>
      <c r="E66" s="20"/>
      <c r="F66" s="20">
        <f>F65-E65</f>
        <v>0.009016203703703702</v>
      </c>
      <c r="G66" s="20">
        <f>G65-F65</f>
        <v>0.00972222222222223</v>
      </c>
      <c r="H66" s="20">
        <f>H65-G65</f>
        <v>0.010729166666666661</v>
      </c>
      <c r="I66" s="20"/>
      <c r="J66" s="61"/>
      <c r="K66" s="61"/>
      <c r="L66" s="55"/>
      <c r="M66" s="55"/>
      <c r="N66" s="55"/>
    </row>
    <row r="67" spans="1:14" ht="15">
      <c r="A67" s="57"/>
      <c r="B67" s="62" t="s">
        <v>81</v>
      </c>
      <c r="C67" s="63" t="s">
        <v>82</v>
      </c>
      <c r="D67" s="27" t="s">
        <v>5</v>
      </c>
      <c r="E67" s="107">
        <v>0.0069560185185185185</v>
      </c>
      <c r="F67" s="107">
        <v>0.014988425925925926</v>
      </c>
      <c r="G67" s="107">
        <v>0.02372685185185185</v>
      </c>
      <c r="H67" s="108" t="s">
        <v>39</v>
      </c>
      <c r="I67" s="125"/>
      <c r="J67" s="65"/>
      <c r="K67" s="61"/>
      <c r="L67" s="55"/>
      <c r="M67" s="55"/>
      <c r="N67" s="55"/>
    </row>
    <row r="68" spans="1:14" ht="15">
      <c r="A68" s="57"/>
      <c r="B68" s="62"/>
      <c r="C68" s="63"/>
      <c r="D68" s="64"/>
      <c r="E68" s="20"/>
      <c r="F68" s="20">
        <f>F67-E67</f>
        <v>0.008032407407407408</v>
      </c>
      <c r="G68" s="20">
        <f>G67-F67</f>
        <v>0.008738425925925924</v>
      </c>
      <c r="H68" s="20"/>
      <c r="I68" s="69"/>
      <c r="J68" s="69"/>
      <c r="K68" s="61"/>
      <c r="L68" s="55"/>
      <c r="M68" s="55"/>
      <c r="N68" s="55"/>
    </row>
    <row r="69" spans="1:14" ht="15.75">
      <c r="A69" s="66"/>
      <c r="B69" s="178" t="s">
        <v>83</v>
      </c>
      <c r="C69" s="178"/>
      <c r="D69" s="178"/>
      <c r="E69" s="178"/>
      <c r="F69" s="178"/>
      <c r="G69" s="178"/>
      <c r="H69" s="178"/>
      <c r="I69" s="179"/>
      <c r="J69" s="65"/>
      <c r="K69" s="48"/>
      <c r="L69" s="55"/>
      <c r="M69" s="55"/>
      <c r="N69" s="55"/>
    </row>
    <row r="70" spans="1:14" ht="15">
      <c r="A70" s="57">
        <v>1</v>
      </c>
      <c r="B70" s="195" t="s">
        <v>48</v>
      </c>
      <c r="C70" s="68" t="s">
        <v>49</v>
      </c>
      <c r="D70" s="68" t="s">
        <v>10</v>
      </c>
      <c r="E70" s="91">
        <v>0.010752314814814814</v>
      </c>
      <c r="F70" s="91">
        <v>0.021145833333333332</v>
      </c>
      <c r="G70" s="91">
        <v>0.03253472222222222</v>
      </c>
      <c r="H70" s="91">
        <v>0.04422453703703704</v>
      </c>
      <c r="I70" s="14">
        <v>0.05559027777777778</v>
      </c>
      <c r="J70" s="69"/>
      <c r="K70" s="48"/>
      <c r="L70" s="55"/>
      <c r="M70" s="55"/>
      <c r="N70" s="55"/>
    </row>
    <row r="71" spans="1:14" ht="15">
      <c r="A71" s="57"/>
      <c r="B71" s="195"/>
      <c r="C71" s="70"/>
      <c r="D71" s="70"/>
      <c r="E71" s="20"/>
      <c r="F71" s="20">
        <f>F70-E70</f>
        <v>0.010393518518518519</v>
      </c>
      <c r="G71" s="20">
        <f>G70-F70</f>
        <v>0.01138888888888889</v>
      </c>
      <c r="H71" s="20">
        <f>H70-G70</f>
        <v>0.01168981481481482</v>
      </c>
      <c r="I71" s="20">
        <f>I70-H70</f>
        <v>0.011365740740740739</v>
      </c>
      <c r="J71" s="69"/>
      <c r="K71" s="48"/>
      <c r="L71" s="55"/>
      <c r="M71" s="55"/>
      <c r="N71" s="55"/>
    </row>
    <row r="72" spans="1:14" ht="15.75">
      <c r="A72" s="165"/>
      <c r="B72" s="71" t="s">
        <v>50</v>
      </c>
      <c r="C72" s="67"/>
      <c r="D72" s="72"/>
      <c r="E72" s="90"/>
      <c r="F72" s="90"/>
      <c r="G72" s="90"/>
      <c r="H72" s="90"/>
      <c r="I72" s="90"/>
      <c r="J72" s="90"/>
      <c r="K72" s="48"/>
      <c r="L72" s="48"/>
      <c r="M72" s="48"/>
      <c r="N72" s="48"/>
    </row>
    <row r="73" spans="1:13" ht="15">
      <c r="A73" s="73">
        <v>1</v>
      </c>
      <c r="B73" s="89" t="s">
        <v>55</v>
      </c>
      <c r="C73" s="128" t="s">
        <v>56</v>
      </c>
      <c r="D73" s="128" t="s">
        <v>6</v>
      </c>
      <c r="E73" s="140">
        <v>0.007407407407407407</v>
      </c>
      <c r="F73" s="140">
        <v>0.015208333333333332</v>
      </c>
      <c r="G73" s="140">
        <v>0.022997685185185187</v>
      </c>
      <c r="H73" s="140">
        <v>0.030821759259259257</v>
      </c>
      <c r="I73" s="140">
        <v>0.0384375</v>
      </c>
      <c r="J73" s="141" t="s">
        <v>5</v>
      </c>
      <c r="K73" s="61"/>
      <c r="L73" s="61"/>
      <c r="M73" s="61"/>
    </row>
    <row r="74" spans="1:14" ht="15">
      <c r="A74" s="30"/>
      <c r="B74" s="166"/>
      <c r="C74" s="158"/>
      <c r="D74" s="129"/>
      <c r="E74" s="108"/>
      <c r="F74" s="108">
        <f>F73-E73</f>
        <v>0.0078009259259259256</v>
      </c>
      <c r="G74" s="108">
        <f>G73-F73</f>
        <v>0.007789351851851855</v>
      </c>
      <c r="H74" s="108">
        <f>H73-G73</f>
        <v>0.00782407407407407</v>
      </c>
      <c r="I74" s="108">
        <f>I73-H73</f>
        <v>0.007615740740740742</v>
      </c>
      <c r="J74" s="142"/>
      <c r="K74" s="61"/>
      <c r="L74" s="61"/>
      <c r="M74" s="61"/>
      <c r="N74" s="65"/>
    </row>
    <row r="75" spans="1:14" ht="15">
      <c r="A75" s="180">
        <v>2</v>
      </c>
      <c r="B75" s="81" t="s">
        <v>51</v>
      </c>
      <c r="C75" s="164" t="s">
        <v>52</v>
      </c>
      <c r="D75" s="130" t="s">
        <v>8</v>
      </c>
      <c r="E75" s="107">
        <v>0.007476851851851853</v>
      </c>
      <c r="F75" s="107">
        <v>0.01539351851851852</v>
      </c>
      <c r="G75" s="107">
        <v>0.023622685185185188</v>
      </c>
      <c r="H75" s="107">
        <v>0.03194444444444445</v>
      </c>
      <c r="I75" s="107">
        <v>0.04033564814814815</v>
      </c>
      <c r="J75" s="138" t="s">
        <v>5</v>
      </c>
      <c r="K75" s="48"/>
      <c r="L75" s="69"/>
      <c r="M75" s="69"/>
      <c r="N75" s="65"/>
    </row>
    <row r="76" spans="1:14" ht="15">
      <c r="A76" s="180"/>
      <c r="B76" s="82"/>
      <c r="C76" s="164"/>
      <c r="D76" s="131"/>
      <c r="E76" s="107"/>
      <c r="F76" s="107">
        <f>F75-E75</f>
        <v>0.007916666666666667</v>
      </c>
      <c r="G76" s="107">
        <f>G75-F75</f>
        <v>0.008229166666666668</v>
      </c>
      <c r="H76" s="107">
        <f>H75-G75</f>
        <v>0.008321759259259261</v>
      </c>
      <c r="I76" s="107">
        <f>I75-H75</f>
        <v>0.0083912037037037</v>
      </c>
      <c r="J76" s="135"/>
      <c r="K76" s="48"/>
      <c r="L76" s="69"/>
      <c r="M76" s="69"/>
      <c r="N76" s="65"/>
    </row>
    <row r="77" spans="1:14" ht="15">
      <c r="A77" s="180">
        <v>3</v>
      </c>
      <c r="B77" s="75" t="s">
        <v>63</v>
      </c>
      <c r="C77" s="164" t="s">
        <v>18</v>
      </c>
      <c r="D77" s="113" t="s">
        <v>5</v>
      </c>
      <c r="E77" s="107">
        <v>0.007743055555555556</v>
      </c>
      <c r="F77" s="107">
        <v>0.016342592592592593</v>
      </c>
      <c r="G77" s="107">
        <v>0.024513888888888887</v>
      </c>
      <c r="H77" s="107">
        <v>0.033125</v>
      </c>
      <c r="I77" s="107">
        <v>0.04164351851851852</v>
      </c>
      <c r="J77" s="143" t="s">
        <v>5</v>
      </c>
      <c r="K77" s="69"/>
      <c r="L77" s="69"/>
      <c r="M77" s="69"/>
      <c r="N77" s="65"/>
    </row>
    <row r="78" spans="1:14" ht="15">
      <c r="A78" s="192"/>
      <c r="B78" s="117"/>
      <c r="C78" s="113"/>
      <c r="D78" s="132"/>
      <c r="E78" s="144"/>
      <c r="F78" s="144">
        <f>F77-E77</f>
        <v>0.008599537037037037</v>
      </c>
      <c r="G78" s="144">
        <f>G77-F77</f>
        <v>0.008171296296296295</v>
      </c>
      <c r="H78" s="144">
        <f>H77-G77</f>
        <v>0.008611111111111115</v>
      </c>
      <c r="I78" s="144">
        <f>I77-H77</f>
        <v>0.008518518518518516</v>
      </c>
      <c r="J78" s="145"/>
      <c r="K78" s="69"/>
      <c r="L78" s="69"/>
      <c r="N78" s="65"/>
    </row>
    <row r="79" spans="1:14" ht="15">
      <c r="A79" s="46">
        <v>4</v>
      </c>
      <c r="B79" s="75" t="s">
        <v>53</v>
      </c>
      <c r="C79" s="148" t="s">
        <v>54</v>
      </c>
      <c r="D79" s="133" t="s">
        <v>6</v>
      </c>
      <c r="E79" s="107">
        <v>0.008275462962962962</v>
      </c>
      <c r="F79" s="107">
        <v>0.01681712962962963</v>
      </c>
      <c r="G79" s="107">
        <v>0.026076388888888885</v>
      </c>
      <c r="H79" s="107">
        <v>0.03459490740740741</v>
      </c>
      <c r="I79" s="107">
        <v>0.04311342592592593</v>
      </c>
      <c r="J79" s="146" t="s">
        <v>6</v>
      </c>
      <c r="K79" s="69"/>
      <c r="L79" s="69"/>
      <c r="M79" s="69"/>
      <c r="N79" s="65"/>
    </row>
    <row r="80" spans="1:14" ht="15">
      <c r="A80" s="56"/>
      <c r="B80" s="117"/>
      <c r="C80" s="159"/>
      <c r="D80" s="129"/>
      <c r="E80" s="144"/>
      <c r="F80" s="144">
        <f>F79-E79</f>
        <v>0.008541666666666668</v>
      </c>
      <c r="G80" s="144">
        <f>G79-F79</f>
        <v>0.009259259259259255</v>
      </c>
      <c r="H80" s="144">
        <f>H79-G79</f>
        <v>0.008518518518518522</v>
      </c>
      <c r="I80" s="144">
        <f>I79-H79</f>
        <v>0.008518518518518522</v>
      </c>
      <c r="J80" s="147"/>
      <c r="K80" s="69"/>
      <c r="L80" s="69"/>
      <c r="M80" s="69"/>
      <c r="N80" s="65"/>
    </row>
    <row r="81" spans="1:14" ht="14.25" customHeight="1">
      <c r="A81" s="25">
        <v>5</v>
      </c>
      <c r="B81" s="167" t="s">
        <v>57</v>
      </c>
      <c r="C81" s="52">
        <v>1970</v>
      </c>
      <c r="D81" s="127" t="s">
        <v>7</v>
      </c>
      <c r="E81" s="107">
        <v>0.008368055555555556</v>
      </c>
      <c r="F81" s="107">
        <v>0.017326388888888888</v>
      </c>
      <c r="G81" s="107">
        <v>0.026377314814814815</v>
      </c>
      <c r="H81" s="107">
        <v>0.035729166666666666</v>
      </c>
      <c r="I81" s="107">
        <v>0.0449537037037037</v>
      </c>
      <c r="J81" s="148" t="s">
        <v>5</v>
      </c>
      <c r="K81" s="61"/>
      <c r="L81" s="61"/>
      <c r="M81" s="61"/>
      <c r="N81" s="65"/>
    </row>
    <row r="82" spans="1:14" ht="15">
      <c r="A82" s="30"/>
      <c r="B82" s="168"/>
      <c r="C82" s="145"/>
      <c r="D82" s="131"/>
      <c r="E82" s="108"/>
      <c r="F82" s="108">
        <f>F81-E81</f>
        <v>0.008958333333333332</v>
      </c>
      <c r="G82" s="108">
        <f>G81-F81</f>
        <v>0.009050925925925928</v>
      </c>
      <c r="H82" s="108">
        <f>H81-G81</f>
        <v>0.00935185185185185</v>
      </c>
      <c r="I82" s="108">
        <f>I81-H81</f>
        <v>0.009224537037037031</v>
      </c>
      <c r="J82" s="142"/>
      <c r="K82" s="61"/>
      <c r="L82" s="61"/>
      <c r="M82" s="61"/>
      <c r="N82" s="65"/>
    </row>
    <row r="83" spans="1:14" ht="15">
      <c r="A83" s="25">
        <v>6</v>
      </c>
      <c r="B83" s="169" t="s">
        <v>58</v>
      </c>
      <c r="C83" s="160">
        <v>1985</v>
      </c>
      <c r="D83" s="130" t="s">
        <v>6</v>
      </c>
      <c r="E83" s="149">
        <v>0.009247685185185185</v>
      </c>
      <c r="F83" s="107">
        <v>0.01888888888888889</v>
      </c>
      <c r="G83" s="107">
        <v>0.028958333333333336</v>
      </c>
      <c r="H83" s="107">
        <v>0.03908564814814815</v>
      </c>
      <c r="I83" s="107">
        <v>0.049166666666666664</v>
      </c>
      <c r="J83" s="150" t="s">
        <v>7</v>
      </c>
      <c r="K83" s="61"/>
      <c r="L83" s="61"/>
      <c r="M83" s="61"/>
      <c r="N83" s="65"/>
    </row>
    <row r="84" spans="1:14" ht="15">
      <c r="A84" s="30"/>
      <c r="B84" s="170"/>
      <c r="C84" s="161"/>
      <c r="D84" s="134"/>
      <c r="E84" s="151"/>
      <c r="F84" s="108">
        <f>F83-E83</f>
        <v>0.009641203703703704</v>
      </c>
      <c r="G84" s="108">
        <f>G83-F83</f>
        <v>0.010069444444444447</v>
      </c>
      <c r="H84" s="108">
        <f>H83-G83</f>
        <v>0.010127314814814811</v>
      </c>
      <c r="I84" s="108">
        <f>I83-H83</f>
        <v>0.010081018518518517</v>
      </c>
      <c r="J84" s="142"/>
      <c r="K84" s="61"/>
      <c r="L84" s="61"/>
      <c r="M84" s="61"/>
      <c r="N84" s="65"/>
    </row>
    <row r="85" spans="1:14" ht="15">
      <c r="A85" s="180">
        <v>7</v>
      </c>
      <c r="B85" s="171" t="s">
        <v>67</v>
      </c>
      <c r="C85" s="52">
        <v>1967</v>
      </c>
      <c r="D85" s="127" t="s">
        <v>7</v>
      </c>
      <c r="E85" s="107">
        <v>0.00986111111111111</v>
      </c>
      <c r="F85" s="107">
        <v>0.020150462962962964</v>
      </c>
      <c r="G85" s="107">
        <v>0.030162037037037032</v>
      </c>
      <c r="H85" s="107">
        <v>0.04033564814814815</v>
      </c>
      <c r="I85" s="107">
        <v>0.050486111111111114</v>
      </c>
      <c r="J85" s="152" t="s">
        <v>6</v>
      </c>
      <c r="K85" s="61"/>
      <c r="L85" s="61"/>
      <c r="M85" s="61"/>
      <c r="N85" s="65"/>
    </row>
    <row r="86" spans="1:14" ht="15">
      <c r="A86" s="180"/>
      <c r="B86" s="172"/>
      <c r="C86" s="129"/>
      <c r="D86" s="135"/>
      <c r="E86" s="108"/>
      <c r="F86" s="108">
        <f>F85-E85</f>
        <v>0.010289351851851853</v>
      </c>
      <c r="G86" s="108">
        <f>G85-F85</f>
        <v>0.010011574074074069</v>
      </c>
      <c r="H86" s="108">
        <f>H85-G85</f>
        <v>0.010173611111111116</v>
      </c>
      <c r="I86" s="108">
        <f>I85-H85</f>
        <v>0.010150462962962965</v>
      </c>
      <c r="J86" s="141"/>
      <c r="K86" s="61"/>
      <c r="L86" s="61"/>
      <c r="M86" s="61"/>
      <c r="N86" s="65"/>
    </row>
    <row r="87" spans="1:14" ht="15">
      <c r="A87" s="16">
        <v>8</v>
      </c>
      <c r="B87" s="88" t="s">
        <v>59</v>
      </c>
      <c r="C87" s="113" t="s">
        <v>60</v>
      </c>
      <c r="D87" s="136" t="s">
        <v>9</v>
      </c>
      <c r="E87" s="107">
        <v>0.01068287037037037</v>
      </c>
      <c r="F87" s="107">
        <v>0.02202546296296296</v>
      </c>
      <c r="G87" s="107">
        <v>0.033715277777777775</v>
      </c>
      <c r="H87" s="107">
        <v>0.04583333333333334</v>
      </c>
      <c r="I87" s="153">
        <v>0.0577662037037037</v>
      </c>
      <c r="J87" s="130" t="s">
        <v>5</v>
      </c>
      <c r="K87" s="61"/>
      <c r="L87" s="61"/>
      <c r="M87" s="61"/>
      <c r="N87" s="79"/>
    </row>
    <row r="88" spans="1:14" ht="15">
      <c r="A88" s="59"/>
      <c r="B88" s="169"/>
      <c r="C88" s="158"/>
      <c r="D88" s="137"/>
      <c r="E88" s="108"/>
      <c r="F88" s="108">
        <f>F87-E87</f>
        <v>0.011342592592592588</v>
      </c>
      <c r="G88" s="108">
        <f>G87-F87</f>
        <v>0.011689814814814816</v>
      </c>
      <c r="H88" s="108">
        <f>H87-G87</f>
        <v>0.012118055555555562</v>
      </c>
      <c r="I88" s="108">
        <f>I87-H87</f>
        <v>0.011932870370370365</v>
      </c>
      <c r="J88" s="140"/>
      <c r="K88" s="61"/>
      <c r="L88" s="61"/>
      <c r="M88" s="61"/>
      <c r="N88" s="79"/>
    </row>
    <row r="89" spans="1:14" ht="15">
      <c r="A89" s="16">
        <v>9</v>
      </c>
      <c r="B89" s="167" t="s">
        <v>64</v>
      </c>
      <c r="C89" s="162" t="s">
        <v>65</v>
      </c>
      <c r="D89" s="133" t="s">
        <v>5</v>
      </c>
      <c r="E89" s="107">
        <v>0.008402777777777778</v>
      </c>
      <c r="F89" s="107">
        <v>0.0166087962962963</v>
      </c>
      <c r="G89" s="107" t="s">
        <v>61</v>
      </c>
      <c r="H89" s="125"/>
      <c r="I89" s="125"/>
      <c r="J89" s="154"/>
      <c r="K89" s="61"/>
      <c r="L89" s="61"/>
      <c r="M89" s="61"/>
      <c r="N89" s="79"/>
    </row>
    <row r="90" spans="1:14" ht="15">
      <c r="A90" s="59"/>
      <c r="B90" s="170"/>
      <c r="C90" s="163"/>
      <c r="D90" s="131"/>
      <c r="E90" s="108"/>
      <c r="F90" s="108">
        <f>F89-E89</f>
        <v>0.00820601851851852</v>
      </c>
      <c r="G90" s="108"/>
      <c r="H90" s="155"/>
      <c r="I90" s="155"/>
      <c r="J90" s="155"/>
      <c r="K90" s="61"/>
      <c r="L90" s="61"/>
      <c r="M90" s="61"/>
      <c r="N90" s="79"/>
    </row>
    <row r="91" spans="1:14" ht="15">
      <c r="A91" s="80">
        <v>10</v>
      </c>
      <c r="B91" s="171" t="s">
        <v>66</v>
      </c>
      <c r="C91" s="52">
        <v>1984</v>
      </c>
      <c r="D91" s="138" t="s">
        <v>5</v>
      </c>
      <c r="E91" s="107">
        <v>0.008402777777777778</v>
      </c>
      <c r="F91" s="107">
        <v>0.0166087962962963</v>
      </c>
      <c r="G91" s="107" t="s">
        <v>61</v>
      </c>
      <c r="H91" s="125"/>
      <c r="I91" s="125"/>
      <c r="J91" s="156"/>
      <c r="K91" s="48"/>
      <c r="L91" s="69"/>
      <c r="M91" s="69"/>
      <c r="N91" s="65"/>
    </row>
    <row r="92" spans="1:14" ht="15">
      <c r="A92" s="40"/>
      <c r="B92" s="87"/>
      <c r="C92" s="36"/>
      <c r="D92" s="139"/>
      <c r="E92" s="107"/>
      <c r="F92" s="107">
        <f>F91-E91</f>
        <v>0.00820601851851852</v>
      </c>
      <c r="G92" s="107"/>
      <c r="H92" s="125"/>
      <c r="I92" s="125"/>
      <c r="J92" s="157"/>
      <c r="K92" s="48"/>
      <c r="L92" s="69"/>
      <c r="M92" s="69"/>
      <c r="N92" s="48"/>
    </row>
    <row r="93" ht="15">
      <c r="A93" t="s">
        <v>86</v>
      </c>
    </row>
    <row r="94" ht="15">
      <c r="A94" t="s">
        <v>87</v>
      </c>
    </row>
    <row r="97" ht="15" hidden="1">
      <c r="D97" s="86"/>
    </row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</sheetData>
  <sheetProtection/>
  <mergeCells count="17">
    <mergeCell ref="A53:A54"/>
    <mergeCell ref="A59:A60"/>
    <mergeCell ref="A77:A78"/>
    <mergeCell ref="A85:A86"/>
    <mergeCell ref="B65:B66"/>
    <mergeCell ref="B70:B71"/>
    <mergeCell ref="A75:A76"/>
    <mergeCell ref="N3:N5"/>
    <mergeCell ref="B69:I69"/>
    <mergeCell ref="A39:A40"/>
    <mergeCell ref="A3:A5"/>
    <mergeCell ref="B3:B5"/>
    <mergeCell ref="C3:C5"/>
    <mergeCell ref="D3:D5"/>
    <mergeCell ref="E3:M3"/>
    <mergeCell ref="A41:A42"/>
    <mergeCell ref="A49:A50"/>
  </mergeCells>
  <printOptions/>
  <pageMargins left="0.11811023622047245" right="0.11811023622047245" top="0.1968503937007874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110" zoomScaleNormal="110" workbookViewId="0" topLeftCell="A1">
      <selection activeCell="B2" sqref="B2:C43"/>
    </sheetView>
  </sheetViews>
  <sheetFormatPr defaultColWidth="9.140625" defaultRowHeight="15"/>
  <cols>
    <col min="1" max="1" width="9.8515625" style="0" customWidth="1"/>
    <col min="2" max="2" width="16.7109375" style="0" customWidth="1"/>
    <col min="3" max="3" width="9.00390625" style="0" customWidth="1"/>
    <col min="4" max="4" width="5.00390625" style="0" customWidth="1"/>
    <col min="5" max="6" width="6.57421875" style="0" customWidth="1"/>
    <col min="7" max="7" width="6.8515625" style="0" customWidth="1"/>
    <col min="8" max="8" width="6.7109375" style="0" customWidth="1"/>
    <col min="9" max="9" width="7.140625" style="0" customWidth="1"/>
    <col min="10" max="10" width="7.00390625" style="0" customWidth="1"/>
    <col min="11" max="11" width="7.140625" style="0" customWidth="1"/>
    <col min="12" max="13" width="7.28125" style="0" customWidth="1"/>
    <col min="14" max="14" width="9.140625" style="24" customWidth="1"/>
  </cols>
  <sheetData>
    <row r="1" spans="1:14" s="243" customFormat="1" ht="38.25">
      <c r="A1" s="241" t="s">
        <v>88</v>
      </c>
      <c r="B1" s="242" t="s">
        <v>90</v>
      </c>
      <c r="C1" s="240" t="s">
        <v>89</v>
      </c>
      <c r="D1" s="239" t="s">
        <v>3</v>
      </c>
      <c r="E1" s="199" t="s">
        <v>91</v>
      </c>
      <c r="F1" s="200" t="s">
        <v>92</v>
      </c>
      <c r="G1" s="200" t="s">
        <v>93</v>
      </c>
      <c r="H1" s="200" t="s">
        <v>94</v>
      </c>
      <c r="I1" s="200" t="s">
        <v>95</v>
      </c>
      <c r="J1" s="200" t="s">
        <v>96</v>
      </c>
      <c r="K1" s="200" t="s">
        <v>97</v>
      </c>
      <c r="L1" s="200" t="s">
        <v>98</v>
      </c>
      <c r="M1" s="200" t="s">
        <v>99</v>
      </c>
      <c r="N1" s="250" t="s">
        <v>100</v>
      </c>
    </row>
    <row r="2" spans="1:14" ht="15">
      <c r="A2" s="201">
        <v>19.8</v>
      </c>
      <c r="B2" s="109" t="s">
        <v>104</v>
      </c>
      <c r="C2" s="109" t="s">
        <v>105</v>
      </c>
      <c r="D2" s="110">
        <v>1986</v>
      </c>
      <c r="E2" s="202">
        <v>0.005844907407407407</v>
      </c>
      <c r="F2" s="202">
        <v>0.011770833333333333</v>
      </c>
      <c r="G2" s="202">
        <v>0.017592592592592594</v>
      </c>
      <c r="H2" s="202">
        <v>0.02351851851851852</v>
      </c>
      <c r="I2" s="202">
        <v>0.029490740740740744</v>
      </c>
      <c r="J2" s="202">
        <v>0.03549768518518519</v>
      </c>
      <c r="K2" s="202">
        <v>0.04188657407407407</v>
      </c>
      <c r="L2" s="202">
        <v>0.048171296296296295</v>
      </c>
      <c r="M2" s="202">
        <v>0.05461805555555555</v>
      </c>
      <c r="N2" s="24" t="s">
        <v>101</v>
      </c>
    </row>
    <row r="3" spans="1:14" ht="15">
      <c r="A3" s="201">
        <v>19.8</v>
      </c>
      <c r="B3" s="99" t="s">
        <v>106</v>
      </c>
      <c r="C3" s="99" t="s">
        <v>107</v>
      </c>
      <c r="D3" s="204" t="s">
        <v>16</v>
      </c>
      <c r="E3" s="202">
        <v>0.005891203703703703</v>
      </c>
      <c r="F3" s="203">
        <v>0.011875000000000002</v>
      </c>
      <c r="G3" s="203">
        <v>0.01792824074074074</v>
      </c>
      <c r="H3" s="203">
        <v>0.024120370370370372</v>
      </c>
      <c r="I3" s="203">
        <v>0.030393518518518518</v>
      </c>
      <c r="J3" s="203">
        <v>0.03681712962962963</v>
      </c>
      <c r="K3" s="203">
        <v>0.043194444444444445</v>
      </c>
      <c r="L3" s="203">
        <v>0.049629629629629635</v>
      </c>
      <c r="M3" s="203">
        <v>0.055949074074074075</v>
      </c>
      <c r="N3" s="24" t="s">
        <v>101</v>
      </c>
    </row>
    <row r="4" spans="1:14" ht="15">
      <c r="A4" s="201">
        <v>19.8</v>
      </c>
      <c r="B4" s="100" t="s">
        <v>108</v>
      </c>
      <c r="C4" s="100" t="s">
        <v>109</v>
      </c>
      <c r="D4" s="204" t="s">
        <v>24</v>
      </c>
      <c r="E4" s="202">
        <v>0.005937500000000001</v>
      </c>
      <c r="F4" s="203">
        <v>0.012141203703703704</v>
      </c>
      <c r="G4" s="203">
        <v>0.01855324074074074</v>
      </c>
      <c r="H4" s="203">
        <v>0.02515046296296296</v>
      </c>
      <c r="I4" s="203">
        <v>0.03185185185185185</v>
      </c>
      <c r="J4" s="203">
        <v>0.038483796296296294</v>
      </c>
      <c r="K4" s="203">
        <v>0.045428240740740734</v>
      </c>
      <c r="L4" s="203">
        <v>0.052395833333333336</v>
      </c>
      <c r="M4" s="203">
        <v>0.059166666666666666</v>
      </c>
      <c r="N4" s="24" t="s">
        <v>101</v>
      </c>
    </row>
    <row r="5" spans="1:14" ht="15">
      <c r="A5" s="201">
        <v>19.8</v>
      </c>
      <c r="B5" s="17" t="s">
        <v>110</v>
      </c>
      <c r="C5" s="17" t="s">
        <v>111</v>
      </c>
      <c r="D5" s="207" t="s">
        <v>18</v>
      </c>
      <c r="E5" s="203">
        <v>0.006458333333333333</v>
      </c>
      <c r="F5" s="203">
        <v>0.013020833333333334</v>
      </c>
      <c r="G5" s="203">
        <v>0.01960648148148148</v>
      </c>
      <c r="H5" s="203">
        <v>0.026354166666666668</v>
      </c>
      <c r="I5" s="203">
        <v>0.03314814814814815</v>
      </c>
      <c r="J5" s="203">
        <v>0.039976851851851854</v>
      </c>
      <c r="K5" s="203">
        <v>0.04684027777777778</v>
      </c>
      <c r="L5" s="208">
        <v>0.053657407407407404</v>
      </c>
      <c r="M5" s="208">
        <v>0.060474537037037035</v>
      </c>
      <c r="N5" s="24" t="s">
        <v>101</v>
      </c>
    </row>
    <row r="6" spans="1:14" ht="15">
      <c r="A6" s="201">
        <v>19.8</v>
      </c>
      <c r="B6" s="26" t="s">
        <v>112</v>
      </c>
      <c r="C6" s="244" t="s">
        <v>113</v>
      </c>
      <c r="D6" s="210" t="s">
        <v>54</v>
      </c>
      <c r="E6" s="211">
        <v>0.006145833333333333</v>
      </c>
      <c r="F6" s="208">
        <v>0.012824074074074073</v>
      </c>
      <c r="G6" s="208">
        <v>0.019618055555555555</v>
      </c>
      <c r="H6" s="208">
        <v>0.02666666666666667</v>
      </c>
      <c r="I6" s="208">
        <v>0.0338425925925926</v>
      </c>
      <c r="J6" s="208">
        <v>0.04097222222222222</v>
      </c>
      <c r="K6" s="208">
        <v>0.04820601851851852</v>
      </c>
      <c r="L6" s="208">
        <v>0.05569444444444444</v>
      </c>
      <c r="M6" s="208">
        <v>0.06310185185185185</v>
      </c>
      <c r="N6" s="24" t="s">
        <v>101</v>
      </c>
    </row>
    <row r="7" spans="1:19" ht="15">
      <c r="A7" s="201">
        <v>19.8</v>
      </c>
      <c r="B7" s="34" t="s">
        <v>114</v>
      </c>
      <c r="C7" s="34" t="s">
        <v>115</v>
      </c>
      <c r="D7" s="212">
        <v>1951</v>
      </c>
      <c r="E7" s="208">
        <v>0.006851851851851852</v>
      </c>
      <c r="F7" s="208">
        <v>0.013842592592592594</v>
      </c>
      <c r="G7" s="208">
        <v>0.020810185185185185</v>
      </c>
      <c r="H7" s="208">
        <v>0.027997685185185184</v>
      </c>
      <c r="I7" s="208">
        <v>0.0353587962962963</v>
      </c>
      <c r="J7" s="208">
        <v>0.04289351851851852</v>
      </c>
      <c r="K7" s="208">
        <v>0.05063657407407407</v>
      </c>
      <c r="L7" s="208">
        <v>0.05834490740740741</v>
      </c>
      <c r="M7" s="208">
        <v>0.06592592592592593</v>
      </c>
      <c r="N7" s="24" t="s">
        <v>101</v>
      </c>
      <c r="O7" s="65"/>
      <c r="P7" s="65"/>
      <c r="Q7" s="65"/>
      <c r="R7" s="65"/>
      <c r="S7" s="65"/>
    </row>
    <row r="8" spans="1:19" ht="15">
      <c r="A8" s="201">
        <v>19.8</v>
      </c>
      <c r="B8" s="26" t="s">
        <v>116</v>
      </c>
      <c r="C8" s="26" t="s">
        <v>117</v>
      </c>
      <c r="D8" s="214">
        <v>1981</v>
      </c>
      <c r="E8" s="203">
        <v>0.006689814814814814</v>
      </c>
      <c r="F8" s="203">
        <v>0.013773148148148147</v>
      </c>
      <c r="G8" s="203">
        <v>0.020995370370370373</v>
      </c>
      <c r="H8" s="203">
        <v>0.028240740740740736</v>
      </c>
      <c r="I8" s="203">
        <v>0.035590277777777776</v>
      </c>
      <c r="J8" s="208">
        <v>0.04337962962962963</v>
      </c>
      <c r="K8" s="208">
        <v>0.05087962962962963</v>
      </c>
      <c r="L8" s="203">
        <v>0.058379629629629635</v>
      </c>
      <c r="M8" s="203">
        <v>0.06607638888888889</v>
      </c>
      <c r="N8" s="24" t="s">
        <v>101</v>
      </c>
      <c r="O8" s="65"/>
      <c r="P8" s="65"/>
      <c r="Q8" s="65"/>
      <c r="R8" s="65"/>
      <c r="S8" s="65"/>
    </row>
    <row r="9" spans="1:19" ht="15">
      <c r="A9" s="201">
        <v>19.8</v>
      </c>
      <c r="B9" s="34" t="s">
        <v>118</v>
      </c>
      <c r="C9" s="34" t="s">
        <v>119</v>
      </c>
      <c r="D9" s="215" t="s">
        <v>26</v>
      </c>
      <c r="E9" s="203">
        <v>0.006527777777777778</v>
      </c>
      <c r="F9" s="203">
        <v>0.01375</v>
      </c>
      <c r="G9" s="203">
        <v>0.02096064814814815</v>
      </c>
      <c r="H9" s="203">
        <v>0.02821759259259259</v>
      </c>
      <c r="I9" s="203">
        <v>0.03546296296296297</v>
      </c>
      <c r="J9" s="203">
        <v>0.04303240740740741</v>
      </c>
      <c r="K9" s="203">
        <v>0.05145833333333333</v>
      </c>
      <c r="L9" s="203">
        <v>0.060057870370370366</v>
      </c>
      <c r="M9" s="203">
        <v>0.06874999999999999</v>
      </c>
      <c r="N9" s="24" t="s">
        <v>101</v>
      </c>
      <c r="O9" s="65"/>
      <c r="P9" s="65"/>
      <c r="Q9" s="65"/>
      <c r="R9" s="65"/>
      <c r="S9" s="65"/>
    </row>
    <row r="10" spans="1:19" ht="15">
      <c r="A10" s="201">
        <v>19.8</v>
      </c>
      <c r="B10" s="26" t="s">
        <v>120</v>
      </c>
      <c r="C10" s="26" t="s">
        <v>121</v>
      </c>
      <c r="D10" s="217" t="s">
        <v>28</v>
      </c>
      <c r="E10" s="203">
        <v>0.007870370370370371</v>
      </c>
      <c r="F10" s="203">
        <v>0.015555555555555553</v>
      </c>
      <c r="G10" s="203">
        <v>0.023240740740740742</v>
      </c>
      <c r="H10" s="203">
        <v>0.03119212962962963</v>
      </c>
      <c r="I10" s="203">
        <v>0.03885416666666667</v>
      </c>
      <c r="J10" s="203">
        <v>0.04673611111111111</v>
      </c>
      <c r="K10" s="203">
        <v>0.054421296296296294</v>
      </c>
      <c r="L10" s="208">
        <v>0.06207175925925926</v>
      </c>
      <c r="M10" s="208">
        <v>0.0691550925925926</v>
      </c>
      <c r="N10" s="24" t="s">
        <v>101</v>
      </c>
      <c r="O10" s="218"/>
      <c r="P10" s="65"/>
      <c r="Q10" s="65"/>
      <c r="R10" s="65"/>
      <c r="S10" s="65"/>
    </row>
    <row r="11" spans="1:19" ht="15">
      <c r="A11" s="201">
        <v>19.8</v>
      </c>
      <c r="B11" s="45" t="s">
        <v>122</v>
      </c>
      <c r="C11" s="45" t="s">
        <v>123</v>
      </c>
      <c r="D11" s="204" t="s">
        <v>35</v>
      </c>
      <c r="E11" s="208">
        <v>0.007835648148148149</v>
      </c>
      <c r="F11" s="208">
        <v>0.015601851851851851</v>
      </c>
      <c r="G11" s="208">
        <v>0.023368055555555555</v>
      </c>
      <c r="H11" s="208">
        <v>0.031180555555555555</v>
      </c>
      <c r="I11" s="203">
        <v>0.03900462962962963</v>
      </c>
      <c r="J11" s="208">
        <v>0.04678240740740741</v>
      </c>
      <c r="K11" s="208">
        <v>0.0552662037037037</v>
      </c>
      <c r="L11" s="208">
        <v>0.06355324074074074</v>
      </c>
      <c r="M11" s="208">
        <v>0.07215277777777777</v>
      </c>
      <c r="N11" s="24" t="s">
        <v>101</v>
      </c>
      <c r="O11" s="65"/>
      <c r="P11" s="65"/>
      <c r="Q11" s="65"/>
      <c r="R11" s="65"/>
      <c r="S11" s="65"/>
    </row>
    <row r="12" spans="1:19" ht="15">
      <c r="A12" s="201">
        <v>19.8</v>
      </c>
      <c r="B12" s="26" t="s">
        <v>124</v>
      </c>
      <c r="C12" s="245" t="s">
        <v>125</v>
      </c>
      <c r="D12" s="219">
        <v>1974</v>
      </c>
      <c r="E12" s="208">
        <v>0.007928240740740741</v>
      </c>
      <c r="F12" s="208">
        <v>0.015671296296296298</v>
      </c>
      <c r="G12" s="208">
        <v>0.023402777777777783</v>
      </c>
      <c r="H12" s="208">
        <v>0.03125</v>
      </c>
      <c r="I12" s="208">
        <v>0.0390162037037037</v>
      </c>
      <c r="J12" s="208">
        <v>0.047094907407407405</v>
      </c>
      <c r="K12" s="208">
        <v>0.05553240740740741</v>
      </c>
      <c r="L12" s="208">
        <v>0.06436342592592592</v>
      </c>
      <c r="M12" s="208">
        <v>0.07306712962962963</v>
      </c>
      <c r="N12" s="24" t="s">
        <v>101</v>
      </c>
      <c r="O12" s="65"/>
      <c r="P12" s="65"/>
      <c r="Q12" s="65"/>
      <c r="R12" s="65"/>
      <c r="S12" s="65"/>
    </row>
    <row r="13" spans="1:19" ht="15">
      <c r="A13" s="201">
        <v>19.8</v>
      </c>
      <c r="B13" s="34" t="s">
        <v>126</v>
      </c>
      <c r="C13" s="34" t="s">
        <v>127</v>
      </c>
      <c r="D13" s="209">
        <v>1964</v>
      </c>
      <c r="E13" s="203">
        <v>0.007847222222222222</v>
      </c>
      <c r="F13" s="203">
        <v>0.015462962962962963</v>
      </c>
      <c r="G13" s="203">
        <v>0.023078703703703702</v>
      </c>
      <c r="H13" s="203">
        <v>0.030833333333333334</v>
      </c>
      <c r="I13" s="203">
        <v>0.03888888888888889</v>
      </c>
      <c r="J13" s="208">
        <v>0.04730324074074074</v>
      </c>
      <c r="K13" s="208">
        <v>0.05587962962962963</v>
      </c>
      <c r="L13" s="203">
        <v>0.06508101851851851</v>
      </c>
      <c r="M13" s="203">
        <v>0.07439814814814814</v>
      </c>
      <c r="N13" s="24" t="s">
        <v>101</v>
      </c>
      <c r="O13" s="65"/>
      <c r="P13" s="65"/>
      <c r="Q13" s="65"/>
      <c r="R13" s="65"/>
      <c r="S13" s="65"/>
    </row>
    <row r="14" spans="1:19" ht="15">
      <c r="A14" s="201">
        <v>19.8</v>
      </c>
      <c r="B14" s="34" t="s">
        <v>128</v>
      </c>
      <c r="C14" s="34" t="s">
        <v>129</v>
      </c>
      <c r="D14" s="209">
        <v>1974</v>
      </c>
      <c r="E14" s="203">
        <v>0.0072106481481481475</v>
      </c>
      <c r="F14" s="203">
        <v>0.014664351851851852</v>
      </c>
      <c r="G14" s="203">
        <v>0.022303240740740738</v>
      </c>
      <c r="H14" s="203">
        <v>0.030138888888888885</v>
      </c>
      <c r="I14" s="203">
        <v>0.03806712962962963</v>
      </c>
      <c r="J14" s="203">
        <v>0.04649305555555555</v>
      </c>
      <c r="K14" s="203">
        <v>0.055405092592592596</v>
      </c>
      <c r="L14" s="203">
        <v>0.06525462962962963</v>
      </c>
      <c r="M14" s="203">
        <v>0.0758449074074074</v>
      </c>
      <c r="N14" s="24" t="s">
        <v>101</v>
      </c>
      <c r="O14" s="65"/>
      <c r="P14" s="65"/>
      <c r="Q14" s="65"/>
      <c r="R14" s="218"/>
      <c r="S14" s="65"/>
    </row>
    <row r="15" spans="1:19" ht="15">
      <c r="A15" s="201">
        <v>19.8</v>
      </c>
      <c r="B15" s="116" t="s">
        <v>130</v>
      </c>
      <c r="C15" s="116" t="s">
        <v>131</v>
      </c>
      <c r="D15" s="204" t="s">
        <v>45</v>
      </c>
      <c r="E15" s="203">
        <v>0.007893518518518518</v>
      </c>
      <c r="F15" s="203">
        <v>0.015763888888888886</v>
      </c>
      <c r="G15" s="203">
        <v>0.02378472222222222</v>
      </c>
      <c r="H15" s="203">
        <v>0.03190972222222222</v>
      </c>
      <c r="I15" s="203">
        <v>0.04019675925925926</v>
      </c>
      <c r="J15" s="203">
        <v>0.04895833333333333</v>
      </c>
      <c r="K15" s="203">
        <v>0.058090277777777775</v>
      </c>
      <c r="L15" s="208">
        <v>0.06723379629629629</v>
      </c>
      <c r="M15" s="208">
        <v>0.07655092592592593</v>
      </c>
      <c r="N15" s="24" t="s">
        <v>101</v>
      </c>
      <c r="O15" s="220"/>
      <c r="P15" s="65"/>
      <c r="Q15" s="65"/>
      <c r="R15" s="65"/>
      <c r="S15" s="65"/>
    </row>
    <row r="16" spans="1:14" ht="15">
      <c r="A16" s="201">
        <v>19.8</v>
      </c>
      <c r="B16" s="26" t="s">
        <v>132</v>
      </c>
      <c r="C16" s="245" t="s">
        <v>133</v>
      </c>
      <c r="D16" s="219">
        <v>1954</v>
      </c>
      <c r="E16" s="208">
        <v>0.008449074074074074</v>
      </c>
      <c r="F16" s="208">
        <v>0.01659722222222222</v>
      </c>
      <c r="G16" s="208">
        <v>0.02496527777777778</v>
      </c>
      <c r="H16" s="208">
        <v>0.0332175925925926</v>
      </c>
      <c r="I16" s="208">
        <v>0.0416550925925926</v>
      </c>
      <c r="J16" s="208">
        <v>0.05042824074074074</v>
      </c>
      <c r="K16" s="208">
        <v>0.0592824074074074</v>
      </c>
      <c r="L16" s="208">
        <v>0.06848379629629629</v>
      </c>
      <c r="M16" s="208">
        <v>0.0775</v>
      </c>
      <c r="N16" s="24" t="s">
        <v>101</v>
      </c>
    </row>
    <row r="17" spans="1:14" ht="15">
      <c r="A17" s="201">
        <v>19.8</v>
      </c>
      <c r="B17" s="34" t="s">
        <v>134</v>
      </c>
      <c r="C17" s="34" t="s">
        <v>135</v>
      </c>
      <c r="D17" s="209">
        <v>1984</v>
      </c>
      <c r="E17" s="208">
        <v>0.007430555555555555</v>
      </c>
      <c r="F17" s="208">
        <v>0.01528935185185185</v>
      </c>
      <c r="G17" s="208">
        <v>0.023402777777777783</v>
      </c>
      <c r="H17" s="208">
        <v>0.03177083333333333</v>
      </c>
      <c r="I17" s="208">
        <v>0.040358796296296295</v>
      </c>
      <c r="J17" s="208">
        <v>0.04929398148148148</v>
      </c>
      <c r="K17" s="208">
        <v>0.058472222222222224</v>
      </c>
      <c r="L17" s="208">
        <v>0.0680324074074074</v>
      </c>
      <c r="M17" s="208">
        <v>0.07756944444444445</v>
      </c>
      <c r="N17" s="24" t="s">
        <v>101</v>
      </c>
    </row>
    <row r="18" spans="1:14" ht="15">
      <c r="A18" s="201">
        <v>19.8</v>
      </c>
      <c r="B18" s="26" t="s">
        <v>136</v>
      </c>
      <c r="C18" s="245" t="s">
        <v>137</v>
      </c>
      <c r="D18" s="219">
        <v>1975</v>
      </c>
      <c r="E18" s="203">
        <v>0.007233796296296296</v>
      </c>
      <c r="F18" s="203">
        <v>0.014976851851851852</v>
      </c>
      <c r="G18" s="203">
        <v>0.022962962962962966</v>
      </c>
      <c r="H18" s="203">
        <v>0.031122685185185187</v>
      </c>
      <c r="I18" s="203">
        <v>0.03966435185185185</v>
      </c>
      <c r="J18" s="208">
        <v>0.048576388888888884</v>
      </c>
      <c r="K18" s="208">
        <v>0.05800925925925926</v>
      </c>
      <c r="L18" s="203">
        <v>0.06796296296296296</v>
      </c>
      <c r="M18" s="203">
        <v>0.07796296296296296</v>
      </c>
      <c r="N18" s="24" t="s">
        <v>101</v>
      </c>
    </row>
    <row r="19" spans="1:14" ht="15">
      <c r="A19" s="201">
        <v>19.8</v>
      </c>
      <c r="B19" s="43" t="s">
        <v>138</v>
      </c>
      <c r="C19" s="43" t="s">
        <v>127</v>
      </c>
      <c r="D19" s="209">
        <v>1973</v>
      </c>
      <c r="E19" s="203">
        <v>0.008761574074074074</v>
      </c>
      <c r="F19" s="203">
        <v>0.017893518518518517</v>
      </c>
      <c r="G19" s="203">
        <v>0.027141203703703706</v>
      </c>
      <c r="H19" s="203">
        <v>0.035925925925925924</v>
      </c>
      <c r="I19" s="203">
        <v>0.044652777777777784</v>
      </c>
      <c r="J19" s="208">
        <v>0.053599537037037036</v>
      </c>
      <c r="K19" s="208">
        <v>0.06320601851851852</v>
      </c>
      <c r="L19" s="203">
        <v>0.0725</v>
      </c>
      <c r="M19" s="203">
        <v>0.08177083333333333</v>
      </c>
      <c r="N19" s="24" t="s">
        <v>101</v>
      </c>
    </row>
    <row r="20" spans="1:14" ht="15">
      <c r="A20" s="201">
        <v>19.8</v>
      </c>
      <c r="B20" s="75" t="s">
        <v>139</v>
      </c>
      <c r="C20" s="75" t="s">
        <v>140</v>
      </c>
      <c r="D20" s="217" t="s">
        <v>43</v>
      </c>
      <c r="E20" s="203">
        <v>0.008680555555555556</v>
      </c>
      <c r="F20" s="203">
        <v>0.017777777777777778</v>
      </c>
      <c r="G20" s="203">
        <v>0.02702546296296296</v>
      </c>
      <c r="H20" s="203">
        <v>0.03635416666666667</v>
      </c>
      <c r="I20" s="203">
        <v>0.04567129629629629</v>
      </c>
      <c r="J20" s="208">
        <v>0.055150462962962964</v>
      </c>
      <c r="K20" s="208">
        <v>0.06465277777777778</v>
      </c>
      <c r="L20" s="203">
        <v>0.07407407407407407</v>
      </c>
      <c r="M20" s="203">
        <v>0.08309027777777778</v>
      </c>
      <c r="N20" s="24" t="s">
        <v>101</v>
      </c>
    </row>
    <row r="21" spans="1:14" ht="15">
      <c r="A21" s="201">
        <v>19.8</v>
      </c>
      <c r="B21" s="118" t="s">
        <v>141</v>
      </c>
      <c r="C21" s="118" t="s">
        <v>142</v>
      </c>
      <c r="D21" s="221" t="s">
        <v>47</v>
      </c>
      <c r="E21" s="203">
        <v>0.008761574074074074</v>
      </c>
      <c r="F21" s="203">
        <v>0.017893518518518517</v>
      </c>
      <c r="G21" s="203">
        <v>0.02697916666666667</v>
      </c>
      <c r="H21" s="203">
        <v>0.03612268518518518</v>
      </c>
      <c r="I21" s="203">
        <v>0.04506944444444445</v>
      </c>
      <c r="J21" s="208">
        <v>0.054421296296296294</v>
      </c>
      <c r="K21" s="208">
        <v>0.06417824074074074</v>
      </c>
      <c r="L21" s="203">
        <v>0.07437500000000001</v>
      </c>
      <c r="M21" s="203">
        <v>0.08335648148148149</v>
      </c>
      <c r="N21" s="24" t="s">
        <v>101</v>
      </c>
    </row>
    <row r="22" spans="1:17" ht="15">
      <c r="A22" s="201">
        <v>19.8</v>
      </c>
      <c r="B22" s="45" t="s">
        <v>143</v>
      </c>
      <c r="C22" s="45" t="s">
        <v>144</v>
      </c>
      <c r="D22" s="204" t="s">
        <v>38</v>
      </c>
      <c r="E22" s="203">
        <v>0.008483796296296297</v>
      </c>
      <c r="F22" s="203">
        <v>0.017465277777777777</v>
      </c>
      <c r="G22" s="203">
        <v>0.02659722222222222</v>
      </c>
      <c r="H22" s="203">
        <v>0.035868055555555556</v>
      </c>
      <c r="I22" s="203">
        <v>0.045231481481481484</v>
      </c>
      <c r="J22" s="208">
        <v>0.05496527777777777</v>
      </c>
      <c r="K22" s="208">
        <v>0.06482638888888889</v>
      </c>
      <c r="L22" s="203">
        <v>0.07462962962962963</v>
      </c>
      <c r="M22" s="203">
        <v>0.08417824074074075</v>
      </c>
      <c r="N22" s="24" t="s">
        <v>101</v>
      </c>
      <c r="O22" s="65"/>
      <c r="P22" s="65"/>
      <c r="Q22" s="65"/>
    </row>
    <row r="23" spans="1:17" ht="15">
      <c r="A23" s="201">
        <v>19.8</v>
      </c>
      <c r="B23" s="26" t="s">
        <v>145</v>
      </c>
      <c r="C23" s="245" t="s">
        <v>146</v>
      </c>
      <c r="D23" s="219">
        <v>1978</v>
      </c>
      <c r="E23" s="203">
        <v>0.008333333333333333</v>
      </c>
      <c r="F23" s="203">
        <v>0.016840277777777777</v>
      </c>
      <c r="G23" s="203">
        <v>0.025810185185185183</v>
      </c>
      <c r="H23" s="203">
        <v>0.0350462962962963</v>
      </c>
      <c r="I23" s="203">
        <v>0.04454861111111111</v>
      </c>
      <c r="J23" s="208">
        <v>0.054421296296296294</v>
      </c>
      <c r="K23" s="208">
        <v>0.06508101851851851</v>
      </c>
      <c r="L23" s="203">
        <v>0.07633101851851852</v>
      </c>
      <c r="M23" s="203">
        <v>0.08891203703703704</v>
      </c>
      <c r="N23" s="24" t="s">
        <v>101</v>
      </c>
      <c r="O23" s="65"/>
      <c r="P23" s="65"/>
      <c r="Q23" s="65"/>
    </row>
    <row r="24" spans="1:17" ht="15" customHeight="1">
      <c r="A24" s="201">
        <v>19.8</v>
      </c>
      <c r="B24" s="26" t="s">
        <v>147</v>
      </c>
      <c r="C24" s="246" t="s">
        <v>148</v>
      </c>
      <c r="D24" s="216" t="s">
        <v>41</v>
      </c>
      <c r="E24" s="208">
        <v>0.010462962962962964</v>
      </c>
      <c r="F24" s="208">
        <v>0.020879629629629626</v>
      </c>
      <c r="G24" s="208">
        <v>0.0315625</v>
      </c>
      <c r="H24" s="208">
        <v>0.0428125</v>
      </c>
      <c r="I24" s="208">
        <v>0.054178240740740735</v>
      </c>
      <c r="J24" s="208">
        <v>0.06614583333333333</v>
      </c>
      <c r="K24" s="208">
        <v>0.07922453703703704</v>
      </c>
      <c r="L24" s="203">
        <v>0.09263888888888888</v>
      </c>
      <c r="M24" s="222" t="s">
        <v>103</v>
      </c>
      <c r="N24" s="24" t="s">
        <v>101</v>
      </c>
      <c r="O24" s="65"/>
      <c r="P24" s="65"/>
      <c r="Q24" s="65"/>
    </row>
    <row r="25" spans="1:17" ht="15">
      <c r="A25" s="201">
        <v>19.8</v>
      </c>
      <c r="B25" s="34" t="s">
        <v>149</v>
      </c>
      <c r="C25" s="34" t="s">
        <v>150</v>
      </c>
      <c r="D25" s="214">
        <v>1957</v>
      </c>
      <c r="E25" s="203">
        <v>0.008263888888888888</v>
      </c>
      <c r="F25" s="203">
        <v>0.016342592592592593</v>
      </c>
      <c r="G25" s="203">
        <v>0.024918981481481483</v>
      </c>
      <c r="H25" s="203">
        <v>0.033402777777777774</v>
      </c>
      <c r="I25" s="203">
        <v>0.04193287037037038</v>
      </c>
      <c r="J25" s="203">
        <v>0.0506712962962963</v>
      </c>
      <c r="K25" s="203">
        <v>0.059305555555555556</v>
      </c>
      <c r="L25" s="208"/>
      <c r="M25" s="222" t="s">
        <v>103</v>
      </c>
      <c r="N25" s="24" t="s">
        <v>101</v>
      </c>
      <c r="O25" s="213"/>
      <c r="P25" s="213"/>
      <c r="Q25" s="213"/>
    </row>
    <row r="26" spans="1:14" ht="15">
      <c r="A26" s="201">
        <v>19.8</v>
      </c>
      <c r="B26" s="26" t="s">
        <v>151</v>
      </c>
      <c r="C26" s="245" t="s">
        <v>152</v>
      </c>
      <c r="D26" s="219">
        <v>1986</v>
      </c>
      <c r="E26" s="208">
        <v>0.008310185185185186</v>
      </c>
      <c r="F26" s="208">
        <v>0.016655092592592593</v>
      </c>
      <c r="G26" s="208">
        <v>0.025451388888888888</v>
      </c>
      <c r="H26" s="208">
        <v>0.035034722222222224</v>
      </c>
      <c r="I26" s="208">
        <v>0.043993055555555556</v>
      </c>
      <c r="J26" s="208">
        <v>0.053877314814814815</v>
      </c>
      <c r="K26" s="208">
        <v>0.0625462962962963</v>
      </c>
      <c r="L26" s="208"/>
      <c r="M26" s="222" t="s">
        <v>103</v>
      </c>
      <c r="N26" s="24" t="s">
        <v>101</v>
      </c>
    </row>
    <row r="27" spans="1:14" ht="15">
      <c r="A27" s="201">
        <v>19.8</v>
      </c>
      <c r="B27" s="34" t="s">
        <v>153</v>
      </c>
      <c r="C27" s="34" t="s">
        <v>154</v>
      </c>
      <c r="D27" s="204" t="s">
        <v>22</v>
      </c>
      <c r="E27" s="203">
        <v>0.007071759259259259</v>
      </c>
      <c r="F27" s="203">
        <v>0.014293981481481482</v>
      </c>
      <c r="G27" s="203">
        <v>0.021840277777777778</v>
      </c>
      <c r="H27" s="203">
        <v>0.029652777777777778</v>
      </c>
      <c r="I27" s="203">
        <v>0.03809027777777778</v>
      </c>
      <c r="J27" s="208">
        <v>0.04703703703703704</v>
      </c>
      <c r="K27" s="208"/>
      <c r="M27" s="222" t="s">
        <v>103</v>
      </c>
      <c r="N27" s="24" t="s">
        <v>101</v>
      </c>
    </row>
    <row r="28" spans="1:14" ht="15">
      <c r="A28" s="201">
        <v>19.8</v>
      </c>
      <c r="B28" s="104" t="s">
        <v>155</v>
      </c>
      <c r="C28" s="104" t="s">
        <v>156</v>
      </c>
      <c r="D28" s="204" t="s">
        <v>24</v>
      </c>
      <c r="E28" s="225">
        <v>0.007430555555555555</v>
      </c>
      <c r="F28" s="225">
        <v>0.014930555555555556</v>
      </c>
      <c r="G28" s="225">
        <v>0.022685185185185183</v>
      </c>
      <c r="H28" s="225">
        <v>0.03025462962962963</v>
      </c>
      <c r="I28" s="225">
        <v>0.03820601851851852</v>
      </c>
      <c r="J28" s="208"/>
      <c r="K28" s="224"/>
      <c r="L28" s="65"/>
      <c r="M28" s="222" t="s">
        <v>103</v>
      </c>
      <c r="N28" s="24" t="s">
        <v>101</v>
      </c>
    </row>
    <row r="29" spans="1:14" ht="15">
      <c r="A29" s="201">
        <v>19.8</v>
      </c>
      <c r="B29" s="26" t="s">
        <v>157</v>
      </c>
      <c r="C29" s="26" t="s">
        <v>158</v>
      </c>
      <c r="D29" s="217" t="s">
        <v>20</v>
      </c>
      <c r="E29" s="225">
        <v>0.007430555555555555</v>
      </c>
      <c r="F29" s="225">
        <v>0.014930555555555556</v>
      </c>
      <c r="G29" s="225">
        <v>0.022685185185185183</v>
      </c>
      <c r="H29" s="225">
        <v>0.03025462962962963</v>
      </c>
      <c r="I29" s="225">
        <v>0.03820601851851852</v>
      </c>
      <c r="J29" s="222"/>
      <c r="L29" s="219"/>
      <c r="M29" s="222" t="s">
        <v>103</v>
      </c>
      <c r="N29" s="24" t="s">
        <v>101</v>
      </c>
    </row>
    <row r="30" spans="1:14" ht="15">
      <c r="A30" s="201">
        <v>19.8</v>
      </c>
      <c r="B30" s="106" t="s">
        <v>159</v>
      </c>
      <c r="C30" s="106" t="s">
        <v>160</v>
      </c>
      <c r="D30" s="204" t="s">
        <v>31</v>
      </c>
      <c r="E30" s="203">
        <v>0.0065625</v>
      </c>
      <c r="F30" s="203">
        <v>0.013275462962962963</v>
      </c>
      <c r="G30" s="203">
        <v>0.020196759259259258</v>
      </c>
      <c r="H30" s="203">
        <v>0.02736111111111111</v>
      </c>
      <c r="I30" s="208"/>
      <c r="J30" s="226"/>
      <c r="K30" s="65"/>
      <c r="L30" s="219"/>
      <c r="M30" s="222" t="s">
        <v>103</v>
      </c>
      <c r="N30" s="24" t="s">
        <v>101</v>
      </c>
    </row>
    <row r="31" spans="1:14" ht="15">
      <c r="A31" s="201">
        <v>19.8</v>
      </c>
      <c r="B31" s="173" t="s">
        <v>132</v>
      </c>
      <c r="C31" s="247" t="s">
        <v>135</v>
      </c>
      <c r="D31" s="227" t="s">
        <v>80</v>
      </c>
      <c r="E31" s="203">
        <v>0.008483796296296297</v>
      </c>
      <c r="F31" s="203">
        <v>0.017499999999999998</v>
      </c>
      <c r="G31" s="203">
        <v>0.027222222222222228</v>
      </c>
      <c r="H31" s="203">
        <v>0.03795138888888889</v>
      </c>
      <c r="I31" s="208"/>
      <c r="L31" s="219"/>
      <c r="M31" s="222" t="s">
        <v>103</v>
      </c>
      <c r="N31" s="24" t="s">
        <v>101</v>
      </c>
    </row>
    <row r="32" spans="1:14" ht="15">
      <c r="A32" s="201">
        <v>19.8</v>
      </c>
      <c r="B32" s="62" t="s">
        <v>130</v>
      </c>
      <c r="C32" s="247" t="s">
        <v>161</v>
      </c>
      <c r="D32" s="227" t="s">
        <v>82</v>
      </c>
      <c r="E32" s="225">
        <v>0.0069560185185185185</v>
      </c>
      <c r="F32" s="225">
        <v>0.014988425925925926</v>
      </c>
      <c r="G32" s="225">
        <v>0.02372685185185185</v>
      </c>
      <c r="H32" s="222"/>
      <c r="I32" s="228"/>
      <c r="J32" s="65"/>
      <c r="K32" s="224"/>
      <c r="L32" s="219"/>
      <c r="M32" s="222" t="s">
        <v>103</v>
      </c>
      <c r="N32" s="24" t="s">
        <v>101</v>
      </c>
    </row>
    <row r="33" spans="1:14" ht="15">
      <c r="A33" s="205">
        <v>11</v>
      </c>
      <c r="B33" s="174" t="s">
        <v>162</v>
      </c>
      <c r="C33" s="174" t="s">
        <v>163</v>
      </c>
      <c r="D33" s="229" t="s">
        <v>49</v>
      </c>
      <c r="E33" s="230">
        <v>0.010752314814814814</v>
      </c>
      <c r="F33" s="230">
        <v>0.021145833333333332</v>
      </c>
      <c r="G33" s="230">
        <v>0.03253472222222222</v>
      </c>
      <c r="H33" s="230">
        <v>0.04422453703703704</v>
      </c>
      <c r="I33" s="206">
        <v>0.05559027777777778</v>
      </c>
      <c r="J33" s="226"/>
      <c r="K33" s="223"/>
      <c r="L33" s="219"/>
      <c r="M33" s="219"/>
      <c r="N33" s="24" t="s">
        <v>101</v>
      </c>
    </row>
    <row r="34" spans="1:14" ht="15">
      <c r="A34" s="205">
        <v>11</v>
      </c>
      <c r="B34" s="89" t="s">
        <v>128</v>
      </c>
      <c r="C34" s="89" t="s">
        <v>164</v>
      </c>
      <c r="D34" s="231" t="s">
        <v>56</v>
      </c>
      <c r="E34" s="232">
        <v>0.007407407407407407</v>
      </c>
      <c r="F34" s="232">
        <v>0.015208333333333332</v>
      </c>
      <c r="G34" s="232">
        <v>0.022997685185185187</v>
      </c>
      <c r="H34" s="232">
        <v>0.030821759259259257</v>
      </c>
      <c r="I34" s="232">
        <v>0.0384375</v>
      </c>
      <c r="J34" s="226"/>
      <c r="K34" s="224"/>
      <c r="L34" s="224"/>
      <c r="M34" s="224"/>
      <c r="N34" s="24" t="s">
        <v>102</v>
      </c>
    </row>
    <row r="35" spans="1:14" ht="15">
      <c r="A35" s="205">
        <v>11</v>
      </c>
      <c r="B35" s="81" t="s">
        <v>165</v>
      </c>
      <c r="C35" s="81" t="s">
        <v>166</v>
      </c>
      <c r="D35" s="233" t="s">
        <v>52</v>
      </c>
      <c r="E35" s="225">
        <v>0.007476851851851853</v>
      </c>
      <c r="F35" s="225">
        <v>0.01539351851851852</v>
      </c>
      <c r="G35" s="225">
        <v>0.023622685185185188</v>
      </c>
      <c r="H35" s="225">
        <v>0.03194444444444445</v>
      </c>
      <c r="I35" s="225">
        <v>0.04033564814814815</v>
      </c>
      <c r="J35" s="226"/>
      <c r="K35" s="223"/>
      <c r="L35" s="226"/>
      <c r="M35" s="226"/>
      <c r="N35" s="24" t="s">
        <v>102</v>
      </c>
    </row>
    <row r="36" spans="1:14" ht="15">
      <c r="A36" s="205">
        <v>11</v>
      </c>
      <c r="B36" s="75" t="s">
        <v>167</v>
      </c>
      <c r="C36" s="75" t="s">
        <v>163</v>
      </c>
      <c r="D36" s="233" t="s">
        <v>18</v>
      </c>
      <c r="E36" s="225">
        <v>0.007743055555555556</v>
      </c>
      <c r="F36" s="225">
        <v>0.016342592592592593</v>
      </c>
      <c r="G36" s="225">
        <v>0.024513888888888887</v>
      </c>
      <c r="H36" s="225">
        <v>0.033125</v>
      </c>
      <c r="I36" s="225">
        <v>0.04164351851851852</v>
      </c>
      <c r="J36" s="226"/>
      <c r="K36" s="226"/>
      <c r="L36" s="226"/>
      <c r="M36" s="226"/>
      <c r="N36" s="24" t="s">
        <v>102</v>
      </c>
    </row>
    <row r="37" spans="1:14" ht="15">
      <c r="A37" s="205">
        <v>11</v>
      </c>
      <c r="B37" s="75" t="s">
        <v>168</v>
      </c>
      <c r="C37" s="248" t="s">
        <v>169</v>
      </c>
      <c r="D37" s="234" t="s">
        <v>54</v>
      </c>
      <c r="E37" s="225">
        <v>0.008275462962962962</v>
      </c>
      <c r="F37" s="225">
        <v>0.01681712962962963</v>
      </c>
      <c r="G37" s="225">
        <v>0.026076388888888885</v>
      </c>
      <c r="H37" s="225">
        <v>0.03459490740740741</v>
      </c>
      <c r="I37" s="225">
        <v>0.04311342592592593</v>
      </c>
      <c r="J37" s="226"/>
      <c r="K37" s="226"/>
      <c r="L37" s="226"/>
      <c r="M37" s="226"/>
      <c r="N37" s="24" t="s">
        <v>102</v>
      </c>
    </row>
    <row r="38" spans="1:14" ht="14.25" customHeight="1">
      <c r="A38" s="205">
        <v>11</v>
      </c>
      <c r="B38" s="167" t="s">
        <v>170</v>
      </c>
      <c r="C38" s="167" t="s">
        <v>171</v>
      </c>
      <c r="D38" s="214">
        <v>1970</v>
      </c>
      <c r="E38" s="225">
        <v>0.008368055555555556</v>
      </c>
      <c r="F38" s="225">
        <v>0.017326388888888888</v>
      </c>
      <c r="G38" s="225">
        <v>0.026377314814814815</v>
      </c>
      <c r="H38" s="225">
        <v>0.035729166666666666</v>
      </c>
      <c r="I38" s="225">
        <v>0.0449537037037037</v>
      </c>
      <c r="J38" s="226"/>
      <c r="K38" s="224"/>
      <c r="L38" s="224"/>
      <c r="M38" s="224"/>
      <c r="N38" s="24" t="s">
        <v>102</v>
      </c>
    </row>
    <row r="39" spans="1:14" ht="15">
      <c r="A39" s="205">
        <v>11</v>
      </c>
      <c r="B39" s="169" t="s">
        <v>172</v>
      </c>
      <c r="C39" s="169" t="s">
        <v>173</v>
      </c>
      <c r="D39" s="235">
        <v>1985</v>
      </c>
      <c r="E39" s="236">
        <v>0.009247685185185185</v>
      </c>
      <c r="F39" s="225">
        <v>0.01888888888888889</v>
      </c>
      <c r="G39" s="225">
        <v>0.028958333333333336</v>
      </c>
      <c r="H39" s="225">
        <v>0.03908564814814815</v>
      </c>
      <c r="I39" s="225">
        <v>0.049166666666666664</v>
      </c>
      <c r="J39" s="226"/>
      <c r="K39" s="224"/>
      <c r="L39" s="224"/>
      <c r="M39" s="224"/>
      <c r="N39" s="24" t="s">
        <v>102</v>
      </c>
    </row>
    <row r="40" spans="1:14" ht="15">
      <c r="A40" s="205">
        <v>11</v>
      </c>
      <c r="B40" s="171" t="s">
        <v>174</v>
      </c>
      <c r="C40" s="171" t="s">
        <v>175</v>
      </c>
      <c r="D40" s="214">
        <v>1967</v>
      </c>
      <c r="E40" s="225">
        <v>0.00986111111111111</v>
      </c>
      <c r="F40" s="225">
        <v>0.020150462962962964</v>
      </c>
      <c r="G40" s="225">
        <v>0.030162037037037032</v>
      </c>
      <c r="H40" s="225">
        <v>0.04033564814814815</v>
      </c>
      <c r="I40" s="225">
        <v>0.050486111111111114</v>
      </c>
      <c r="J40" s="226"/>
      <c r="K40" s="224"/>
      <c r="L40" s="224"/>
      <c r="M40" s="224"/>
      <c r="N40" s="24" t="s">
        <v>102</v>
      </c>
    </row>
    <row r="41" spans="1:14" ht="15">
      <c r="A41" s="205">
        <v>11</v>
      </c>
      <c r="B41" s="88" t="s">
        <v>176</v>
      </c>
      <c r="C41" s="88" t="s">
        <v>177</v>
      </c>
      <c r="D41" s="215" t="s">
        <v>60</v>
      </c>
      <c r="E41" s="225">
        <v>0.01068287037037037</v>
      </c>
      <c r="F41" s="225">
        <v>0.02202546296296296</v>
      </c>
      <c r="G41" s="225">
        <v>0.033715277777777775</v>
      </c>
      <c r="H41" s="225">
        <v>0.04583333333333334</v>
      </c>
      <c r="I41" s="237">
        <v>0.0577662037037037</v>
      </c>
      <c r="J41" s="226"/>
      <c r="K41" s="224"/>
      <c r="L41" s="224"/>
      <c r="M41" s="224"/>
      <c r="N41" s="24" t="s">
        <v>102</v>
      </c>
    </row>
    <row r="42" spans="1:14" ht="15">
      <c r="A42" s="205">
        <v>11</v>
      </c>
      <c r="B42" s="167" t="s">
        <v>178</v>
      </c>
      <c r="C42" s="249" t="s">
        <v>179</v>
      </c>
      <c r="D42" s="238" t="s">
        <v>65</v>
      </c>
      <c r="E42" s="225">
        <v>0.008402777777777778</v>
      </c>
      <c r="F42" s="225">
        <v>0.0166087962962963</v>
      </c>
      <c r="G42" s="225"/>
      <c r="H42" s="228"/>
      <c r="I42" s="222" t="s">
        <v>103</v>
      </c>
      <c r="J42" s="226"/>
      <c r="K42" s="224"/>
      <c r="L42" s="224"/>
      <c r="N42" s="24" t="s">
        <v>102</v>
      </c>
    </row>
    <row r="43" spans="1:14" ht="15">
      <c r="A43" s="205">
        <v>11</v>
      </c>
      <c r="B43" s="171" t="s">
        <v>180</v>
      </c>
      <c r="C43" s="171" t="s">
        <v>144</v>
      </c>
      <c r="D43" s="214">
        <v>1984</v>
      </c>
      <c r="E43" s="225">
        <v>0.008402777777777778</v>
      </c>
      <c r="F43" s="225">
        <v>0.0166087962962963</v>
      </c>
      <c r="G43" s="225"/>
      <c r="H43" s="228"/>
      <c r="I43" s="222" t="s">
        <v>103</v>
      </c>
      <c r="J43" s="226"/>
      <c r="K43" s="223"/>
      <c r="L43" s="226"/>
      <c r="N43" s="24" t="s">
        <v>102</v>
      </c>
    </row>
    <row r="44" ht="15">
      <c r="J44" s="226"/>
    </row>
    <row r="46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</sheetData>
  <sheetProtection/>
  <printOptions/>
  <pageMargins left="0.11811023622047245" right="0.11811023622047245" top="0.1968503937007874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Irig</dc:creator>
  <cp:keywords/>
  <dc:description/>
  <cp:lastModifiedBy>K</cp:lastModifiedBy>
  <cp:lastPrinted>2015-05-26T05:53:13Z</cp:lastPrinted>
  <dcterms:created xsi:type="dcterms:W3CDTF">2015-05-25T00:49:06Z</dcterms:created>
  <dcterms:modified xsi:type="dcterms:W3CDTF">2019-06-18T11:56:14Z</dcterms:modified>
  <cp:category/>
  <cp:version/>
  <cp:contentType/>
  <cp:contentStatus/>
</cp:coreProperties>
</file>