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toly\Desktop\"/>
    </mc:Choice>
  </mc:AlternateContent>
  <bookViews>
    <workbookView xWindow="0" yWindow="0" windowWidth="19200" windowHeight="7380"/>
  </bookViews>
  <sheets>
    <sheet name="Сентябрь 2016 (2)" sheetId="2" r:id="rId1"/>
  </sheets>
  <calcPr calcId="152511"/>
</workbook>
</file>

<file path=xl/calcChain.xml><?xml version="1.0" encoding="utf-8"?>
<calcChain xmlns="http://schemas.openxmlformats.org/spreadsheetml/2006/main">
  <c r="G57" i="2" l="1"/>
  <c r="G21" i="2"/>
  <c r="G50" i="2"/>
  <c r="G17" i="2"/>
  <c r="G9" i="2"/>
  <c r="G8" i="2"/>
</calcChain>
</file>

<file path=xl/sharedStrings.xml><?xml version="1.0" encoding="utf-8"?>
<sst xmlns="http://schemas.openxmlformats.org/spreadsheetml/2006/main" count="182" uniqueCount="76">
  <si>
    <t>Ж</t>
  </si>
  <si>
    <t>Мерзлякова Елена</t>
  </si>
  <si>
    <t>Саламатова Галина</t>
  </si>
  <si>
    <t>Костенкова Любовь</t>
  </si>
  <si>
    <t>Лушникова Надежда</t>
  </si>
  <si>
    <t>Лоскутова Ираида</t>
  </si>
  <si>
    <t>Копылова Галина</t>
  </si>
  <si>
    <t>М</t>
  </si>
  <si>
    <t>Шадрин Евгений</t>
  </si>
  <si>
    <t>Данилов Александр</t>
  </si>
  <si>
    <t>Афанасьев Владимир</t>
  </si>
  <si>
    <t>Иванов Николай</t>
  </si>
  <si>
    <t>Сизов Виктор</t>
  </si>
  <si>
    <t>Кочнев Дмитрий</t>
  </si>
  <si>
    <t>Некрасов Денис</t>
  </si>
  <si>
    <t>Кропотин Андрей</t>
  </si>
  <si>
    <t>Медведев Константин</t>
  </si>
  <si>
    <t>Кирпиченков Сергей</t>
  </si>
  <si>
    <t>Реуцкий Сергей</t>
  </si>
  <si>
    <t>Саламатов Николай</t>
  </si>
  <si>
    <t>Шиляев Виктор</t>
  </si>
  <si>
    <t>Шмидт Виктор</t>
  </si>
  <si>
    <t>Веселков Андрей</t>
  </si>
  <si>
    <t>Морозов Владимир</t>
  </si>
  <si>
    <t>Сычугов Михаил</t>
  </si>
  <si>
    <t>Игошин Андрей</t>
  </si>
  <si>
    <t>Шабалин Николай</t>
  </si>
  <si>
    <t>Орлов Александр</t>
  </si>
  <si>
    <t>Николаев Игорь</t>
  </si>
  <si>
    <t>Бабушкин Евгений</t>
  </si>
  <si>
    <t>Чегодаев Владимир</t>
  </si>
  <si>
    <t>Пол</t>
  </si>
  <si>
    <t>18-49</t>
  </si>
  <si>
    <t>50-59</t>
  </si>
  <si>
    <t>60-69</t>
  </si>
  <si>
    <t>ФИО</t>
  </si>
  <si>
    <t>Возрастная категория</t>
  </si>
  <si>
    <t>Стартовый номер</t>
  </si>
  <si>
    <t>Полных кругов</t>
  </si>
  <si>
    <t xml:space="preserve"> + доб. метры</t>
  </si>
  <si>
    <t>Результат, метры</t>
  </si>
  <si>
    <t>Место в группе</t>
  </si>
  <si>
    <t>ПРОТОКОЛ СОРЕВНОВАНИЙ 1-часового бега</t>
  </si>
  <si>
    <t>Главный судья соревнований</t>
  </si>
  <si>
    <t>А.И.Горючкин</t>
  </si>
  <si>
    <t>Длинна 1 круга - 690 м.</t>
  </si>
  <si>
    <t>Место проведения:  центральный республиканский стадион "Зенит", г.Ижевск</t>
  </si>
  <si>
    <t>Шутов Денис</t>
  </si>
  <si>
    <t>Касаткин Дмитрий</t>
  </si>
  <si>
    <t>Михалев Роман</t>
  </si>
  <si>
    <t>Григорьев Евгений</t>
  </si>
  <si>
    <t>Пантюхин Александр</t>
  </si>
  <si>
    <t>Беспалов Константин</t>
  </si>
  <si>
    <t>Баженов Денис</t>
  </si>
  <si>
    <t>Костюненков Игорь</t>
  </si>
  <si>
    <t>Перевозчиков Юрий</t>
  </si>
  <si>
    <t>Рябов Арсений</t>
  </si>
  <si>
    <t>Шаров Александр</t>
  </si>
  <si>
    <t>Белов Игорь</t>
  </si>
  <si>
    <t>Каримов Федор</t>
  </si>
  <si>
    <t>Кисамеев Анатолий</t>
  </si>
  <si>
    <t>Филипов Александр</t>
  </si>
  <si>
    <t>Галимов Ринат</t>
  </si>
  <si>
    <t>Решетников Алексей</t>
  </si>
  <si>
    <t xml:space="preserve"> Жернакова Маргарита</t>
  </si>
  <si>
    <t xml:space="preserve"> Загребина Олеся</t>
  </si>
  <si>
    <t>Афанасьева Наталья</t>
  </si>
  <si>
    <t>Тимеева Татьяна</t>
  </si>
  <si>
    <t>Морозова Валентина</t>
  </si>
  <si>
    <t>Медведева Анна</t>
  </si>
  <si>
    <t>Феофилактова Ольга</t>
  </si>
  <si>
    <t>Хитрина Татьяна</t>
  </si>
  <si>
    <t>Костюненкова Ольга</t>
  </si>
  <si>
    <t>70 &gt;</t>
  </si>
  <si>
    <t>г.Ижевск, 18 сентября 2016г.</t>
  </si>
  <si>
    <t xml:space="preserve"> Шелепов Никита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</si>
</sst>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3" xfId="0" applyBorder="1" applyAlignment="1">
      <alignment horizontal="left"/>
    </xf>
    <xf numFmtId="0" fontId="16" fillId="0" borderId="12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12" xfId="0" applyFont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2" xfId="0" applyBorder="1" applyAlignment="1">
      <alignment horizontal="center"/>
    </xf>
    <xf numFmtId="0" fontId="19" fillId="0" borderId="0" xfId="0" applyFont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zoomScale="120" zoomScaleNormal="120" workbookViewId="0">
      <selection activeCell="F57" sqref="F57"/>
    </sheetView>
  </sheetViews>
  <sheetFormatPr defaultRowHeight="14.4" x14ac:dyDescent="0.3"/>
  <cols>
    <col min="1" max="1" width="4.6640625" style="1" bestFit="1" customWidth="1"/>
    <col min="2" max="2" width="13.44140625" style="1" customWidth="1"/>
    <col min="3" max="3" width="22.109375" bestFit="1" customWidth="1"/>
    <col min="4" max="4" width="13.44140625" customWidth="1"/>
    <col min="5" max="5" width="12.33203125" customWidth="1"/>
    <col min="6" max="6" width="10" customWidth="1"/>
    <col min="7" max="7" width="13" customWidth="1"/>
    <col min="8" max="8" width="12" customWidth="1"/>
  </cols>
  <sheetData>
    <row r="1" spans="1:8" ht="18" x14ac:dyDescent="0.35">
      <c r="A1" s="34" t="s">
        <v>42</v>
      </c>
      <c r="B1" s="34"/>
      <c r="C1" s="34"/>
      <c r="D1" s="34"/>
      <c r="E1" s="34"/>
      <c r="F1" s="34"/>
      <c r="G1" s="34"/>
      <c r="H1" s="34"/>
    </row>
    <row r="2" spans="1:8" ht="18" x14ac:dyDescent="0.35">
      <c r="A2" s="34" t="s">
        <v>74</v>
      </c>
      <c r="B2" s="34"/>
      <c r="C2" s="34"/>
      <c r="D2" s="34"/>
      <c r="E2" s="34"/>
      <c r="F2" s="34"/>
      <c r="G2" s="34"/>
      <c r="H2" s="34"/>
    </row>
    <row r="3" spans="1:8" s="5" customFormat="1" x14ac:dyDescent="0.3">
      <c r="A3" s="4"/>
      <c r="B3" s="4"/>
      <c r="C3" s="4"/>
      <c r="D3" s="4"/>
      <c r="E3" s="4"/>
      <c r="F3" s="4"/>
      <c r="G3" s="4"/>
      <c r="H3" s="4"/>
    </row>
    <row r="4" spans="1:8" s="5" customFormat="1" x14ac:dyDescent="0.3">
      <c r="A4" s="3" t="s">
        <v>46</v>
      </c>
      <c r="B4" s="4"/>
      <c r="C4" s="4"/>
      <c r="D4" s="4"/>
      <c r="E4" s="4"/>
      <c r="F4" s="4"/>
      <c r="G4" s="4"/>
      <c r="H4" s="4"/>
    </row>
    <row r="5" spans="1:8" s="5" customFormat="1" x14ac:dyDescent="0.3">
      <c r="A5" s="3" t="s">
        <v>45</v>
      </c>
      <c r="B5" s="4"/>
      <c r="C5" s="4"/>
      <c r="D5" s="4"/>
      <c r="E5" s="4"/>
      <c r="F5" s="4"/>
      <c r="G5" s="4"/>
      <c r="H5" s="4"/>
    </row>
    <row r="6" spans="1:8" s="5" customFormat="1" ht="15" thickBot="1" x14ac:dyDescent="0.35">
      <c r="A6" s="4"/>
      <c r="B6" s="4"/>
    </row>
    <row r="7" spans="1:8" s="2" customFormat="1" ht="30" customHeight="1" thickBot="1" x14ac:dyDescent="0.35">
      <c r="A7" s="6" t="s">
        <v>31</v>
      </c>
      <c r="B7" s="7" t="s">
        <v>36</v>
      </c>
      <c r="C7" s="7" t="s">
        <v>35</v>
      </c>
      <c r="D7" s="7" t="s">
        <v>37</v>
      </c>
      <c r="E7" s="7" t="s">
        <v>38</v>
      </c>
      <c r="F7" s="7" t="s">
        <v>39</v>
      </c>
      <c r="G7" s="7" t="s">
        <v>40</v>
      </c>
      <c r="H7" s="8" t="s">
        <v>41</v>
      </c>
    </row>
    <row r="8" spans="1:8" x14ac:dyDescent="0.3">
      <c r="A8" s="29" t="s">
        <v>7</v>
      </c>
      <c r="B8" s="14" t="s">
        <v>32</v>
      </c>
      <c r="C8" s="12" t="s">
        <v>8</v>
      </c>
      <c r="D8" s="14">
        <v>54</v>
      </c>
      <c r="E8" s="15">
        <v>23</v>
      </c>
      <c r="F8" s="14">
        <v>355</v>
      </c>
      <c r="G8" s="14">
        <f>16915-690</f>
        <v>16225</v>
      </c>
      <c r="H8" s="16">
        <v>1</v>
      </c>
    </row>
    <row r="9" spans="1:8" x14ac:dyDescent="0.3">
      <c r="A9" s="30" t="s">
        <v>7</v>
      </c>
      <c r="B9" s="17" t="s">
        <v>32</v>
      </c>
      <c r="C9" s="13" t="s">
        <v>9</v>
      </c>
      <c r="D9" s="17">
        <v>20</v>
      </c>
      <c r="E9" s="18">
        <v>23</v>
      </c>
      <c r="F9" s="17">
        <v>184</v>
      </c>
      <c r="G9" s="17">
        <f>16744-690</f>
        <v>16054</v>
      </c>
      <c r="H9" s="19">
        <v>2</v>
      </c>
    </row>
    <row r="10" spans="1:8" x14ac:dyDescent="0.3">
      <c r="A10" s="31" t="s">
        <v>7</v>
      </c>
      <c r="B10" s="20" t="s">
        <v>32</v>
      </c>
      <c r="C10" s="9" t="s">
        <v>47</v>
      </c>
      <c r="D10" s="20">
        <v>11</v>
      </c>
      <c r="E10" s="21">
        <v>23</v>
      </c>
      <c r="F10" s="20">
        <v>28</v>
      </c>
      <c r="G10" s="20">
        <v>15898</v>
      </c>
      <c r="H10" s="22">
        <v>3</v>
      </c>
    </row>
    <row r="11" spans="1:8" x14ac:dyDescent="0.3">
      <c r="A11" s="31" t="s">
        <v>7</v>
      </c>
      <c r="B11" s="20" t="s">
        <v>32</v>
      </c>
      <c r="C11" s="9" t="s">
        <v>48</v>
      </c>
      <c r="D11" s="20">
        <v>23</v>
      </c>
      <c r="E11" s="21">
        <v>23</v>
      </c>
      <c r="F11" s="20">
        <v>10</v>
      </c>
      <c r="G11" s="20">
        <v>15880</v>
      </c>
      <c r="H11" s="22">
        <v>4</v>
      </c>
    </row>
    <row r="12" spans="1:8" x14ac:dyDescent="0.3">
      <c r="A12" s="31" t="s">
        <v>7</v>
      </c>
      <c r="B12" s="20" t="s">
        <v>32</v>
      </c>
      <c r="C12" s="9" t="s">
        <v>49</v>
      </c>
      <c r="D12" s="20">
        <v>18</v>
      </c>
      <c r="E12" s="21">
        <v>22</v>
      </c>
      <c r="F12" s="20">
        <v>175</v>
      </c>
      <c r="G12" s="20">
        <v>15355</v>
      </c>
      <c r="H12" s="22">
        <v>5</v>
      </c>
    </row>
    <row r="13" spans="1:8" x14ac:dyDescent="0.3">
      <c r="A13" s="31" t="s">
        <v>7</v>
      </c>
      <c r="B13" s="20" t="s">
        <v>32</v>
      </c>
      <c r="C13" s="9" t="s">
        <v>50</v>
      </c>
      <c r="D13" s="20">
        <v>10</v>
      </c>
      <c r="E13" s="21">
        <v>21</v>
      </c>
      <c r="F13" s="20">
        <v>473</v>
      </c>
      <c r="G13" s="20">
        <v>14963</v>
      </c>
      <c r="H13" s="22">
        <v>6</v>
      </c>
    </row>
    <row r="14" spans="1:8" x14ac:dyDescent="0.3">
      <c r="A14" s="31" t="s">
        <v>7</v>
      </c>
      <c r="B14" s="20" t="s">
        <v>32</v>
      </c>
      <c r="C14" s="9" t="s">
        <v>51</v>
      </c>
      <c r="D14" s="20">
        <v>29</v>
      </c>
      <c r="E14" s="21">
        <v>21</v>
      </c>
      <c r="F14" s="20">
        <v>448</v>
      </c>
      <c r="G14" s="20">
        <v>14938</v>
      </c>
      <c r="H14" s="22">
        <v>7</v>
      </c>
    </row>
    <row r="15" spans="1:8" x14ac:dyDescent="0.3">
      <c r="A15" s="31" t="s">
        <v>7</v>
      </c>
      <c r="B15" s="20" t="s">
        <v>32</v>
      </c>
      <c r="C15" s="9" t="s">
        <v>52</v>
      </c>
      <c r="D15" s="20">
        <v>9</v>
      </c>
      <c r="E15" s="21">
        <v>21</v>
      </c>
      <c r="F15" s="20">
        <v>227</v>
      </c>
      <c r="G15" s="20">
        <v>14717</v>
      </c>
      <c r="H15" s="22">
        <v>8</v>
      </c>
    </row>
    <row r="16" spans="1:8" x14ac:dyDescent="0.3">
      <c r="A16" s="31" t="s">
        <v>7</v>
      </c>
      <c r="B16" s="20" t="s">
        <v>32</v>
      </c>
      <c r="C16" s="9" t="s">
        <v>11</v>
      </c>
      <c r="D16" s="20">
        <v>31</v>
      </c>
      <c r="E16" s="21">
        <v>21</v>
      </c>
      <c r="F16" s="20">
        <v>59</v>
      </c>
      <c r="G16" s="20">
        <v>14549</v>
      </c>
      <c r="H16" s="22">
        <v>9</v>
      </c>
    </row>
    <row r="17" spans="1:8" x14ac:dyDescent="0.3">
      <c r="A17" s="30" t="s">
        <v>7</v>
      </c>
      <c r="B17" s="17" t="s">
        <v>32</v>
      </c>
      <c r="C17" s="13" t="s">
        <v>75</v>
      </c>
      <c r="D17" s="17">
        <v>4</v>
      </c>
      <c r="E17" s="18">
        <v>20</v>
      </c>
      <c r="F17" s="17">
        <v>519</v>
      </c>
      <c r="G17" s="17">
        <f>13629+690</f>
        <v>14319</v>
      </c>
      <c r="H17" s="19">
        <v>10</v>
      </c>
    </row>
    <row r="18" spans="1:8" x14ac:dyDescent="0.3">
      <c r="A18" s="31" t="s">
        <v>7</v>
      </c>
      <c r="B18" s="20" t="s">
        <v>32</v>
      </c>
      <c r="C18" s="9" t="s">
        <v>10</v>
      </c>
      <c r="D18" s="20">
        <v>15</v>
      </c>
      <c r="E18" s="21">
        <v>20</v>
      </c>
      <c r="F18" s="20">
        <v>230</v>
      </c>
      <c r="G18" s="20">
        <v>14030</v>
      </c>
      <c r="H18" s="22">
        <v>11</v>
      </c>
    </row>
    <row r="19" spans="1:8" x14ac:dyDescent="0.3">
      <c r="A19" s="31" t="s">
        <v>7</v>
      </c>
      <c r="B19" s="20" t="s">
        <v>32</v>
      </c>
      <c r="C19" s="9" t="s">
        <v>12</v>
      </c>
      <c r="D19" s="20">
        <v>52</v>
      </c>
      <c r="E19" s="21">
        <v>20</v>
      </c>
      <c r="F19" s="20">
        <v>16</v>
      </c>
      <c r="G19" s="20">
        <v>13816</v>
      </c>
      <c r="H19" s="22">
        <v>12</v>
      </c>
    </row>
    <row r="20" spans="1:8" x14ac:dyDescent="0.3">
      <c r="A20" s="31" t="s">
        <v>7</v>
      </c>
      <c r="B20" s="20" t="s">
        <v>32</v>
      </c>
      <c r="C20" s="9" t="s">
        <v>13</v>
      </c>
      <c r="D20" s="20">
        <v>34</v>
      </c>
      <c r="E20" s="21">
        <v>19</v>
      </c>
      <c r="F20" s="20">
        <v>464</v>
      </c>
      <c r="G20" s="20">
        <v>13574</v>
      </c>
      <c r="H20" s="22">
        <v>13</v>
      </c>
    </row>
    <row r="21" spans="1:8" x14ac:dyDescent="0.3">
      <c r="A21" s="30" t="s">
        <v>7</v>
      </c>
      <c r="B21" s="17" t="s">
        <v>32</v>
      </c>
      <c r="C21" s="13" t="s">
        <v>14</v>
      </c>
      <c r="D21" s="17">
        <v>55</v>
      </c>
      <c r="E21" s="18">
        <v>18</v>
      </c>
      <c r="F21" s="17">
        <v>519</v>
      </c>
      <c r="G21" s="17">
        <f>12249+690</f>
        <v>12939</v>
      </c>
      <c r="H21" s="19">
        <v>14</v>
      </c>
    </row>
    <row r="22" spans="1:8" x14ac:dyDescent="0.3">
      <c r="A22" s="31" t="s">
        <v>7</v>
      </c>
      <c r="B22" s="20" t="s">
        <v>32</v>
      </c>
      <c r="C22" s="9" t="s">
        <v>53</v>
      </c>
      <c r="D22" s="20">
        <v>22</v>
      </c>
      <c r="E22" s="21">
        <v>18</v>
      </c>
      <c r="F22" s="20">
        <v>169</v>
      </c>
      <c r="G22" s="20">
        <v>12589</v>
      </c>
      <c r="H22" s="22">
        <v>15</v>
      </c>
    </row>
    <row r="23" spans="1:8" x14ac:dyDescent="0.3">
      <c r="A23" s="31" t="s">
        <v>7</v>
      </c>
      <c r="B23" s="20" t="s">
        <v>32</v>
      </c>
      <c r="C23" s="9" t="s">
        <v>17</v>
      </c>
      <c r="D23" s="20">
        <v>43</v>
      </c>
      <c r="E23" s="21">
        <v>17</v>
      </c>
      <c r="F23" s="20">
        <v>394</v>
      </c>
      <c r="G23" s="20">
        <v>12124</v>
      </c>
      <c r="H23" s="22">
        <v>16</v>
      </c>
    </row>
    <row r="24" spans="1:8" x14ac:dyDescent="0.3">
      <c r="A24" s="31" t="s">
        <v>7</v>
      </c>
      <c r="B24" s="20" t="s">
        <v>32</v>
      </c>
      <c r="C24" s="9" t="s">
        <v>16</v>
      </c>
      <c r="D24" s="20">
        <v>49</v>
      </c>
      <c r="E24" s="21">
        <v>17</v>
      </c>
      <c r="F24" s="20">
        <v>365</v>
      </c>
      <c r="G24" s="20">
        <v>12095</v>
      </c>
      <c r="H24" s="22">
        <v>17</v>
      </c>
    </row>
    <row r="25" spans="1:8" x14ac:dyDescent="0.3">
      <c r="A25" s="31" t="s">
        <v>7</v>
      </c>
      <c r="B25" s="20" t="s">
        <v>32</v>
      </c>
      <c r="C25" s="9" t="s">
        <v>15</v>
      </c>
      <c r="D25" s="20">
        <v>32</v>
      </c>
      <c r="E25" s="21">
        <v>16</v>
      </c>
      <c r="F25" s="20">
        <v>225</v>
      </c>
      <c r="G25" s="20">
        <v>11265</v>
      </c>
      <c r="H25" s="22">
        <v>18</v>
      </c>
    </row>
    <row r="26" spans="1:8" x14ac:dyDescent="0.3">
      <c r="A26" s="31" t="s">
        <v>7</v>
      </c>
      <c r="B26" s="20" t="s">
        <v>32</v>
      </c>
      <c r="C26" s="9" t="s">
        <v>54</v>
      </c>
      <c r="D26" s="20">
        <v>39</v>
      </c>
      <c r="E26" s="21">
        <v>15</v>
      </c>
      <c r="F26" s="20">
        <v>250</v>
      </c>
      <c r="G26" s="20">
        <v>10600</v>
      </c>
      <c r="H26" s="22">
        <v>19</v>
      </c>
    </row>
    <row r="27" spans="1:8" x14ac:dyDescent="0.3">
      <c r="A27" s="31" t="s">
        <v>7</v>
      </c>
      <c r="B27" s="20" t="s">
        <v>32</v>
      </c>
      <c r="C27" s="9" t="s">
        <v>55</v>
      </c>
      <c r="D27" s="20">
        <v>44</v>
      </c>
      <c r="E27" s="21">
        <v>15</v>
      </c>
      <c r="F27" s="20">
        <v>16</v>
      </c>
      <c r="G27" s="20">
        <v>10366</v>
      </c>
      <c r="H27" s="22">
        <v>20</v>
      </c>
    </row>
    <row r="28" spans="1:8" x14ac:dyDescent="0.3">
      <c r="A28" s="31" t="s">
        <v>7</v>
      </c>
      <c r="B28" s="20" t="s">
        <v>32</v>
      </c>
      <c r="C28" s="9" t="s">
        <v>18</v>
      </c>
      <c r="D28" s="20">
        <v>5</v>
      </c>
      <c r="E28" s="21">
        <v>15</v>
      </c>
      <c r="F28" s="20">
        <v>11</v>
      </c>
      <c r="G28" s="20">
        <v>10361</v>
      </c>
      <c r="H28" s="22">
        <v>21</v>
      </c>
    </row>
    <row r="29" spans="1:8" x14ac:dyDescent="0.3">
      <c r="A29" s="31" t="s">
        <v>7</v>
      </c>
      <c r="B29" s="20" t="s">
        <v>32</v>
      </c>
      <c r="C29" s="9" t="s">
        <v>56</v>
      </c>
      <c r="D29" s="20">
        <v>19</v>
      </c>
      <c r="E29" s="21">
        <v>14</v>
      </c>
      <c r="F29" s="20">
        <v>654</v>
      </c>
      <c r="G29" s="20">
        <v>10314</v>
      </c>
      <c r="H29" s="22">
        <v>22</v>
      </c>
    </row>
    <row r="30" spans="1:8" x14ac:dyDescent="0.3">
      <c r="A30" s="31" t="s">
        <v>7</v>
      </c>
      <c r="B30" s="20" t="s">
        <v>32</v>
      </c>
      <c r="C30" s="9" t="s">
        <v>57</v>
      </c>
      <c r="D30" s="20">
        <v>37</v>
      </c>
      <c r="E30" s="21">
        <v>14</v>
      </c>
      <c r="F30" s="20">
        <v>57</v>
      </c>
      <c r="G30" s="20">
        <v>9717</v>
      </c>
      <c r="H30" s="22">
        <v>23</v>
      </c>
    </row>
    <row r="31" spans="1:8" x14ac:dyDescent="0.3">
      <c r="A31" s="31" t="s">
        <v>7</v>
      </c>
      <c r="B31" s="20" t="s">
        <v>33</v>
      </c>
      <c r="C31" s="9" t="s">
        <v>20</v>
      </c>
      <c r="D31" s="20">
        <v>2</v>
      </c>
      <c r="E31" s="21">
        <v>21</v>
      </c>
      <c r="F31" s="20">
        <v>298</v>
      </c>
      <c r="G31" s="20">
        <v>14788</v>
      </c>
      <c r="H31" s="22">
        <v>1</v>
      </c>
    </row>
    <row r="32" spans="1:8" x14ac:dyDescent="0.3">
      <c r="A32" s="31" t="s">
        <v>7</v>
      </c>
      <c r="B32" s="20" t="s">
        <v>33</v>
      </c>
      <c r="C32" s="9" t="s">
        <v>21</v>
      </c>
      <c r="D32" s="20">
        <v>3</v>
      </c>
      <c r="E32" s="21">
        <v>21</v>
      </c>
      <c r="F32" s="20">
        <v>195</v>
      </c>
      <c r="G32" s="20">
        <v>14685</v>
      </c>
      <c r="H32" s="22">
        <v>2</v>
      </c>
    </row>
    <row r="33" spans="1:8" x14ac:dyDescent="0.3">
      <c r="A33" s="31" t="s">
        <v>7</v>
      </c>
      <c r="B33" s="20" t="s">
        <v>33</v>
      </c>
      <c r="C33" s="9" t="s">
        <v>58</v>
      </c>
      <c r="D33" s="20">
        <v>53</v>
      </c>
      <c r="E33" s="21">
        <v>21</v>
      </c>
      <c r="F33" s="20">
        <v>94</v>
      </c>
      <c r="G33" s="20">
        <v>14584</v>
      </c>
      <c r="H33" s="22">
        <v>3</v>
      </c>
    </row>
    <row r="34" spans="1:8" x14ac:dyDescent="0.3">
      <c r="A34" s="31" t="s">
        <v>7</v>
      </c>
      <c r="B34" s="20" t="s">
        <v>33</v>
      </c>
      <c r="C34" s="9" t="s">
        <v>19</v>
      </c>
      <c r="D34" s="20">
        <v>28</v>
      </c>
      <c r="E34" s="21">
        <v>20</v>
      </c>
      <c r="F34" s="20">
        <v>357</v>
      </c>
      <c r="G34" s="20">
        <v>14157</v>
      </c>
      <c r="H34" s="22">
        <v>4</v>
      </c>
    </row>
    <row r="35" spans="1:8" x14ac:dyDescent="0.3">
      <c r="A35" s="31" t="s">
        <v>7</v>
      </c>
      <c r="B35" s="20" t="s">
        <v>33</v>
      </c>
      <c r="C35" s="9" t="s">
        <v>59</v>
      </c>
      <c r="D35" s="20">
        <v>6</v>
      </c>
      <c r="E35" s="21">
        <v>20</v>
      </c>
      <c r="F35" s="20">
        <v>199</v>
      </c>
      <c r="G35" s="20">
        <v>13999</v>
      </c>
      <c r="H35" s="22">
        <v>5</v>
      </c>
    </row>
    <row r="36" spans="1:8" x14ac:dyDescent="0.3">
      <c r="A36" s="31" t="s">
        <v>7</v>
      </c>
      <c r="B36" s="20" t="s">
        <v>33</v>
      </c>
      <c r="C36" s="9" t="s">
        <v>22</v>
      </c>
      <c r="D36" s="20">
        <v>30</v>
      </c>
      <c r="E36" s="21">
        <v>19</v>
      </c>
      <c r="F36" s="20">
        <v>168</v>
      </c>
      <c r="G36" s="20">
        <v>13278</v>
      </c>
      <c r="H36" s="22">
        <v>6</v>
      </c>
    </row>
    <row r="37" spans="1:8" x14ac:dyDescent="0.3">
      <c r="A37" s="31" t="s">
        <v>7</v>
      </c>
      <c r="B37" s="20" t="s">
        <v>33</v>
      </c>
      <c r="C37" s="9" t="s">
        <v>23</v>
      </c>
      <c r="D37" s="20">
        <v>48</v>
      </c>
      <c r="E37" s="21">
        <v>18</v>
      </c>
      <c r="F37" s="20">
        <v>309</v>
      </c>
      <c r="G37" s="20">
        <v>12729</v>
      </c>
      <c r="H37" s="22">
        <v>7</v>
      </c>
    </row>
    <row r="38" spans="1:8" x14ac:dyDescent="0.3">
      <c r="A38" s="31" t="s">
        <v>7</v>
      </c>
      <c r="B38" s="20" t="s">
        <v>33</v>
      </c>
      <c r="C38" s="9" t="s">
        <v>24</v>
      </c>
      <c r="D38" s="20">
        <v>35</v>
      </c>
      <c r="E38" s="21">
        <v>18</v>
      </c>
      <c r="F38" s="20">
        <v>165</v>
      </c>
      <c r="G38" s="20">
        <v>12585</v>
      </c>
      <c r="H38" s="22">
        <v>8</v>
      </c>
    </row>
    <row r="39" spans="1:8" x14ac:dyDescent="0.3">
      <c r="A39" s="31" t="s">
        <v>7</v>
      </c>
      <c r="B39" s="20" t="s">
        <v>33</v>
      </c>
      <c r="C39" s="9" t="s">
        <v>25</v>
      </c>
      <c r="D39" s="20">
        <v>21</v>
      </c>
      <c r="E39" s="21">
        <v>18</v>
      </c>
      <c r="F39" s="20">
        <v>71</v>
      </c>
      <c r="G39" s="20">
        <v>12491</v>
      </c>
      <c r="H39" s="22">
        <v>9</v>
      </c>
    </row>
    <row r="40" spans="1:8" x14ac:dyDescent="0.3">
      <c r="A40" s="31" t="s">
        <v>7</v>
      </c>
      <c r="B40" s="20" t="s">
        <v>33</v>
      </c>
      <c r="C40" s="9" t="s">
        <v>60</v>
      </c>
      <c r="D40" s="20">
        <v>42</v>
      </c>
      <c r="E40" s="21">
        <v>17</v>
      </c>
      <c r="F40" s="20">
        <v>40</v>
      </c>
      <c r="G40" s="20">
        <v>11770</v>
      </c>
      <c r="H40" s="22">
        <v>10</v>
      </c>
    </row>
    <row r="41" spans="1:8" x14ac:dyDescent="0.3">
      <c r="A41" s="31" t="s">
        <v>7</v>
      </c>
      <c r="B41" s="20" t="s">
        <v>33</v>
      </c>
      <c r="C41" s="9" t="s">
        <v>26</v>
      </c>
      <c r="D41" s="20">
        <v>16</v>
      </c>
      <c r="E41" s="21">
        <v>15</v>
      </c>
      <c r="F41" s="20">
        <v>321</v>
      </c>
      <c r="G41" s="20">
        <v>10671</v>
      </c>
      <c r="H41" s="22">
        <v>11</v>
      </c>
    </row>
    <row r="42" spans="1:8" x14ac:dyDescent="0.3">
      <c r="A42" s="31" t="s">
        <v>7</v>
      </c>
      <c r="B42" s="20" t="s">
        <v>34</v>
      </c>
      <c r="C42" s="9" t="s">
        <v>27</v>
      </c>
      <c r="D42" s="20">
        <v>38</v>
      </c>
      <c r="E42" s="21">
        <v>18</v>
      </c>
      <c r="F42" s="20">
        <v>226</v>
      </c>
      <c r="G42" s="20">
        <v>12646</v>
      </c>
      <c r="H42" s="22">
        <v>1</v>
      </c>
    </row>
    <row r="43" spans="1:8" x14ac:dyDescent="0.3">
      <c r="A43" s="31" t="s">
        <v>7</v>
      </c>
      <c r="B43" s="20" t="s">
        <v>34</v>
      </c>
      <c r="C43" s="9" t="s">
        <v>30</v>
      </c>
      <c r="D43" s="20">
        <v>36</v>
      </c>
      <c r="E43" s="21">
        <v>16</v>
      </c>
      <c r="F43" s="20">
        <v>514</v>
      </c>
      <c r="G43" s="20">
        <v>11554</v>
      </c>
      <c r="H43" s="22">
        <v>2</v>
      </c>
    </row>
    <row r="44" spans="1:8" x14ac:dyDescent="0.3">
      <c r="A44" s="31" t="s">
        <v>7</v>
      </c>
      <c r="B44" s="20" t="s">
        <v>34</v>
      </c>
      <c r="C44" s="9" t="s">
        <v>28</v>
      </c>
      <c r="D44" s="20">
        <v>14</v>
      </c>
      <c r="E44" s="21">
        <v>15</v>
      </c>
      <c r="F44" s="20">
        <v>15</v>
      </c>
      <c r="G44" s="20">
        <v>10365</v>
      </c>
      <c r="H44" s="22">
        <v>3</v>
      </c>
    </row>
    <row r="45" spans="1:8" x14ac:dyDescent="0.3">
      <c r="A45" s="31" t="s">
        <v>7</v>
      </c>
      <c r="B45" s="20" t="s">
        <v>34</v>
      </c>
      <c r="C45" s="9" t="s">
        <v>61</v>
      </c>
      <c r="D45" s="20">
        <v>50</v>
      </c>
      <c r="E45" s="21">
        <v>13</v>
      </c>
      <c r="F45" s="20">
        <v>646</v>
      </c>
      <c r="G45" s="20">
        <v>9616</v>
      </c>
      <c r="H45" s="22">
        <v>4</v>
      </c>
    </row>
    <row r="46" spans="1:8" x14ac:dyDescent="0.3">
      <c r="A46" s="31" t="s">
        <v>7</v>
      </c>
      <c r="B46" s="20" t="s">
        <v>34</v>
      </c>
      <c r="C46" s="9" t="s">
        <v>29</v>
      </c>
      <c r="D46" s="20">
        <v>27</v>
      </c>
      <c r="E46" s="21">
        <v>13</v>
      </c>
      <c r="F46" s="20">
        <v>499</v>
      </c>
      <c r="G46" s="20">
        <v>9469</v>
      </c>
      <c r="H46" s="22">
        <v>5</v>
      </c>
    </row>
    <row r="47" spans="1:8" x14ac:dyDescent="0.3">
      <c r="A47" s="31" t="s">
        <v>7</v>
      </c>
      <c r="B47" s="20" t="s">
        <v>73</v>
      </c>
      <c r="C47" s="9" t="s">
        <v>62</v>
      </c>
      <c r="D47" s="20">
        <v>13</v>
      </c>
      <c r="E47" s="21">
        <v>15</v>
      </c>
      <c r="F47" s="20">
        <v>286</v>
      </c>
      <c r="G47" s="20">
        <v>10636</v>
      </c>
      <c r="H47" s="22">
        <v>1</v>
      </c>
    </row>
    <row r="48" spans="1:8" ht="15" thickBot="1" x14ac:dyDescent="0.35">
      <c r="A48" s="32" t="s">
        <v>7</v>
      </c>
      <c r="B48" s="23" t="s">
        <v>73</v>
      </c>
      <c r="C48" s="10" t="s">
        <v>63</v>
      </c>
      <c r="D48" s="23">
        <v>24</v>
      </c>
      <c r="E48" s="24">
        <v>10</v>
      </c>
      <c r="F48" s="23">
        <v>189</v>
      </c>
      <c r="G48" s="23">
        <v>7089</v>
      </c>
      <c r="H48" s="25">
        <v>2</v>
      </c>
    </row>
    <row r="49" spans="1:8" x14ac:dyDescent="0.3">
      <c r="A49" s="33" t="s">
        <v>0</v>
      </c>
      <c r="B49" s="26" t="s">
        <v>32</v>
      </c>
      <c r="C49" s="11" t="s">
        <v>1</v>
      </c>
      <c r="D49" s="26">
        <v>12</v>
      </c>
      <c r="E49" s="27">
        <v>20</v>
      </c>
      <c r="F49" s="26">
        <v>40</v>
      </c>
      <c r="G49" s="26">
        <v>13840</v>
      </c>
      <c r="H49" s="28">
        <v>1</v>
      </c>
    </row>
    <row r="50" spans="1:8" x14ac:dyDescent="0.3">
      <c r="A50" s="31" t="s">
        <v>0</v>
      </c>
      <c r="B50" s="20" t="s">
        <v>32</v>
      </c>
      <c r="C50" s="13" t="s">
        <v>65</v>
      </c>
      <c r="D50" s="17">
        <v>17</v>
      </c>
      <c r="E50" s="18">
        <v>20</v>
      </c>
      <c r="F50" s="17">
        <v>0</v>
      </c>
      <c r="G50" s="17">
        <f>13110+690</f>
        <v>13800</v>
      </c>
      <c r="H50" s="19">
        <v>2</v>
      </c>
    </row>
    <row r="51" spans="1:8" x14ac:dyDescent="0.3">
      <c r="A51" s="31" t="s">
        <v>0</v>
      </c>
      <c r="B51" s="20" t="s">
        <v>32</v>
      </c>
      <c r="C51" s="9" t="s">
        <v>64</v>
      </c>
      <c r="D51" s="20">
        <v>1</v>
      </c>
      <c r="E51" s="21">
        <v>19</v>
      </c>
      <c r="F51" s="20">
        <v>230</v>
      </c>
      <c r="G51" s="20">
        <v>13340</v>
      </c>
      <c r="H51" s="22">
        <v>3</v>
      </c>
    </row>
    <row r="52" spans="1:8" x14ac:dyDescent="0.3">
      <c r="A52" s="31" t="s">
        <v>0</v>
      </c>
      <c r="B52" s="20" t="s">
        <v>32</v>
      </c>
      <c r="C52" s="9" t="s">
        <v>66</v>
      </c>
      <c r="D52" s="20">
        <v>41</v>
      </c>
      <c r="E52" s="21">
        <v>18</v>
      </c>
      <c r="F52" s="20">
        <v>258</v>
      </c>
      <c r="G52" s="20">
        <v>12678</v>
      </c>
      <c r="H52" s="22">
        <v>4</v>
      </c>
    </row>
    <row r="53" spans="1:8" x14ac:dyDescent="0.3">
      <c r="A53" s="31" t="s">
        <v>0</v>
      </c>
      <c r="B53" s="20" t="s">
        <v>32</v>
      </c>
      <c r="C53" s="9" t="s">
        <v>67</v>
      </c>
      <c r="D53" s="20">
        <v>8</v>
      </c>
      <c r="E53" s="21">
        <v>18</v>
      </c>
      <c r="F53" s="20">
        <v>164</v>
      </c>
      <c r="G53" s="20">
        <v>12584</v>
      </c>
      <c r="H53" s="22">
        <v>5</v>
      </c>
    </row>
    <row r="54" spans="1:8" x14ac:dyDescent="0.3">
      <c r="A54" s="31" t="s">
        <v>0</v>
      </c>
      <c r="B54" s="20" t="s">
        <v>32</v>
      </c>
      <c r="C54" s="9" t="s">
        <v>68</v>
      </c>
      <c r="D54" s="20">
        <v>45</v>
      </c>
      <c r="E54" s="21">
        <v>18</v>
      </c>
      <c r="F54" s="20">
        <v>115</v>
      </c>
      <c r="G54" s="20">
        <v>12535</v>
      </c>
      <c r="H54" s="22">
        <v>6</v>
      </c>
    </row>
    <row r="55" spans="1:8" x14ac:dyDescent="0.3">
      <c r="A55" s="31" t="s">
        <v>0</v>
      </c>
      <c r="B55" s="20" t="s">
        <v>32</v>
      </c>
      <c r="C55" s="9" t="s">
        <v>69</v>
      </c>
      <c r="D55" s="20">
        <v>7</v>
      </c>
      <c r="E55" s="21">
        <v>17</v>
      </c>
      <c r="F55" s="20">
        <v>291</v>
      </c>
      <c r="G55" s="20">
        <v>12021</v>
      </c>
      <c r="H55" s="22">
        <v>7</v>
      </c>
    </row>
    <row r="56" spans="1:8" x14ac:dyDescent="0.3">
      <c r="A56" s="31" t="s">
        <v>0</v>
      </c>
      <c r="B56" s="20" t="s">
        <v>32</v>
      </c>
      <c r="C56" s="9" t="s">
        <v>70</v>
      </c>
      <c r="D56" s="20">
        <v>26</v>
      </c>
      <c r="E56" s="21">
        <v>17</v>
      </c>
      <c r="F56" s="20">
        <v>0</v>
      </c>
      <c r="G56" s="20">
        <v>11730</v>
      </c>
      <c r="H56" s="22">
        <v>8</v>
      </c>
    </row>
    <row r="57" spans="1:8" x14ac:dyDescent="0.3">
      <c r="A57" s="31" t="s">
        <v>0</v>
      </c>
      <c r="B57" s="20" t="s">
        <v>32</v>
      </c>
      <c r="C57" s="13" t="s">
        <v>71</v>
      </c>
      <c r="D57" s="17">
        <v>25</v>
      </c>
      <c r="E57" s="18">
        <v>15</v>
      </c>
      <c r="F57" s="17">
        <v>0</v>
      </c>
      <c r="G57" s="17">
        <f>9660+690</f>
        <v>10350</v>
      </c>
      <c r="H57" s="22">
        <v>9</v>
      </c>
    </row>
    <row r="58" spans="1:8" x14ac:dyDescent="0.3">
      <c r="A58" s="31" t="s">
        <v>0</v>
      </c>
      <c r="B58" s="20" t="s">
        <v>32</v>
      </c>
      <c r="C58" s="9" t="s">
        <v>72</v>
      </c>
      <c r="D58" s="20">
        <v>40</v>
      </c>
      <c r="E58" s="21">
        <v>13</v>
      </c>
      <c r="F58" s="20">
        <v>539</v>
      </c>
      <c r="G58" s="20">
        <v>9509</v>
      </c>
      <c r="H58" s="22">
        <v>10</v>
      </c>
    </row>
    <row r="59" spans="1:8" x14ac:dyDescent="0.3">
      <c r="A59" s="31" t="s">
        <v>0</v>
      </c>
      <c r="B59" s="20" t="s">
        <v>33</v>
      </c>
      <c r="C59" s="9" t="s">
        <v>2</v>
      </c>
      <c r="D59" s="20">
        <v>33</v>
      </c>
      <c r="E59" s="21">
        <v>15</v>
      </c>
      <c r="F59" s="20">
        <v>557</v>
      </c>
      <c r="G59" s="20">
        <v>10907</v>
      </c>
      <c r="H59" s="22">
        <v>1</v>
      </c>
    </row>
    <row r="60" spans="1:8" x14ac:dyDescent="0.3">
      <c r="A60" s="31" t="s">
        <v>0</v>
      </c>
      <c r="B60" s="20" t="s">
        <v>33</v>
      </c>
      <c r="C60" s="9" t="s">
        <v>3</v>
      </c>
      <c r="D60" s="20">
        <v>56</v>
      </c>
      <c r="E60" s="21">
        <v>15</v>
      </c>
      <c r="F60" s="20">
        <v>390</v>
      </c>
      <c r="G60" s="20">
        <v>10740</v>
      </c>
      <c r="H60" s="22">
        <v>2</v>
      </c>
    </row>
    <row r="61" spans="1:8" x14ac:dyDescent="0.3">
      <c r="A61" s="31" t="s">
        <v>0</v>
      </c>
      <c r="B61" s="20" t="s">
        <v>34</v>
      </c>
      <c r="C61" s="9" t="s">
        <v>4</v>
      </c>
      <c r="D61" s="20">
        <v>51</v>
      </c>
      <c r="E61" s="21">
        <v>14</v>
      </c>
      <c r="F61" s="20">
        <v>304</v>
      </c>
      <c r="G61" s="20">
        <v>9964</v>
      </c>
      <c r="H61" s="22">
        <v>1</v>
      </c>
    </row>
    <row r="62" spans="1:8" x14ac:dyDescent="0.3">
      <c r="A62" s="31" t="s">
        <v>0</v>
      </c>
      <c r="B62" s="20" t="s">
        <v>34</v>
      </c>
      <c r="C62" s="9" t="s">
        <v>5</v>
      </c>
      <c r="D62" s="20">
        <v>46</v>
      </c>
      <c r="E62" s="21">
        <v>11</v>
      </c>
      <c r="F62" s="20">
        <v>198</v>
      </c>
      <c r="G62" s="20">
        <v>7788</v>
      </c>
      <c r="H62" s="22">
        <v>2</v>
      </c>
    </row>
    <row r="63" spans="1:8" ht="15" thickBot="1" x14ac:dyDescent="0.35">
      <c r="A63" s="32" t="s">
        <v>0</v>
      </c>
      <c r="B63" s="23" t="s">
        <v>73</v>
      </c>
      <c r="C63" s="10" t="s">
        <v>6</v>
      </c>
      <c r="D63" s="23">
        <v>47</v>
      </c>
      <c r="E63" s="24">
        <v>10</v>
      </c>
      <c r="F63" s="23">
        <v>663</v>
      </c>
      <c r="G63" s="23">
        <v>7563</v>
      </c>
      <c r="H63" s="25">
        <v>1</v>
      </c>
    </row>
    <row r="67" spans="2:6" x14ac:dyDescent="0.3">
      <c r="B67" s="3" t="s">
        <v>43</v>
      </c>
      <c r="C67" s="1"/>
      <c r="E67" s="1"/>
      <c r="F67" s="1" t="s">
        <v>44</v>
      </c>
    </row>
  </sheetData>
  <mergeCells count="2">
    <mergeCell ref="A1:H1"/>
    <mergeCell ref="A2:H2"/>
  </mergeCells>
  <pageMargins left="0.39370078740157483" right="0.39370078740157483" top="0.39370078740157483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 2016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Dmitrii</dc:creator>
  <cp:lastModifiedBy>Anatoly</cp:lastModifiedBy>
  <cp:lastPrinted>2016-09-18T12:07:50Z</cp:lastPrinted>
  <dcterms:created xsi:type="dcterms:W3CDTF">2016-08-21T10:03:48Z</dcterms:created>
  <dcterms:modified xsi:type="dcterms:W3CDTF">2016-09-21T18:41:04Z</dcterms:modified>
</cp:coreProperties>
</file>