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40" windowWidth="17955" windowHeight="113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0" i="1" l="1"/>
  <c r="G80" i="1"/>
  <c r="F22" i="1"/>
  <c r="G22" i="1"/>
  <c r="H22" i="1"/>
  <c r="I22" i="1"/>
  <c r="J22" i="1"/>
  <c r="F50" i="1"/>
  <c r="G50" i="1"/>
  <c r="H50" i="1"/>
  <c r="I50" i="1"/>
  <c r="J50" i="1"/>
  <c r="F52" i="1"/>
  <c r="G52" i="1"/>
  <c r="H52" i="1"/>
  <c r="I52" i="1"/>
  <c r="J52" i="1"/>
  <c r="F54" i="1"/>
  <c r="G54" i="1"/>
  <c r="H54" i="1"/>
  <c r="I54" i="1"/>
  <c r="J54" i="1"/>
  <c r="F56" i="1"/>
  <c r="G56" i="1"/>
  <c r="H56" i="1"/>
  <c r="I56" i="1"/>
  <c r="J56" i="1"/>
  <c r="F58" i="1"/>
  <c r="G58" i="1"/>
  <c r="H58" i="1"/>
  <c r="I58" i="1"/>
  <c r="J58" i="1"/>
  <c r="F60" i="1"/>
  <c r="G60" i="1"/>
  <c r="H60" i="1"/>
  <c r="I60" i="1"/>
  <c r="J60" i="1"/>
  <c r="F62" i="1"/>
  <c r="G62" i="1"/>
  <c r="H62" i="1"/>
  <c r="I62" i="1"/>
  <c r="J62" i="1"/>
  <c r="F64" i="1"/>
  <c r="G64" i="1"/>
  <c r="H64" i="1"/>
  <c r="I64" i="1"/>
  <c r="J64" i="1"/>
  <c r="F40" i="1"/>
  <c r="G40" i="1"/>
  <c r="H40" i="1"/>
  <c r="I40" i="1"/>
  <c r="J40" i="1"/>
  <c r="F42" i="1"/>
  <c r="G42" i="1"/>
  <c r="H42" i="1"/>
  <c r="I42" i="1"/>
  <c r="J42" i="1"/>
  <c r="F76" i="1"/>
  <c r="G76" i="1"/>
  <c r="H76" i="1"/>
  <c r="F78" i="1"/>
  <c r="G78" i="1"/>
  <c r="H78" i="1"/>
  <c r="F70" i="1"/>
  <c r="G70" i="1"/>
  <c r="H70" i="1"/>
  <c r="I70" i="1"/>
  <c r="J70" i="1"/>
  <c r="J68" i="1"/>
  <c r="I68" i="1"/>
  <c r="H68" i="1"/>
  <c r="G68" i="1"/>
  <c r="F68" i="1"/>
  <c r="F32" i="1"/>
  <c r="G32" i="1"/>
  <c r="H32" i="1"/>
  <c r="I32" i="1"/>
  <c r="J32" i="1"/>
  <c r="F24" i="1"/>
  <c r="G24" i="1"/>
  <c r="H24" i="1"/>
  <c r="I24" i="1"/>
  <c r="J24" i="1"/>
  <c r="F18" i="1"/>
  <c r="G18" i="1"/>
  <c r="H18" i="1"/>
  <c r="I18" i="1"/>
  <c r="J18" i="1"/>
  <c r="F20" i="1"/>
  <c r="G20" i="1"/>
  <c r="H20" i="1"/>
  <c r="I20" i="1"/>
  <c r="J20" i="1"/>
  <c r="J44" i="1"/>
  <c r="I44" i="1"/>
  <c r="H44" i="1"/>
  <c r="G44" i="1"/>
  <c r="F44" i="1"/>
  <c r="J38" i="1"/>
  <c r="I38" i="1"/>
  <c r="H38" i="1"/>
  <c r="G38" i="1"/>
  <c r="F38" i="1"/>
  <c r="F96" i="1" l="1"/>
  <c r="G96" i="1"/>
  <c r="F88" i="1"/>
  <c r="G88" i="1"/>
  <c r="F90" i="1"/>
  <c r="G90" i="1"/>
  <c r="H88" i="1"/>
  <c r="I88" i="1"/>
  <c r="J88" i="1"/>
  <c r="H90" i="1"/>
  <c r="I90" i="1"/>
  <c r="J90" i="1"/>
  <c r="J86" i="1"/>
  <c r="I86" i="1"/>
  <c r="H86" i="1"/>
  <c r="F161" i="1"/>
  <c r="G161" i="1"/>
  <c r="G159" i="1"/>
  <c r="F157" i="1"/>
  <c r="G157" i="1"/>
  <c r="F141" i="1"/>
  <c r="G141" i="1"/>
  <c r="F147" i="1"/>
  <c r="G147" i="1"/>
  <c r="F119" i="1"/>
  <c r="G119" i="1"/>
  <c r="F131" i="1"/>
  <c r="G131" i="1"/>
  <c r="F125" i="1"/>
  <c r="G125" i="1"/>
  <c r="F127" i="1"/>
  <c r="G127" i="1"/>
  <c r="F169" i="1"/>
  <c r="G169" i="1"/>
  <c r="F189" i="1"/>
  <c r="G189" i="1"/>
  <c r="G179" i="1" l="1"/>
  <c r="F179" i="1"/>
  <c r="G177" i="1"/>
  <c r="F177" i="1"/>
  <c r="F185" i="1"/>
  <c r="G185" i="1"/>
  <c r="F195" i="1"/>
  <c r="G195" i="1"/>
  <c r="G197" i="1" l="1"/>
  <c r="F197" i="1"/>
  <c r="G191" i="1"/>
  <c r="F191" i="1"/>
  <c r="G187" i="1"/>
  <c r="F187" i="1"/>
  <c r="G183" i="1"/>
  <c r="F183" i="1"/>
  <c r="G181" i="1"/>
  <c r="F181" i="1"/>
  <c r="G86" i="1"/>
  <c r="F86" i="1"/>
  <c r="F159" i="1"/>
  <c r="G171" i="1"/>
  <c r="F171" i="1"/>
  <c r="G167" i="1"/>
  <c r="F167" i="1"/>
  <c r="G163" i="1"/>
  <c r="F163" i="1"/>
  <c r="G155" i="1"/>
  <c r="F155" i="1"/>
  <c r="G153" i="1"/>
  <c r="F153" i="1"/>
  <c r="G151" i="1"/>
  <c r="F151" i="1"/>
  <c r="G165" i="1"/>
  <c r="F165" i="1"/>
  <c r="G145" i="1"/>
  <c r="F145" i="1"/>
  <c r="G143" i="1"/>
  <c r="F143" i="1"/>
  <c r="G149" i="1"/>
  <c r="F149" i="1"/>
  <c r="G139" i="1"/>
  <c r="F139" i="1"/>
  <c r="G137" i="1"/>
  <c r="F137" i="1"/>
  <c r="G133" i="1"/>
  <c r="G129" i="1"/>
  <c r="F129" i="1"/>
  <c r="G135" i="1"/>
  <c r="F135" i="1"/>
  <c r="G121" i="1"/>
  <c r="F121" i="1"/>
  <c r="G117" i="1"/>
  <c r="F117" i="1"/>
  <c r="G113" i="1"/>
  <c r="F113" i="1"/>
  <c r="G111" i="1"/>
  <c r="F111" i="1"/>
  <c r="G109" i="1"/>
  <c r="F109" i="1"/>
  <c r="G107" i="1"/>
  <c r="F107" i="1"/>
  <c r="G105" i="1"/>
  <c r="F105" i="1"/>
  <c r="G103" i="1"/>
  <c r="F103" i="1"/>
  <c r="G101" i="1"/>
  <c r="F101" i="1"/>
  <c r="G193" i="1"/>
  <c r="F193" i="1"/>
  <c r="J94" i="1"/>
  <c r="I94" i="1"/>
  <c r="H94" i="1"/>
  <c r="G94" i="1"/>
  <c r="F94" i="1"/>
  <c r="J92" i="1"/>
  <c r="I92" i="1"/>
  <c r="H92" i="1"/>
  <c r="G92" i="1"/>
  <c r="F92" i="1"/>
  <c r="G115" i="1"/>
  <c r="F115" i="1"/>
  <c r="J66" i="1"/>
  <c r="I66" i="1"/>
  <c r="H66" i="1"/>
  <c r="G66" i="1"/>
  <c r="F66" i="1"/>
  <c r="H74" i="1"/>
  <c r="G74" i="1"/>
  <c r="F74" i="1"/>
  <c r="H72" i="1"/>
  <c r="G72" i="1"/>
  <c r="F72" i="1"/>
  <c r="J36" i="1"/>
  <c r="I36" i="1"/>
  <c r="H36" i="1"/>
  <c r="G36" i="1"/>
  <c r="F36" i="1"/>
  <c r="J34" i="1"/>
  <c r="I34" i="1"/>
  <c r="H34" i="1"/>
  <c r="G34" i="1"/>
  <c r="F34" i="1"/>
  <c r="G123" i="1"/>
  <c r="F123" i="1"/>
  <c r="J30" i="1"/>
  <c r="I30" i="1"/>
  <c r="H30" i="1"/>
  <c r="G30" i="1"/>
  <c r="F30" i="1"/>
  <c r="J28" i="1"/>
  <c r="I28" i="1"/>
  <c r="H28" i="1"/>
  <c r="G28" i="1"/>
  <c r="F28" i="1"/>
  <c r="J48" i="1"/>
  <c r="I48" i="1"/>
  <c r="H48" i="1"/>
  <c r="G48" i="1"/>
  <c r="F48" i="1"/>
  <c r="J46" i="1"/>
  <c r="I46" i="1"/>
  <c r="H46" i="1"/>
  <c r="G46" i="1"/>
  <c r="F46" i="1"/>
  <c r="J26" i="1"/>
  <c r="I26" i="1"/>
  <c r="H26" i="1"/>
  <c r="G26" i="1"/>
  <c r="F26" i="1"/>
  <c r="J16" i="1"/>
  <c r="I16" i="1"/>
  <c r="H16" i="1"/>
  <c r="G16" i="1"/>
  <c r="F16" i="1"/>
  <c r="J14" i="1"/>
  <c r="I14" i="1"/>
  <c r="H14" i="1"/>
  <c r="G14" i="1"/>
  <c r="F14" i="1"/>
  <c r="J12" i="1"/>
  <c r="I12" i="1"/>
  <c r="H12" i="1"/>
  <c r="G12" i="1"/>
  <c r="F12" i="1"/>
  <c r="J10" i="1"/>
  <c r="I10" i="1"/>
  <c r="H10" i="1"/>
  <c r="G10" i="1"/>
  <c r="F1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<sst xmlns="http://schemas.openxmlformats.org/spreadsheetml/2006/main" count="499" uniqueCount="225">
  <si>
    <t>Дистанция: круг 7,03 км, о.Юности, б.Гагарина</t>
  </si>
  <si>
    <t>Дистанция - 42,195 км.</t>
  </si>
  <si>
    <t>Время по кругам</t>
  </si>
  <si>
    <t>место в группе</t>
  </si>
  <si>
    <t>Место</t>
  </si>
  <si>
    <t>ФИО</t>
  </si>
  <si>
    <t>Год рожд.</t>
  </si>
  <si>
    <t>Возр. гр.</t>
  </si>
  <si>
    <t>I</t>
  </si>
  <si>
    <t>II</t>
  </si>
  <si>
    <t>III</t>
  </si>
  <si>
    <t>IV</t>
  </si>
  <si>
    <t>V</t>
  </si>
  <si>
    <t>VI</t>
  </si>
  <si>
    <t xml:space="preserve">           Мужчины</t>
  </si>
  <si>
    <t>Непомнящих А.А.</t>
  </si>
  <si>
    <t>1_1</t>
  </si>
  <si>
    <t>Иркутск</t>
  </si>
  <si>
    <t>1_2</t>
  </si>
  <si>
    <t>Калашников С.С.</t>
  </si>
  <si>
    <t>2_1</t>
  </si>
  <si>
    <t>Иркутск (Эол)</t>
  </si>
  <si>
    <t>Тимофеев С.В.</t>
  </si>
  <si>
    <t>2_2</t>
  </si>
  <si>
    <t>Черемхово</t>
  </si>
  <si>
    <t>3_2</t>
  </si>
  <si>
    <t>Сиянов Д.А.</t>
  </si>
  <si>
    <t>3_1</t>
  </si>
  <si>
    <t>Конев М.Я.</t>
  </si>
  <si>
    <t>1_4</t>
  </si>
  <si>
    <t>1_3</t>
  </si>
  <si>
    <t>Китов А.Д.</t>
  </si>
  <si>
    <t>1_5</t>
  </si>
  <si>
    <t>Коршунов М.В.</t>
  </si>
  <si>
    <t>4_2</t>
  </si>
  <si>
    <t>5_2</t>
  </si>
  <si>
    <t>2_3</t>
  </si>
  <si>
    <t>Луканин Л.М.</t>
  </si>
  <si>
    <t>2_4</t>
  </si>
  <si>
    <t>Усолье-Сиб (Надежда)</t>
  </si>
  <si>
    <t>Колябин В.С.</t>
  </si>
  <si>
    <t>4_1</t>
  </si>
  <si>
    <t>2_5</t>
  </si>
  <si>
    <t>1_6</t>
  </si>
  <si>
    <t>Красноярск (Беркут)</t>
  </si>
  <si>
    <t xml:space="preserve">Тутынин В.Д. </t>
  </si>
  <si>
    <t>2_6</t>
  </si>
  <si>
    <t>Андриевский Н.В.</t>
  </si>
  <si>
    <t>3_4</t>
  </si>
  <si>
    <t>сошел</t>
  </si>
  <si>
    <t>Константинов Р.В.</t>
  </si>
  <si>
    <t xml:space="preserve">             Женщины</t>
  </si>
  <si>
    <t>Вдовенко Г.Н.</t>
  </si>
  <si>
    <t>Братск (Европа)</t>
  </si>
  <si>
    <t>Антипина Л.Д.</t>
  </si>
  <si>
    <t xml:space="preserve">Братск (Надежда) </t>
  </si>
  <si>
    <t xml:space="preserve">             Мужчины</t>
  </si>
  <si>
    <t>Ооржак Д.С.</t>
  </si>
  <si>
    <t>Ангарск (Горизонт)</t>
  </si>
  <si>
    <t>Кириченко К.Д.</t>
  </si>
  <si>
    <t xml:space="preserve">Иркутск </t>
  </si>
  <si>
    <t>5_1</t>
  </si>
  <si>
    <t>6_1</t>
  </si>
  <si>
    <t>Гула А.В.</t>
  </si>
  <si>
    <t>7_1</t>
  </si>
  <si>
    <t>Миненко С.В.</t>
  </si>
  <si>
    <t>Веселов Ю.П.</t>
  </si>
  <si>
    <t>Вотто И.Ю.</t>
  </si>
  <si>
    <t>8_1</t>
  </si>
  <si>
    <t>Брагин Э.В.</t>
  </si>
  <si>
    <t>3_3</t>
  </si>
  <si>
    <t>4_3</t>
  </si>
  <si>
    <t>Трегубов С.Ю.</t>
  </si>
  <si>
    <t>6_2</t>
  </si>
  <si>
    <t>Ковацкий А.А.</t>
  </si>
  <si>
    <t>5_3</t>
  </si>
  <si>
    <t>Иркутск, (Бег Мира)</t>
  </si>
  <si>
    <t>7_2</t>
  </si>
  <si>
    <t>Петров В.А.</t>
  </si>
  <si>
    <t>8_2</t>
  </si>
  <si>
    <t>Гениевский А.И.</t>
  </si>
  <si>
    <t>Петрушев В.А.</t>
  </si>
  <si>
    <t>Иркутск (ЭОЛ)</t>
  </si>
  <si>
    <t>Зразик М.Г.</t>
  </si>
  <si>
    <t>Ангарск</t>
  </si>
  <si>
    <t>Амирова Т.А.</t>
  </si>
  <si>
    <t>Лукашева Е.В.</t>
  </si>
  <si>
    <t>Овсянко Е.В.</t>
  </si>
  <si>
    <t>Кабаева Н.Н.</t>
  </si>
  <si>
    <t>Киселева И.Т.</t>
  </si>
  <si>
    <t>Гурова Е.В.</t>
  </si>
  <si>
    <t>Никонова И.М.</t>
  </si>
  <si>
    <t>Кашицина М.Н.</t>
  </si>
  <si>
    <t>Салко Д.В.</t>
  </si>
  <si>
    <t xml:space="preserve">   Дистанция - 7 км.</t>
  </si>
  <si>
    <t>I круг</t>
  </si>
  <si>
    <t>Мужчины</t>
  </si>
  <si>
    <t>Войтенко А.С. (Ангарск)1982</t>
  </si>
  <si>
    <t>Бобков С.Н.</t>
  </si>
  <si>
    <t>Седунов Н.А.</t>
  </si>
  <si>
    <t>1_0</t>
  </si>
  <si>
    <t>Конечных М.В.</t>
  </si>
  <si>
    <t>Ерохин Ю.Т. (Ангарск)</t>
  </si>
  <si>
    <t xml:space="preserve">         Женщины</t>
  </si>
  <si>
    <t>Тарханова Л.Н.</t>
  </si>
  <si>
    <t>Швалева В.В.</t>
  </si>
  <si>
    <t>Периг В.Б.</t>
  </si>
  <si>
    <t>Кручинина Алиса</t>
  </si>
  <si>
    <t>1-2_0</t>
  </si>
  <si>
    <t>Кручинина Эллина</t>
  </si>
  <si>
    <t>Главный судья - Оргильянов А.И.</t>
  </si>
  <si>
    <t>При поддержке Иркутского городского спорткомитета (призы, грамоты)</t>
  </si>
  <si>
    <t>Матвеев А.В. (Ангарск)</t>
  </si>
  <si>
    <t>11</t>
  </si>
  <si>
    <t>12</t>
  </si>
  <si>
    <t>7</t>
  </si>
  <si>
    <t>8</t>
  </si>
  <si>
    <t xml:space="preserve">Лебедь Ф.М. </t>
  </si>
  <si>
    <t xml:space="preserve">Забелин В.И. </t>
  </si>
  <si>
    <t xml:space="preserve">Манаков А.С. </t>
  </si>
  <si>
    <t>Павлов В.А.</t>
  </si>
  <si>
    <t>Забелин Д.В.</t>
  </si>
  <si>
    <t>Еремеев А.Ю.</t>
  </si>
  <si>
    <t xml:space="preserve">Тумашевич И.И. </t>
  </si>
  <si>
    <t>Голодков Е.Ю.</t>
  </si>
  <si>
    <t>Иванов А.П.</t>
  </si>
  <si>
    <t>Евсюнин В.Г.</t>
  </si>
  <si>
    <t>Коршунов С.М.</t>
  </si>
  <si>
    <t>Часовитин Н.Г.</t>
  </si>
  <si>
    <t>Середкина А.В.</t>
  </si>
  <si>
    <t>Кривошеева Н.Л.</t>
  </si>
  <si>
    <t>Гарифулина Г.А.</t>
  </si>
  <si>
    <t>Коваленкова И.О.</t>
  </si>
  <si>
    <t>5</t>
  </si>
  <si>
    <t>6</t>
  </si>
  <si>
    <t>Готовская Е.Г.</t>
  </si>
  <si>
    <t>Павленко Д.Д.</t>
  </si>
  <si>
    <t>Пинигина С.Ю.</t>
  </si>
  <si>
    <t>Ли Сяо Туэн (Китай)</t>
  </si>
  <si>
    <t>12-13</t>
  </si>
  <si>
    <t>сошла</t>
  </si>
  <si>
    <t>Маслова Т.В.</t>
  </si>
  <si>
    <t>Манзий Д.Д.</t>
  </si>
  <si>
    <t>Букина Е.П.</t>
  </si>
  <si>
    <t>Петрусь О.П.</t>
  </si>
  <si>
    <t>Бессонова Д.В.</t>
  </si>
  <si>
    <t xml:space="preserve">Протокол соревнований   XXVII  Осеннего марафона        </t>
  </si>
  <si>
    <t>Кантер А.Н.</t>
  </si>
  <si>
    <t>Зырянов Д.А.</t>
  </si>
  <si>
    <t xml:space="preserve">   Дистанция - 21 км.</t>
  </si>
  <si>
    <t>Семенов М.Ю.</t>
  </si>
  <si>
    <t>Мехоношин П.А.</t>
  </si>
  <si>
    <t>6_3</t>
  </si>
  <si>
    <t>Гималтдинов Р.С.</t>
  </si>
  <si>
    <t>Степочкин А.П.</t>
  </si>
  <si>
    <t>Кочульский Г.В.</t>
  </si>
  <si>
    <t>Овсянко К.А.</t>
  </si>
  <si>
    <t>7_3</t>
  </si>
  <si>
    <t>Постовалов О.М.</t>
  </si>
  <si>
    <t>Кореев С.Т.</t>
  </si>
  <si>
    <t>Иванов С.А</t>
  </si>
  <si>
    <t>Михайличенко Ю.Г.</t>
  </si>
  <si>
    <t>Ву Чанг Зыонг</t>
  </si>
  <si>
    <t>Вьетнам</t>
  </si>
  <si>
    <t>Джумадилов К.М.</t>
  </si>
  <si>
    <t>п. Магистральный</t>
  </si>
  <si>
    <t>Дубиков А.М.</t>
  </si>
  <si>
    <t>9_2</t>
  </si>
  <si>
    <t>10_2</t>
  </si>
  <si>
    <t>Кузьмин Н.В.</t>
  </si>
  <si>
    <t>8_3</t>
  </si>
  <si>
    <t>9_3</t>
  </si>
  <si>
    <t>Чиргун А.С.</t>
  </si>
  <si>
    <t>Калапов А.А.</t>
  </si>
  <si>
    <t>10_3</t>
  </si>
  <si>
    <t>Рыков П.В.</t>
  </si>
  <si>
    <t>Сметнев И.А.</t>
  </si>
  <si>
    <t>Усолье-Сибирское</t>
  </si>
  <si>
    <t>11_3</t>
  </si>
  <si>
    <t>Шубин П.А.</t>
  </si>
  <si>
    <t>12_3</t>
  </si>
  <si>
    <t>Скачков Е.В.</t>
  </si>
  <si>
    <t>11_2</t>
  </si>
  <si>
    <t>Овсюкова О.А.</t>
  </si>
  <si>
    <t>Лужкова Н.М.</t>
  </si>
  <si>
    <t>Истомина Е.А.</t>
  </si>
  <si>
    <t>Песегов А.А.</t>
  </si>
  <si>
    <t>12_1</t>
  </si>
  <si>
    <t>Унжаков А.А.</t>
  </si>
  <si>
    <t>Чеботнягин Л.М.</t>
  </si>
  <si>
    <t>Невстеев Д.А.</t>
  </si>
  <si>
    <t>Данилов С.Д.</t>
  </si>
  <si>
    <t>Бородюх М.Т.</t>
  </si>
  <si>
    <t>7-8</t>
  </si>
  <si>
    <t>6-7_1</t>
  </si>
  <si>
    <t>Голиков Д.А.</t>
  </si>
  <si>
    <t>Шелехово</t>
  </si>
  <si>
    <t>Кузнецов С.А.</t>
  </si>
  <si>
    <t>Бедов А.Л.</t>
  </si>
  <si>
    <t>Политыко М.С.</t>
  </si>
  <si>
    <t>Черниченко И.В.</t>
  </si>
  <si>
    <t>Власов А.М.</t>
  </si>
  <si>
    <t>Зубенцов А.А.</t>
  </si>
  <si>
    <t>Чуприн Д.С.</t>
  </si>
  <si>
    <t>Никонов В.П.</t>
  </si>
  <si>
    <t>15_1</t>
  </si>
  <si>
    <t>Арьянов Д.К.</t>
  </si>
  <si>
    <t>Улан-Удэ</t>
  </si>
  <si>
    <t>Готовский А.А.</t>
  </si>
  <si>
    <t>Еремин А.П.</t>
  </si>
  <si>
    <t>11_1</t>
  </si>
  <si>
    <t>10_1</t>
  </si>
  <si>
    <t>9_1</t>
  </si>
  <si>
    <t>Сафаров А.С.</t>
  </si>
  <si>
    <t>Ноздрин А.И.</t>
  </si>
  <si>
    <t>13_1</t>
  </si>
  <si>
    <t>Никитин П.В.</t>
  </si>
  <si>
    <t>Ефременко В.В.</t>
  </si>
  <si>
    <t>Гутаев В.В.</t>
  </si>
  <si>
    <t>Иванец В.С.</t>
  </si>
  <si>
    <t>14_1</t>
  </si>
  <si>
    <t xml:space="preserve">Стартовало - 121 чел (90 муж, 31 жен); марафон - 43 чел (37 муж, 6 жен). </t>
  </si>
  <si>
    <t>Иркутск (Бег Мира)</t>
  </si>
  <si>
    <t>Соловьев В.Н.</t>
  </si>
  <si>
    <r>
      <t>г.Иркутск, 09 октября 2016 г. 11-00.       Пасмурно, -1 - +2</t>
    </r>
    <r>
      <rPr>
        <sz val="11"/>
        <color indexed="8"/>
        <rFont val="Calibri"/>
        <family val="2"/>
        <charset val="204"/>
      </rPr>
      <t>˚</t>
    </r>
    <r>
      <rPr>
        <sz val="11"/>
        <color indexed="8"/>
        <rFont val="Times New Roman"/>
        <family val="1"/>
        <charset val="204"/>
      </rPr>
      <t>C, СЗ-1м/с, 726ммртст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</si>
</sst>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1" xfId="0" applyFont="1" applyFill="1" applyBorder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6" fillId="0" borderId="3" xfId="0" applyFont="1" applyBorder="1"/>
    <xf numFmtId="0" fontId="1" fillId="0" borderId="3" xfId="0" applyFont="1" applyBorder="1"/>
    <xf numFmtId="0" fontId="1" fillId="0" borderId="4" xfId="0" applyFont="1" applyBorder="1"/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21" fontId="6" fillId="0" borderId="9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21" fontId="6" fillId="0" borderId="3" xfId="0" applyNumberFormat="1" applyFont="1" applyBorder="1" applyAlignment="1">
      <alignment horizontal="center"/>
    </xf>
    <xf numFmtId="21" fontId="6" fillId="0" borderId="2" xfId="0" applyNumberFormat="1" applyFont="1" applyBorder="1" applyAlignment="1">
      <alignment horizontal="center"/>
    </xf>
    <xf numFmtId="21" fontId="6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5" xfId="0" applyFont="1" applyBorder="1" applyAlignment="1">
      <alignment horizontal="center"/>
    </xf>
    <xf numFmtId="0" fontId="6" fillId="0" borderId="8" xfId="0" applyFont="1" applyBorder="1"/>
    <xf numFmtId="0" fontId="6" fillId="0" borderId="5" xfId="0" applyFont="1" applyFill="1" applyBorder="1" applyAlignment="1">
      <alignment horizontal="center"/>
    </xf>
    <xf numFmtId="0" fontId="6" fillId="0" borderId="5" xfId="0" applyFont="1" applyBorder="1"/>
    <xf numFmtId="0" fontId="8" fillId="0" borderId="5" xfId="0" applyFont="1" applyBorder="1"/>
    <xf numFmtId="0" fontId="6" fillId="0" borderId="0" xfId="0" applyFont="1" applyBorder="1" applyAlignment="1">
      <alignment horizontal="center"/>
    </xf>
    <xf numFmtId="21" fontId="8" fillId="0" borderId="1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0" xfId="0" applyFont="1" applyBorder="1"/>
    <xf numFmtId="21" fontId="6" fillId="0" borderId="4" xfId="0" applyNumberFormat="1" applyFont="1" applyBorder="1" applyAlignment="1">
      <alignment horizontal="center"/>
    </xf>
    <xf numFmtId="0" fontId="6" fillId="0" borderId="8" xfId="0" applyFont="1" applyFill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9" xfId="0" applyFont="1" applyBorder="1"/>
    <xf numFmtId="0" fontId="0" fillId="0" borderId="9" xfId="0" applyBorder="1"/>
    <xf numFmtId="0" fontId="8" fillId="0" borderId="5" xfId="0" applyFont="1" applyFill="1" applyBorder="1"/>
    <xf numFmtId="0" fontId="6" fillId="0" borderId="6" xfId="0" applyFont="1" applyBorder="1" applyAlignment="1">
      <alignment horizontal="center"/>
    </xf>
    <xf numFmtId="0" fontId="8" fillId="0" borderId="9" xfId="0" applyFont="1" applyFill="1" applyBorder="1" applyAlignment="1"/>
    <xf numFmtId="0" fontId="6" fillId="0" borderId="11" xfId="0" applyFont="1" applyBorder="1" applyAlignment="1">
      <alignment horizontal="center"/>
    </xf>
    <xf numFmtId="0" fontId="8" fillId="0" borderId="8" xfId="0" applyFont="1" applyFill="1" applyBorder="1" applyAlignment="1"/>
    <xf numFmtId="0" fontId="8" fillId="0" borderId="6" xfId="0" applyFont="1" applyFill="1" applyBorder="1"/>
    <xf numFmtId="0" fontId="8" fillId="0" borderId="5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/>
    <xf numFmtId="0" fontId="8" fillId="0" borderId="9" xfId="0" applyFont="1" applyFill="1" applyBorder="1" applyAlignment="1">
      <alignment horizontal="center"/>
    </xf>
    <xf numFmtId="0" fontId="6" fillId="0" borderId="6" xfId="0" applyFont="1" applyBorder="1"/>
    <xf numFmtId="0" fontId="6" fillId="0" borderId="0" xfId="0" applyFont="1" applyFill="1" applyBorder="1" applyAlignment="1">
      <alignment horizontal="center"/>
    </xf>
    <xf numFmtId="21" fontId="6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0" xfId="0" applyFont="1"/>
    <xf numFmtId="0" fontId="5" fillId="0" borderId="1" xfId="0" applyFont="1" applyFill="1" applyBorder="1" applyAlignment="1">
      <alignment vertical="center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Border="1"/>
    <xf numFmtId="0" fontId="1" fillId="0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1" fillId="0" borderId="9" xfId="0" applyFont="1" applyBorder="1"/>
    <xf numFmtId="0" fontId="8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6" fillId="0" borderId="5" xfId="0" applyFont="1" applyFill="1" applyBorder="1"/>
    <xf numFmtId="0" fontId="8" fillId="0" borderId="5" xfId="0" applyFont="1" applyBorder="1" applyAlignment="1">
      <alignment horizontal="left"/>
    </xf>
    <xf numFmtId="0" fontId="9" fillId="0" borderId="9" xfId="0" applyFont="1" applyBorder="1"/>
    <xf numFmtId="21" fontId="6" fillId="0" borderId="5" xfId="0" applyNumberFormat="1" applyFont="1" applyBorder="1" applyAlignment="1">
      <alignment horizontal="center"/>
    </xf>
    <xf numFmtId="21" fontId="8" fillId="0" borderId="4" xfId="0" applyNumberFormat="1" applyFont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/>
    <xf numFmtId="0" fontId="8" fillId="0" borderId="15" xfId="0" applyFont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5" xfId="0" applyFont="1" applyBorder="1"/>
    <xf numFmtId="0" fontId="8" fillId="0" borderId="9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center"/>
    </xf>
    <xf numFmtId="0" fontId="6" fillId="0" borderId="14" xfId="0" applyFont="1" applyBorder="1"/>
    <xf numFmtId="0" fontId="6" fillId="0" borderId="14" xfId="0" applyFont="1" applyBorder="1" applyAlignment="1">
      <alignment horizontal="center"/>
    </xf>
    <xf numFmtId="0" fontId="1" fillId="0" borderId="14" xfId="0" applyFont="1" applyBorder="1"/>
    <xf numFmtId="0" fontId="6" fillId="0" borderId="4" xfId="0" applyFont="1" applyBorder="1" applyAlignment="1">
      <alignment horizontal="center"/>
    </xf>
    <xf numFmtId="21" fontId="6" fillId="0" borderId="13" xfId="0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1" fillId="0" borderId="8" xfId="0" applyFont="1" applyFill="1" applyBorder="1" applyAlignment="1">
      <alignment horizontal="center"/>
    </xf>
    <xf numFmtId="21" fontId="6" fillId="0" borderId="12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14" xfId="0" applyBorder="1"/>
    <xf numFmtId="21" fontId="6" fillId="0" borderId="14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0" xfId="0" applyFont="1" applyBorder="1" applyAlignment="1">
      <alignment horizontal="center"/>
    </xf>
    <xf numFmtId="0" fontId="8" fillId="0" borderId="1" xfId="0" applyFont="1" applyBorder="1"/>
    <xf numFmtId="0" fontId="11" fillId="0" borderId="0" xfId="0" applyFont="1" applyBorder="1" applyAlignment="1">
      <alignment horizontal="center"/>
    </xf>
    <xf numFmtId="0" fontId="1" fillId="0" borderId="0" xfId="0" applyFont="1" applyFill="1" applyBorder="1"/>
    <xf numFmtId="0" fontId="12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5" xfId="0" applyBorder="1"/>
    <xf numFmtId="0" fontId="8" fillId="0" borderId="8" xfId="0" applyFont="1" applyFill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1" fontId="12" fillId="0" borderId="4" xfId="0" applyNumberFormat="1" applyFont="1" applyBorder="1" applyAlignment="1">
      <alignment horizontal="center"/>
    </xf>
    <xf numFmtId="21" fontId="12" fillId="0" borderId="1" xfId="0" applyNumberFormat="1" applyFont="1" applyBorder="1" applyAlignment="1">
      <alignment horizontal="center"/>
    </xf>
    <xf numFmtId="0" fontId="6" fillId="0" borderId="7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9" xfId="0" applyFont="1" applyBorder="1"/>
    <xf numFmtId="21" fontId="8" fillId="0" borderId="5" xfId="0" applyNumberFormat="1" applyFont="1" applyBorder="1" applyAlignment="1">
      <alignment horizontal="center"/>
    </xf>
    <xf numFmtId="0" fontId="9" fillId="0" borderId="11" xfId="0" applyFont="1" applyBorder="1"/>
    <xf numFmtId="0" fontId="0" fillId="0" borderId="1" xfId="0" applyBorder="1"/>
    <xf numFmtId="0" fontId="8" fillId="0" borderId="15" xfId="0" applyFont="1" applyBorder="1"/>
    <xf numFmtId="0" fontId="8" fillId="0" borderId="13" xfId="0" applyFont="1" applyBorder="1"/>
    <xf numFmtId="0" fontId="8" fillId="0" borderId="5" xfId="0" applyFont="1" applyFill="1" applyBorder="1" applyAlignment="1"/>
    <xf numFmtId="0" fontId="6" fillId="0" borderId="0" xfId="0" applyFont="1" applyBorder="1" applyAlignment="1">
      <alignment horizontal="center"/>
    </xf>
    <xf numFmtId="0" fontId="6" fillId="0" borderId="9" xfId="0" applyFont="1" applyFill="1" applyBorder="1"/>
    <xf numFmtId="49" fontId="6" fillId="0" borderId="5" xfId="0" applyNumberFormat="1" applyFont="1" applyFill="1" applyBorder="1" applyAlignment="1">
      <alignment horizontal="center"/>
    </xf>
    <xf numFmtId="0" fontId="11" fillId="0" borderId="0" xfId="0" applyFont="1" applyFill="1"/>
    <xf numFmtId="0" fontId="6" fillId="0" borderId="12" xfId="0" applyFont="1" applyFill="1" applyBorder="1"/>
    <xf numFmtId="0" fontId="6" fillId="0" borderId="13" xfId="0" applyFont="1" applyFill="1" applyBorder="1"/>
    <xf numFmtId="49" fontId="6" fillId="0" borderId="8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/>
    </xf>
    <xf numFmtId="0" fontId="0" fillId="0" borderId="8" xfId="0" applyBorder="1"/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6" xfId="0" applyFont="1" applyBorder="1"/>
    <xf numFmtId="0" fontId="5" fillId="0" borderId="14" xfId="0" applyFont="1" applyBorder="1"/>
    <xf numFmtId="0" fontId="5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7"/>
  <sheetViews>
    <sheetView tabSelected="1" zoomScaleNormal="100" workbookViewId="0">
      <selection activeCell="E3" sqref="E3"/>
    </sheetView>
  </sheetViews>
  <sheetFormatPr defaultRowHeight="15" x14ac:dyDescent="0.25"/>
  <cols>
    <col min="1" max="1" width="6.42578125" customWidth="1"/>
    <col min="2" max="2" width="23.85546875" customWidth="1"/>
    <col min="3" max="3" width="5.85546875" customWidth="1"/>
    <col min="4" max="4" width="5.140625" customWidth="1"/>
    <col min="5" max="5" width="8.140625" customWidth="1"/>
    <col min="6" max="6" width="8.85546875" customWidth="1"/>
    <col min="7" max="7" width="9" customWidth="1"/>
    <col min="8" max="8" width="8.7109375" customWidth="1"/>
    <col min="9" max="9" width="8.85546875" customWidth="1"/>
    <col min="10" max="10" width="10" customWidth="1"/>
    <col min="11" max="11" width="6.7109375" customWidth="1"/>
    <col min="12" max="12" width="15.28515625" customWidth="1"/>
    <col min="13" max="13" width="15.7109375" customWidth="1"/>
  </cols>
  <sheetData>
    <row r="1" spans="1:12" ht="18.75" x14ac:dyDescent="0.3">
      <c r="A1" s="1"/>
      <c r="B1" s="2" t="s">
        <v>146</v>
      </c>
      <c r="C1" s="3"/>
      <c r="D1" s="4"/>
      <c r="E1" s="5"/>
      <c r="F1" s="5"/>
      <c r="G1" s="5"/>
      <c r="H1" s="5"/>
      <c r="I1" s="5"/>
      <c r="J1" s="5"/>
      <c r="K1" s="4"/>
    </row>
    <row r="2" spans="1:12" x14ac:dyDescent="0.25">
      <c r="A2" s="1" t="s">
        <v>224</v>
      </c>
      <c r="B2" s="6"/>
      <c r="C2" s="5"/>
      <c r="D2" s="4"/>
      <c r="E2" s="5"/>
      <c r="F2" s="5"/>
      <c r="G2" s="5"/>
      <c r="H2" s="5"/>
      <c r="I2" s="5"/>
      <c r="J2" s="5"/>
      <c r="K2" s="4"/>
    </row>
    <row r="3" spans="1:12" x14ac:dyDescent="0.25">
      <c r="A3" s="1" t="s">
        <v>0</v>
      </c>
      <c r="B3" s="6"/>
      <c r="C3" s="5"/>
      <c r="D3" s="4"/>
      <c r="E3" s="5"/>
      <c r="F3" s="5"/>
      <c r="G3" s="5"/>
      <c r="H3" s="5"/>
      <c r="I3" s="5"/>
      <c r="J3" s="5"/>
      <c r="K3" s="4"/>
    </row>
    <row r="4" spans="1:12" ht="15.75" x14ac:dyDescent="0.25">
      <c r="A4" s="7" t="s">
        <v>1</v>
      </c>
      <c r="B4" s="8"/>
      <c r="C4" s="8"/>
      <c r="D4" s="9"/>
      <c r="E4" s="10"/>
      <c r="F4" s="11" t="s">
        <v>2</v>
      </c>
      <c r="G4" s="12"/>
      <c r="H4" s="12"/>
      <c r="I4" s="12"/>
      <c r="J4" s="13"/>
      <c r="K4" s="159" t="s">
        <v>3</v>
      </c>
    </row>
    <row r="5" spans="1:12" ht="26.25" x14ac:dyDescent="0.25">
      <c r="A5" s="14" t="s">
        <v>4</v>
      </c>
      <c r="B5" s="15" t="s">
        <v>5</v>
      </c>
      <c r="C5" s="16" t="s">
        <v>6</v>
      </c>
      <c r="D5" s="17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9" t="s">
        <v>13</v>
      </c>
      <c r="K5" s="160"/>
    </row>
    <row r="6" spans="1:12" ht="15.75" x14ac:dyDescent="0.25">
      <c r="A6" s="161" t="s">
        <v>14</v>
      </c>
      <c r="B6" s="162"/>
      <c r="C6" s="162"/>
      <c r="D6" s="162"/>
      <c r="E6" s="162"/>
      <c r="F6" s="162"/>
      <c r="G6" s="162"/>
      <c r="H6" s="162"/>
      <c r="I6" s="162"/>
      <c r="J6" s="162"/>
      <c r="K6" s="20"/>
    </row>
    <row r="7" spans="1:12" ht="15.75" x14ac:dyDescent="0.25">
      <c r="A7" s="21">
        <v>1</v>
      </c>
      <c r="B7" s="22" t="s">
        <v>15</v>
      </c>
      <c r="C7" s="23">
        <v>1992</v>
      </c>
      <c r="D7" s="23" t="s">
        <v>8</v>
      </c>
      <c r="E7" s="31">
        <v>1.8391203703703705E-2</v>
      </c>
      <c r="F7" s="31">
        <v>3.7499999999999999E-2</v>
      </c>
      <c r="G7" s="31">
        <v>5.7210648148148142E-2</v>
      </c>
      <c r="H7" s="31">
        <v>7.7662037037037043E-2</v>
      </c>
      <c r="I7" s="31">
        <v>9.7835648148148158E-2</v>
      </c>
      <c r="J7" s="31">
        <v>0.11839120370370371</v>
      </c>
      <c r="K7" s="33" t="s">
        <v>16</v>
      </c>
      <c r="L7" s="85"/>
    </row>
    <row r="8" spans="1:12" ht="15.75" x14ac:dyDescent="0.25">
      <c r="A8" s="26"/>
      <c r="B8" s="27" t="s">
        <v>17</v>
      </c>
      <c r="C8" s="27"/>
      <c r="D8" s="28"/>
      <c r="E8" s="31"/>
      <c r="F8" s="31">
        <f>F7-E7</f>
        <v>1.9108796296296294E-2</v>
      </c>
      <c r="G8" s="31">
        <f>G7-F7</f>
        <v>1.9710648148148144E-2</v>
      </c>
      <c r="H8" s="31">
        <f>H7-G7</f>
        <v>2.0451388888888901E-2</v>
      </c>
      <c r="I8" s="31">
        <f>I7-H7</f>
        <v>2.0173611111111114E-2</v>
      </c>
      <c r="J8" s="31">
        <f>J7-I7</f>
        <v>2.0555555555555549E-2</v>
      </c>
      <c r="K8" s="28"/>
      <c r="L8" s="143"/>
    </row>
    <row r="9" spans="1:12" ht="15.75" x14ac:dyDescent="0.25">
      <c r="A9" s="21">
        <v>2</v>
      </c>
      <c r="B9" s="32" t="s">
        <v>188</v>
      </c>
      <c r="C9" s="25">
        <v>1990</v>
      </c>
      <c r="D9" s="33" t="s">
        <v>8</v>
      </c>
      <c r="E9" s="31">
        <v>1.7858796296296296E-2</v>
      </c>
      <c r="F9" s="31">
        <v>3.6689814814814821E-2</v>
      </c>
      <c r="G9" s="31">
        <v>5.590277777777778E-2</v>
      </c>
      <c r="H9" s="31">
        <v>7.5601851851851851E-2</v>
      </c>
      <c r="I9" s="31">
        <v>9.6666666666666665E-2</v>
      </c>
      <c r="J9" s="31">
        <v>0.12065972222222222</v>
      </c>
      <c r="K9" s="33" t="s">
        <v>20</v>
      </c>
      <c r="L9" s="85"/>
    </row>
    <row r="10" spans="1:12" ht="15.75" x14ac:dyDescent="0.25">
      <c r="A10" s="21"/>
      <c r="B10" s="32" t="s">
        <v>17</v>
      </c>
      <c r="C10" s="34"/>
      <c r="D10" s="25"/>
      <c r="E10" s="31"/>
      <c r="F10" s="31">
        <f>F9-E9</f>
        <v>1.8831018518518525E-2</v>
      </c>
      <c r="G10" s="31">
        <f>G9-F9</f>
        <v>1.9212962962962959E-2</v>
      </c>
      <c r="H10" s="31">
        <f>H9-G9</f>
        <v>1.969907407407407E-2</v>
      </c>
      <c r="I10" s="31">
        <f>I9-H9</f>
        <v>2.1064814814814814E-2</v>
      </c>
      <c r="J10" s="31">
        <f>J9-I9</f>
        <v>2.3993055555555559E-2</v>
      </c>
      <c r="K10" s="28"/>
      <c r="L10" s="85"/>
    </row>
    <row r="11" spans="1:12" ht="15.75" x14ac:dyDescent="0.25">
      <c r="A11" s="35">
        <v>3</v>
      </c>
      <c r="B11" s="36" t="s">
        <v>189</v>
      </c>
      <c r="C11" s="52">
        <v>1986</v>
      </c>
      <c r="D11" s="33" t="s">
        <v>8</v>
      </c>
      <c r="E11" s="31">
        <v>1.9780092592592592E-2</v>
      </c>
      <c r="F11" s="31">
        <v>4.0011574074074074E-2</v>
      </c>
      <c r="G11" s="31">
        <v>6.0659722222222219E-2</v>
      </c>
      <c r="H11" s="31">
        <v>8.0717592592592591E-2</v>
      </c>
      <c r="I11" s="31">
        <v>0.10092592592592592</v>
      </c>
      <c r="J11" s="31">
        <v>0.12103009259259261</v>
      </c>
      <c r="K11" s="33" t="s">
        <v>27</v>
      </c>
      <c r="L11" s="85"/>
    </row>
    <row r="12" spans="1:12" ht="15.75" x14ac:dyDescent="0.25">
      <c r="A12" s="26"/>
      <c r="B12" s="27" t="s">
        <v>17</v>
      </c>
      <c r="C12" s="54"/>
      <c r="D12" s="28"/>
      <c r="E12" s="31"/>
      <c r="F12" s="31">
        <f>F11-E11</f>
        <v>2.0231481481481482E-2</v>
      </c>
      <c r="G12" s="31">
        <f>G11-F11</f>
        <v>2.0648148148148145E-2</v>
      </c>
      <c r="H12" s="31">
        <f>H11-G11</f>
        <v>2.0057870370370372E-2</v>
      </c>
      <c r="I12" s="31">
        <f>I11-H11</f>
        <v>2.0208333333333328E-2</v>
      </c>
      <c r="J12" s="31">
        <f>J11-I11</f>
        <v>2.0104166666666687E-2</v>
      </c>
      <c r="K12" s="28"/>
      <c r="L12" s="143"/>
    </row>
    <row r="13" spans="1:12" ht="15.75" x14ac:dyDescent="0.25">
      <c r="A13" s="35">
        <v>4</v>
      </c>
      <c r="B13" s="37" t="s">
        <v>22</v>
      </c>
      <c r="C13" s="38">
        <v>1982</v>
      </c>
      <c r="D13" s="25" t="s">
        <v>9</v>
      </c>
      <c r="E13" s="31">
        <v>1.9884259259259258E-2</v>
      </c>
      <c r="F13" s="31">
        <v>4.0046296296296295E-2</v>
      </c>
      <c r="G13" s="31">
        <v>6.0659722222222219E-2</v>
      </c>
      <c r="H13" s="31">
        <v>8.1168981481481481E-2</v>
      </c>
      <c r="I13" s="31">
        <v>0.10149305555555554</v>
      </c>
      <c r="J13" s="39">
        <v>0.12149305555555556</v>
      </c>
      <c r="K13" s="33" t="s">
        <v>18</v>
      </c>
      <c r="L13" s="85"/>
    </row>
    <row r="14" spans="1:12" ht="15.75" x14ac:dyDescent="0.25">
      <c r="A14" s="26"/>
      <c r="B14" s="40" t="s">
        <v>24</v>
      </c>
      <c r="C14" s="38"/>
      <c r="D14" s="28"/>
      <c r="E14" s="31"/>
      <c r="F14" s="31">
        <f>F13-E13</f>
        <v>2.0162037037037037E-2</v>
      </c>
      <c r="G14" s="31">
        <f>G13-F13</f>
        <v>2.0613425925925924E-2</v>
      </c>
      <c r="H14" s="31">
        <f>H13-G13</f>
        <v>2.0509259259259262E-2</v>
      </c>
      <c r="I14" s="31">
        <f>I13-H13</f>
        <v>2.0324074074074064E-2</v>
      </c>
      <c r="J14" s="31">
        <f>J13-I13</f>
        <v>2.0000000000000018E-2</v>
      </c>
      <c r="K14" s="28"/>
    </row>
    <row r="15" spans="1:12" ht="15.75" x14ac:dyDescent="0.25">
      <c r="A15" s="35">
        <v>5</v>
      </c>
      <c r="B15" s="36" t="s">
        <v>26</v>
      </c>
      <c r="C15" s="33">
        <v>1987</v>
      </c>
      <c r="D15" s="33" t="s">
        <v>8</v>
      </c>
      <c r="E15" s="31">
        <v>1.9537037037037037E-2</v>
      </c>
      <c r="F15" s="31">
        <v>4.0011574074074074E-2</v>
      </c>
      <c r="G15" s="31">
        <v>6.0659722222222219E-2</v>
      </c>
      <c r="H15" s="31">
        <v>8.1377314814814819E-2</v>
      </c>
      <c r="I15" s="31">
        <v>0.10302083333333334</v>
      </c>
      <c r="J15" s="31">
        <v>0.124375</v>
      </c>
      <c r="K15" s="33" t="s">
        <v>41</v>
      </c>
    </row>
    <row r="16" spans="1:12" ht="15.75" x14ac:dyDescent="0.25">
      <c r="A16" s="26"/>
      <c r="B16" s="27" t="s">
        <v>21</v>
      </c>
      <c r="C16" s="28"/>
      <c r="D16" s="25"/>
      <c r="E16" s="31"/>
      <c r="F16" s="31">
        <f>F15-E15</f>
        <v>2.0474537037037038E-2</v>
      </c>
      <c r="G16" s="31">
        <f>G15-F15</f>
        <v>2.0648148148148145E-2</v>
      </c>
      <c r="H16" s="31">
        <f>H15-G15</f>
        <v>2.07175925925926E-2</v>
      </c>
      <c r="I16" s="31">
        <f>I15-H15</f>
        <v>2.164351851851852E-2</v>
      </c>
      <c r="J16" s="31">
        <f>J15-I15</f>
        <v>2.135416666666666E-2</v>
      </c>
      <c r="K16" s="25"/>
    </row>
    <row r="17" spans="1:14" ht="15.75" x14ac:dyDescent="0.25">
      <c r="A17" s="35">
        <v>6</v>
      </c>
      <c r="B17" s="43" t="s">
        <v>190</v>
      </c>
      <c r="C17" s="45">
        <v>1990</v>
      </c>
      <c r="D17" s="33" t="s">
        <v>8</v>
      </c>
      <c r="E17" s="31">
        <v>1.8680555555555554E-2</v>
      </c>
      <c r="F17" s="31">
        <v>3.8321759259259257E-2</v>
      </c>
      <c r="G17" s="31">
        <v>5.8310185185185187E-2</v>
      </c>
      <c r="H17" s="31">
        <v>7.8738425925925934E-2</v>
      </c>
      <c r="I17" s="31">
        <v>0.10177083333333332</v>
      </c>
      <c r="J17" s="31">
        <v>0.1267824074074074</v>
      </c>
      <c r="K17" s="45" t="s">
        <v>61</v>
      </c>
    </row>
    <row r="18" spans="1:14" ht="15.75" x14ac:dyDescent="0.25">
      <c r="A18" s="21"/>
      <c r="B18" s="43" t="s">
        <v>84</v>
      </c>
      <c r="C18" s="77"/>
      <c r="D18" s="28"/>
      <c r="E18" s="31"/>
      <c r="F18" s="31">
        <f t="shared" ref="F18" si="0">F17-E17</f>
        <v>1.9641203703703702E-2</v>
      </c>
      <c r="G18" s="31">
        <f t="shared" ref="G18" si="1">G17-F17</f>
        <v>1.998842592592593E-2</v>
      </c>
      <c r="H18" s="31">
        <f t="shared" ref="H18" si="2">H17-G17</f>
        <v>2.0428240740740747E-2</v>
      </c>
      <c r="I18" s="31">
        <f t="shared" ref="I18" si="3">I17-H17</f>
        <v>2.303240740740739E-2</v>
      </c>
      <c r="J18" s="31">
        <f t="shared" ref="J18" si="4">J17-I17</f>
        <v>2.5011574074074075E-2</v>
      </c>
      <c r="K18" s="77"/>
    </row>
    <row r="19" spans="1:14" ht="15.75" x14ac:dyDescent="0.25">
      <c r="A19" s="145" t="s">
        <v>193</v>
      </c>
      <c r="B19" s="147" t="s">
        <v>192</v>
      </c>
      <c r="C19" s="45">
        <v>1988</v>
      </c>
      <c r="D19" s="33" t="s">
        <v>8</v>
      </c>
      <c r="E19" s="31">
        <v>2.3078703703703702E-2</v>
      </c>
      <c r="F19" s="31">
        <v>4.5798611111111109E-2</v>
      </c>
      <c r="G19" s="31">
        <v>6.8483796296296293E-2</v>
      </c>
      <c r="H19" s="31">
        <v>9.1377314814814814E-2</v>
      </c>
      <c r="I19" s="31">
        <v>0.11675925925925927</v>
      </c>
      <c r="J19" s="31">
        <v>0.14436342592592591</v>
      </c>
      <c r="K19" s="45" t="s">
        <v>194</v>
      </c>
    </row>
    <row r="20" spans="1:14" ht="15.75" x14ac:dyDescent="0.25">
      <c r="A20" s="150"/>
      <c r="B20" s="148" t="s">
        <v>17</v>
      </c>
      <c r="C20" s="77"/>
      <c r="D20" s="28"/>
      <c r="E20" s="31"/>
      <c r="F20" s="31">
        <f t="shared" ref="F20:J20" si="5">F19-E19</f>
        <v>2.2719907407407407E-2</v>
      </c>
      <c r="G20" s="31">
        <f t="shared" si="5"/>
        <v>2.2685185185185183E-2</v>
      </c>
      <c r="H20" s="31">
        <f t="shared" si="5"/>
        <v>2.2893518518518521E-2</v>
      </c>
      <c r="I20" s="31">
        <f t="shared" si="5"/>
        <v>2.5381944444444457E-2</v>
      </c>
      <c r="J20" s="31">
        <f t="shared" si="5"/>
        <v>2.7604166666666638E-2</v>
      </c>
      <c r="K20" s="77"/>
    </row>
    <row r="21" spans="1:14" ht="15.75" x14ac:dyDescent="0.25">
      <c r="A21" s="149" t="s">
        <v>193</v>
      </c>
      <c r="B21" s="79" t="s">
        <v>191</v>
      </c>
      <c r="C21" s="44">
        <v>1990</v>
      </c>
      <c r="D21" s="33" t="s">
        <v>8</v>
      </c>
      <c r="E21" s="31">
        <v>2.3078703703703702E-2</v>
      </c>
      <c r="F21" s="31">
        <v>4.5798611111111109E-2</v>
      </c>
      <c r="G21" s="31">
        <v>6.8483796296296293E-2</v>
      </c>
      <c r="H21" s="31">
        <v>9.1377314814814814E-2</v>
      </c>
      <c r="I21" s="31">
        <v>0.11675925925925927</v>
      </c>
      <c r="J21" s="31">
        <v>0.14436342592592591</v>
      </c>
      <c r="K21" s="45" t="s">
        <v>194</v>
      </c>
    </row>
    <row r="22" spans="1:14" ht="15.75" x14ac:dyDescent="0.25">
      <c r="A22" s="26"/>
      <c r="B22" s="91" t="s">
        <v>17</v>
      </c>
      <c r="C22" s="54"/>
      <c r="D22" s="28"/>
      <c r="E22" s="31"/>
      <c r="F22" s="31">
        <f t="shared" ref="F22" si="6">F21-E21</f>
        <v>2.2719907407407407E-2</v>
      </c>
      <c r="G22" s="31">
        <f t="shared" ref="G22" si="7">G21-F21</f>
        <v>2.2685185185185183E-2</v>
      </c>
      <c r="H22" s="31">
        <f t="shared" ref="H22" si="8">H21-G21</f>
        <v>2.2893518518518521E-2</v>
      </c>
      <c r="I22" s="31">
        <f t="shared" ref="I22" si="9">I21-H21</f>
        <v>2.5381944444444457E-2</v>
      </c>
      <c r="J22" s="31">
        <f t="shared" ref="J22" si="10">J21-I21</f>
        <v>2.7604166666666638E-2</v>
      </c>
      <c r="K22" s="28"/>
      <c r="N22" s="47"/>
    </row>
    <row r="23" spans="1:14" ht="15.75" x14ac:dyDescent="0.25">
      <c r="A23" s="35">
        <v>9</v>
      </c>
      <c r="B23" s="43" t="s">
        <v>195</v>
      </c>
      <c r="C23" s="44">
        <v>1990</v>
      </c>
      <c r="D23" s="33" t="s">
        <v>8</v>
      </c>
      <c r="E23" s="31">
        <v>2.1770833333333336E-2</v>
      </c>
      <c r="F23" s="31">
        <v>4.3402777777777783E-2</v>
      </c>
      <c r="G23" s="31">
        <v>6.6006944444444438E-2</v>
      </c>
      <c r="H23" s="31">
        <v>9.0046296296296291E-2</v>
      </c>
      <c r="I23" s="31">
        <v>0.11652777777777779</v>
      </c>
      <c r="J23" s="31">
        <v>0.14460648148148147</v>
      </c>
      <c r="K23" s="45" t="s">
        <v>68</v>
      </c>
    </row>
    <row r="24" spans="1:14" ht="15.75" x14ac:dyDescent="0.25">
      <c r="A24" s="26"/>
      <c r="B24" s="43" t="s">
        <v>196</v>
      </c>
      <c r="C24" s="54"/>
      <c r="D24" s="28"/>
      <c r="E24" s="31"/>
      <c r="F24" s="31">
        <f>F23-E23</f>
        <v>2.1631944444444447E-2</v>
      </c>
      <c r="G24" s="31">
        <f>G23-F23</f>
        <v>2.2604166666666654E-2</v>
      </c>
      <c r="H24" s="31">
        <f>H23-G23</f>
        <v>2.4039351851851853E-2</v>
      </c>
      <c r="I24" s="31">
        <f>I23-H23</f>
        <v>2.6481481481481495E-2</v>
      </c>
      <c r="J24" s="31">
        <f>J23-I23</f>
        <v>2.8078703703703689E-2</v>
      </c>
      <c r="K24" s="28"/>
    </row>
    <row r="25" spans="1:14" ht="15.75" x14ac:dyDescent="0.25">
      <c r="A25" s="48">
        <v>10</v>
      </c>
      <c r="B25" s="36" t="s">
        <v>28</v>
      </c>
      <c r="C25" s="33">
        <v>1956</v>
      </c>
      <c r="D25" s="33" t="s">
        <v>11</v>
      </c>
      <c r="E25" s="31">
        <v>2.2025462962962958E-2</v>
      </c>
      <c r="F25" s="31">
        <v>4.4965277777777778E-2</v>
      </c>
      <c r="G25" s="31">
        <v>6.8287037037037035E-2</v>
      </c>
      <c r="H25" s="31">
        <v>9.2939814814814822E-2</v>
      </c>
      <c r="I25" s="31">
        <v>0.11972222222222222</v>
      </c>
      <c r="J25" s="31">
        <v>0.14645833333333333</v>
      </c>
      <c r="K25" s="33" t="s">
        <v>29</v>
      </c>
    </row>
    <row r="26" spans="1:14" ht="15.75" x14ac:dyDescent="0.25">
      <c r="A26" s="26"/>
      <c r="B26" s="27" t="s">
        <v>21</v>
      </c>
      <c r="C26" s="28"/>
      <c r="D26" s="28"/>
      <c r="E26" s="31"/>
      <c r="F26" s="31">
        <f>F25-E25</f>
        <v>2.2939814814814819E-2</v>
      </c>
      <c r="G26" s="31">
        <f>G25-F25</f>
        <v>2.3321759259259257E-2</v>
      </c>
      <c r="H26" s="31">
        <f>H25-G25</f>
        <v>2.4652777777777787E-2</v>
      </c>
      <c r="I26" s="31">
        <f>I25-H25</f>
        <v>2.6782407407407394E-2</v>
      </c>
      <c r="J26" s="31">
        <f>J25-I25</f>
        <v>2.6736111111111113E-2</v>
      </c>
      <c r="K26" s="28"/>
    </row>
    <row r="27" spans="1:14" ht="15.75" x14ac:dyDescent="0.25">
      <c r="A27" s="35">
        <v>11</v>
      </c>
      <c r="B27" s="41" t="s">
        <v>186</v>
      </c>
      <c r="C27" s="33">
        <v>1984</v>
      </c>
      <c r="D27" s="33" t="s">
        <v>9</v>
      </c>
      <c r="E27" s="31">
        <v>2.5162037037037038E-2</v>
      </c>
      <c r="F27" s="31">
        <v>4.9861111111111113E-2</v>
      </c>
      <c r="G27" s="31">
        <v>7.4699074074074071E-2</v>
      </c>
      <c r="H27" s="31">
        <v>9.9490740740740755E-2</v>
      </c>
      <c r="I27" s="31">
        <v>0.12381944444444444</v>
      </c>
      <c r="J27" s="31">
        <v>0.14850694444444446</v>
      </c>
      <c r="K27" s="33" t="s">
        <v>23</v>
      </c>
    </row>
    <row r="28" spans="1:14" ht="15.75" x14ac:dyDescent="0.25">
      <c r="A28" s="26"/>
      <c r="B28" s="46" t="s">
        <v>17</v>
      </c>
      <c r="C28" s="28"/>
      <c r="D28" s="28"/>
      <c r="E28" s="31"/>
      <c r="F28" s="31">
        <f>F27-E27</f>
        <v>2.4699074074074075E-2</v>
      </c>
      <c r="G28" s="31">
        <f>G27-F27</f>
        <v>2.4837962962962958E-2</v>
      </c>
      <c r="H28" s="31">
        <f>H27-G27</f>
        <v>2.4791666666666684E-2</v>
      </c>
      <c r="I28" s="31">
        <f>I27-H27</f>
        <v>2.4328703703703686E-2</v>
      </c>
      <c r="J28" s="31">
        <f>J27-I27</f>
        <v>2.4687500000000015E-2</v>
      </c>
      <c r="K28" s="28"/>
    </row>
    <row r="29" spans="1:14" ht="15.75" x14ac:dyDescent="0.25">
      <c r="A29" s="35">
        <v>12</v>
      </c>
      <c r="B29" s="36" t="s">
        <v>67</v>
      </c>
      <c r="C29" s="38">
        <v>1987</v>
      </c>
      <c r="D29" s="45" t="s">
        <v>8</v>
      </c>
      <c r="E29" s="31">
        <v>2.521990740740741E-2</v>
      </c>
      <c r="F29" s="31">
        <v>4.9849537037037039E-2</v>
      </c>
      <c r="G29" s="31">
        <v>7.4178240740740739E-2</v>
      </c>
      <c r="H29" s="31">
        <v>9.8923611111111101E-2</v>
      </c>
      <c r="I29" s="31">
        <v>0.12387731481481483</v>
      </c>
      <c r="J29" s="31">
        <v>0.15027777777777776</v>
      </c>
      <c r="K29" s="45" t="s">
        <v>212</v>
      </c>
    </row>
    <row r="30" spans="1:14" ht="15.75" x14ac:dyDescent="0.25">
      <c r="A30" s="26"/>
      <c r="B30" s="27" t="s">
        <v>17</v>
      </c>
      <c r="C30" s="38"/>
      <c r="D30" s="28"/>
      <c r="E30" s="31"/>
      <c r="F30" s="31">
        <f>F29-E29</f>
        <v>2.462962962962963E-2</v>
      </c>
      <c r="G30" s="31">
        <f>G29-F29</f>
        <v>2.43287037037037E-2</v>
      </c>
      <c r="H30" s="31">
        <f>H29-G29</f>
        <v>2.4745370370370362E-2</v>
      </c>
      <c r="I30" s="31">
        <f>I29-H29</f>
        <v>2.4953703703703728E-2</v>
      </c>
      <c r="J30" s="31">
        <f>J29-I29</f>
        <v>2.6400462962962931E-2</v>
      </c>
      <c r="K30" s="28"/>
    </row>
    <row r="31" spans="1:14" ht="15.75" x14ac:dyDescent="0.25">
      <c r="A31" s="35">
        <v>13</v>
      </c>
      <c r="B31" s="79" t="s">
        <v>197</v>
      </c>
      <c r="C31" s="33">
        <v>1975</v>
      </c>
      <c r="D31" s="45" t="s">
        <v>10</v>
      </c>
      <c r="E31" s="31">
        <v>2.642361111111111E-2</v>
      </c>
      <c r="F31" s="31">
        <v>5.2916666666666667E-2</v>
      </c>
      <c r="G31" s="31">
        <v>7.7743055555555551E-2</v>
      </c>
      <c r="H31" s="31">
        <v>0.10252314814814815</v>
      </c>
      <c r="I31" s="31">
        <v>0.12763888888888889</v>
      </c>
      <c r="J31" s="31">
        <v>0.15150462962962963</v>
      </c>
      <c r="K31" s="78" t="s">
        <v>30</v>
      </c>
      <c r="M31" s="143"/>
    </row>
    <row r="32" spans="1:14" ht="15.75" x14ac:dyDescent="0.25">
      <c r="A32" s="26"/>
      <c r="B32" s="144" t="s">
        <v>84</v>
      </c>
      <c r="C32" s="28"/>
      <c r="D32" s="28"/>
      <c r="E32" s="31"/>
      <c r="F32" s="31">
        <f>F31-E31</f>
        <v>2.6493055555555558E-2</v>
      </c>
      <c r="G32" s="31">
        <f>G31-F31</f>
        <v>2.4826388888888884E-2</v>
      </c>
      <c r="H32" s="31">
        <f>H31-G31</f>
        <v>2.4780092592592604E-2</v>
      </c>
      <c r="I32" s="31">
        <f>I31-H31</f>
        <v>2.511574074074073E-2</v>
      </c>
      <c r="J32" s="31">
        <f>J31-I31</f>
        <v>2.3865740740740743E-2</v>
      </c>
      <c r="K32" s="28"/>
      <c r="M32" s="85"/>
    </row>
    <row r="33" spans="1:20" ht="15.75" x14ac:dyDescent="0.25">
      <c r="A33" s="35">
        <v>14</v>
      </c>
      <c r="B33" s="32" t="s">
        <v>206</v>
      </c>
      <c r="C33" s="33">
        <v>1984</v>
      </c>
      <c r="D33" s="33" t="s">
        <v>9</v>
      </c>
      <c r="E33" s="31">
        <v>2.4548611111111115E-2</v>
      </c>
      <c r="F33" s="31">
        <v>4.9398148148148142E-2</v>
      </c>
      <c r="G33" s="31">
        <v>7.5231481481481483E-2</v>
      </c>
      <c r="H33" s="31">
        <v>0.10233796296296298</v>
      </c>
      <c r="I33" s="31">
        <v>0.12939814814814815</v>
      </c>
      <c r="J33" s="31">
        <v>0.15597222222222221</v>
      </c>
      <c r="K33" s="33" t="s">
        <v>25</v>
      </c>
      <c r="M33" s="85"/>
    </row>
    <row r="34" spans="1:20" ht="15.75" x14ac:dyDescent="0.25">
      <c r="A34" s="26"/>
      <c r="B34" s="32" t="s">
        <v>207</v>
      </c>
      <c r="C34" s="28"/>
      <c r="D34" s="28"/>
      <c r="E34" s="31"/>
      <c r="F34" s="31">
        <f>F33-E33</f>
        <v>2.4849537037037028E-2</v>
      </c>
      <c r="G34" s="31">
        <f>G33-F33</f>
        <v>2.583333333333334E-2</v>
      </c>
      <c r="H34" s="31">
        <f>H33-G33</f>
        <v>2.7106481481481495E-2</v>
      </c>
      <c r="I34" s="31">
        <f>I33-H33</f>
        <v>2.7060185185185173E-2</v>
      </c>
      <c r="J34" s="31">
        <f>J33-I33</f>
        <v>2.6574074074074056E-2</v>
      </c>
      <c r="K34" s="28"/>
      <c r="M34" s="85"/>
    </row>
    <row r="35" spans="1:20" ht="15.75" x14ac:dyDescent="0.25">
      <c r="A35" s="35">
        <v>15</v>
      </c>
      <c r="B35" s="37" t="s">
        <v>33</v>
      </c>
      <c r="C35" s="44">
        <v>1984</v>
      </c>
      <c r="D35" s="33" t="s">
        <v>9</v>
      </c>
      <c r="E35" s="31">
        <v>2.642361111111111E-2</v>
      </c>
      <c r="F35" s="31">
        <v>5.2233796296296299E-2</v>
      </c>
      <c r="G35" s="31">
        <v>7.8263888888888897E-2</v>
      </c>
      <c r="H35" s="31">
        <v>0.10490740740740741</v>
      </c>
      <c r="I35" s="31">
        <v>0.13243055555555555</v>
      </c>
      <c r="J35" s="31">
        <v>0.15936342592592592</v>
      </c>
      <c r="K35" s="33" t="s">
        <v>34</v>
      </c>
      <c r="M35" s="143"/>
      <c r="P35" s="63"/>
      <c r="Q35" s="63"/>
      <c r="R35" s="63"/>
      <c r="S35" s="143"/>
      <c r="T35" s="85"/>
    </row>
    <row r="36" spans="1:20" ht="15.75" x14ac:dyDescent="0.25">
      <c r="A36" s="26"/>
      <c r="B36" s="49" t="s">
        <v>17</v>
      </c>
      <c r="D36" s="50"/>
      <c r="E36" s="31"/>
      <c r="F36" s="31">
        <f>F35-E35</f>
        <v>2.5810185185185189E-2</v>
      </c>
      <c r="G36" s="31">
        <f>G35-F35</f>
        <v>2.6030092592592598E-2</v>
      </c>
      <c r="H36" s="31">
        <f>H35-G35</f>
        <v>2.6643518518518511E-2</v>
      </c>
      <c r="I36" s="31">
        <f>I35-H35</f>
        <v>2.7523148148148144E-2</v>
      </c>
      <c r="J36" s="31">
        <f>J35-I35</f>
        <v>2.6932870370370371E-2</v>
      </c>
      <c r="K36" s="28"/>
      <c r="M36" s="85"/>
      <c r="P36" s="63"/>
      <c r="Q36" s="63"/>
      <c r="R36" s="63"/>
      <c r="S36" s="143"/>
      <c r="T36" s="85"/>
    </row>
    <row r="37" spans="1:20" ht="15.75" x14ac:dyDescent="0.25">
      <c r="A37" s="35">
        <v>16</v>
      </c>
      <c r="B37" s="84" t="s">
        <v>208</v>
      </c>
      <c r="C37" s="45">
        <v>1986</v>
      </c>
      <c r="D37" s="33" t="s">
        <v>8</v>
      </c>
      <c r="E37" s="31">
        <v>2.494212962962963E-2</v>
      </c>
      <c r="F37" s="31">
        <v>5.0625000000000003E-2</v>
      </c>
      <c r="G37" s="31">
        <v>7.6712962962962969E-2</v>
      </c>
      <c r="H37" s="31">
        <v>0.10376157407407409</v>
      </c>
      <c r="I37" s="31">
        <v>0.13327546296296297</v>
      </c>
      <c r="J37" s="31">
        <v>0.16052083333333333</v>
      </c>
      <c r="K37" s="45" t="s">
        <v>211</v>
      </c>
      <c r="M37" s="32"/>
      <c r="N37" s="117"/>
      <c r="O37" s="117"/>
      <c r="P37" s="63"/>
      <c r="Q37" s="63"/>
      <c r="R37" s="63"/>
      <c r="S37" s="143"/>
      <c r="T37" s="85"/>
    </row>
    <row r="38" spans="1:20" ht="15.75" x14ac:dyDescent="0.25">
      <c r="A38" s="26"/>
      <c r="B38" s="84" t="s">
        <v>17</v>
      </c>
      <c r="C38" s="77"/>
      <c r="D38" s="50"/>
      <c r="E38" s="31"/>
      <c r="F38" s="31">
        <f>F37-E37</f>
        <v>2.5682870370370373E-2</v>
      </c>
      <c r="G38" s="31">
        <f>G37-F37</f>
        <v>2.6087962962962966E-2</v>
      </c>
      <c r="H38" s="31">
        <f>H37-G37</f>
        <v>2.704861111111112E-2</v>
      </c>
      <c r="I38" s="31">
        <f>I37-H37</f>
        <v>2.9513888888888881E-2</v>
      </c>
      <c r="J38" s="31">
        <f>J37-I37</f>
        <v>2.7245370370370364E-2</v>
      </c>
      <c r="K38" s="28"/>
      <c r="M38" s="32"/>
      <c r="N38" s="117"/>
      <c r="O38" s="117"/>
      <c r="P38" s="63"/>
      <c r="Q38" s="63"/>
      <c r="R38" s="63"/>
      <c r="S38" s="117"/>
    </row>
    <row r="39" spans="1:20" ht="15.75" x14ac:dyDescent="0.25">
      <c r="A39" s="35">
        <v>17</v>
      </c>
      <c r="B39" s="36" t="s">
        <v>209</v>
      </c>
      <c r="C39" s="33">
        <v>1988</v>
      </c>
      <c r="D39" s="45" t="s">
        <v>8</v>
      </c>
      <c r="E39" s="31">
        <v>2.4386574074074074E-2</v>
      </c>
      <c r="F39" s="31">
        <v>4.8229166666666663E-2</v>
      </c>
      <c r="G39" s="31">
        <v>7.2534722222222223E-2</v>
      </c>
      <c r="H39" s="31">
        <v>0.10106481481481482</v>
      </c>
      <c r="I39" s="31">
        <v>0.13046296296296298</v>
      </c>
      <c r="J39" s="31">
        <v>0.16261574074074073</v>
      </c>
      <c r="K39" s="25" t="s">
        <v>210</v>
      </c>
      <c r="M39" s="32"/>
      <c r="N39" s="143"/>
      <c r="O39" s="117"/>
      <c r="P39" s="63"/>
      <c r="Q39" s="63"/>
      <c r="R39" s="63"/>
      <c r="S39" s="117"/>
    </row>
    <row r="40" spans="1:20" ht="15.75" x14ac:dyDescent="0.25">
      <c r="A40" s="26"/>
      <c r="B40" s="27" t="s">
        <v>84</v>
      </c>
      <c r="C40" s="28"/>
      <c r="D40" s="25"/>
      <c r="E40" s="31"/>
      <c r="F40" s="31">
        <f t="shared" ref="F40" si="11">F39-E39</f>
        <v>2.3842592592592589E-2</v>
      </c>
      <c r="G40" s="31">
        <f t="shared" ref="G40" si="12">G39-F39</f>
        <v>2.4305555555555559E-2</v>
      </c>
      <c r="H40" s="31">
        <f t="shared" ref="H40" si="13">H39-G39</f>
        <v>2.8530092592592593E-2</v>
      </c>
      <c r="I40" s="31">
        <f t="shared" ref="I40" si="14">I39-H39</f>
        <v>2.9398148148148159E-2</v>
      </c>
      <c r="J40" s="31">
        <f t="shared" ref="J40" si="15">J39-I39</f>
        <v>3.2152777777777752E-2</v>
      </c>
      <c r="K40" s="25"/>
      <c r="M40" s="112"/>
      <c r="N40" s="143"/>
      <c r="O40" s="117"/>
      <c r="P40" s="63"/>
      <c r="Q40" s="63"/>
      <c r="R40" s="63"/>
      <c r="S40" s="117"/>
    </row>
    <row r="41" spans="1:20" ht="15.75" x14ac:dyDescent="0.25">
      <c r="A41" s="35">
        <v>18</v>
      </c>
      <c r="B41" s="36" t="s">
        <v>213</v>
      </c>
      <c r="C41" s="126">
        <v>1984</v>
      </c>
      <c r="D41" s="33" t="s">
        <v>9</v>
      </c>
      <c r="E41" s="31">
        <v>2.2025462962962958E-2</v>
      </c>
      <c r="F41" s="31">
        <v>4.5023148148148145E-2</v>
      </c>
      <c r="G41" s="31">
        <v>7.03125E-2</v>
      </c>
      <c r="H41" s="31">
        <v>9.8622685185185188E-2</v>
      </c>
      <c r="I41" s="31">
        <v>0.13064814814814815</v>
      </c>
      <c r="J41" s="31">
        <v>0.16608796296296297</v>
      </c>
      <c r="K41" s="33" t="s">
        <v>35</v>
      </c>
      <c r="M41" s="32"/>
      <c r="N41" s="143"/>
      <c r="O41" s="117"/>
      <c r="P41" s="63"/>
      <c r="Q41" s="63"/>
      <c r="R41" s="63"/>
      <c r="S41" s="117"/>
    </row>
    <row r="42" spans="1:20" ht="15.75" x14ac:dyDescent="0.25">
      <c r="A42" s="26"/>
      <c r="B42" s="27" t="s">
        <v>17</v>
      </c>
      <c r="C42" s="126"/>
      <c r="D42" s="28"/>
      <c r="E42" s="31"/>
      <c r="F42" s="31">
        <f t="shared" ref="F42:J42" si="16">F41-E41</f>
        <v>2.2997685185185187E-2</v>
      </c>
      <c r="G42" s="31">
        <f t="shared" si="16"/>
        <v>2.5289351851851855E-2</v>
      </c>
      <c r="H42" s="31">
        <f t="shared" si="16"/>
        <v>2.8310185185185188E-2</v>
      </c>
      <c r="I42" s="31">
        <f t="shared" si="16"/>
        <v>3.2025462962962964E-2</v>
      </c>
      <c r="J42" s="31">
        <f t="shared" si="16"/>
        <v>3.5439814814814813E-2</v>
      </c>
      <c r="K42" s="28"/>
      <c r="M42" s="32"/>
      <c r="N42" s="143"/>
      <c r="O42" s="143"/>
      <c r="P42" s="63"/>
      <c r="Q42" s="63"/>
      <c r="R42" s="63"/>
      <c r="S42" s="143"/>
    </row>
    <row r="43" spans="1:20" ht="15.75" x14ac:dyDescent="0.25">
      <c r="A43" s="35">
        <v>19</v>
      </c>
      <c r="B43" s="32" t="s">
        <v>40</v>
      </c>
      <c r="C43" s="33">
        <v>1993</v>
      </c>
      <c r="D43" s="33" t="s">
        <v>8</v>
      </c>
      <c r="E43" s="31">
        <v>2.7245370370370368E-2</v>
      </c>
      <c r="F43" s="31">
        <v>5.2476851851851851E-2</v>
      </c>
      <c r="G43" s="31">
        <v>7.840277777777778E-2</v>
      </c>
      <c r="H43" s="31">
        <v>0.10537037037037038</v>
      </c>
      <c r="I43" s="31">
        <v>0.13537037037037036</v>
      </c>
      <c r="J43" s="31">
        <v>0.16895833333333332</v>
      </c>
      <c r="K43" s="33" t="s">
        <v>187</v>
      </c>
      <c r="M43" s="85"/>
      <c r="N43" s="143"/>
      <c r="O43" s="143"/>
      <c r="P43" s="63"/>
      <c r="Q43" s="63"/>
      <c r="R43" s="63"/>
      <c r="S43" s="143"/>
    </row>
    <row r="44" spans="1:20" ht="15.75" x14ac:dyDescent="0.25">
      <c r="A44" s="26"/>
      <c r="B44" s="32" t="s">
        <v>17</v>
      </c>
      <c r="C44" s="28"/>
      <c r="D44" s="28"/>
      <c r="E44" s="31"/>
      <c r="F44" s="31">
        <f>F43-E43</f>
        <v>2.5231481481481483E-2</v>
      </c>
      <c r="G44" s="31">
        <f>G43-F43</f>
        <v>2.5925925925925929E-2</v>
      </c>
      <c r="H44" s="31">
        <f>H43-G43</f>
        <v>2.6967592592592599E-2</v>
      </c>
      <c r="I44" s="31">
        <f>I43-H43</f>
        <v>2.9999999999999985E-2</v>
      </c>
      <c r="J44" s="31">
        <f>J43-I43</f>
        <v>3.3587962962962958E-2</v>
      </c>
      <c r="K44" s="28"/>
      <c r="M44" s="32"/>
      <c r="N44" s="143"/>
      <c r="O44" s="143"/>
      <c r="P44" s="112"/>
      <c r="Q44" s="112"/>
      <c r="R44" s="143"/>
      <c r="S44" s="143"/>
    </row>
    <row r="45" spans="1:20" ht="15.75" x14ac:dyDescent="0.25">
      <c r="A45" s="35">
        <v>20</v>
      </c>
      <c r="B45" s="36" t="s">
        <v>31</v>
      </c>
      <c r="C45" s="33">
        <v>1951</v>
      </c>
      <c r="D45" s="33" t="s">
        <v>12</v>
      </c>
      <c r="E45" s="31">
        <v>2.5034722222222222E-2</v>
      </c>
      <c r="F45" s="31">
        <v>5.1909722222222225E-2</v>
      </c>
      <c r="G45" s="31">
        <v>7.8275462962962963E-2</v>
      </c>
      <c r="H45" s="31">
        <v>0.10809027777777779</v>
      </c>
      <c r="I45" s="31">
        <v>0.14027777777777778</v>
      </c>
      <c r="J45" s="31">
        <v>0.17202546296296295</v>
      </c>
      <c r="K45" s="25" t="s">
        <v>32</v>
      </c>
      <c r="M45" s="85"/>
      <c r="N45" s="143"/>
      <c r="O45" s="143"/>
      <c r="P45" s="112"/>
      <c r="Q45" s="112"/>
      <c r="R45" s="143"/>
      <c r="S45" s="143"/>
    </row>
    <row r="46" spans="1:20" ht="15.75" x14ac:dyDescent="0.25">
      <c r="A46" s="26"/>
      <c r="B46" s="27" t="s">
        <v>21</v>
      </c>
      <c r="C46" s="28"/>
      <c r="D46" s="28"/>
      <c r="E46" s="31"/>
      <c r="F46" s="31">
        <f>F45-E45</f>
        <v>2.6875000000000003E-2</v>
      </c>
      <c r="G46" s="31">
        <f>G45-F45</f>
        <v>2.6365740740740738E-2</v>
      </c>
      <c r="H46" s="31">
        <f>H45-G45</f>
        <v>2.9814814814814822E-2</v>
      </c>
      <c r="I46" s="31">
        <f>I45-H45</f>
        <v>3.2187499999999994E-2</v>
      </c>
      <c r="J46" s="31">
        <f>J45-I45</f>
        <v>3.174768518518517E-2</v>
      </c>
      <c r="K46" s="25"/>
      <c r="M46" s="32"/>
      <c r="N46" s="143"/>
      <c r="O46" s="143"/>
      <c r="P46" s="143"/>
      <c r="Q46" s="112"/>
      <c r="R46" s="143"/>
      <c r="S46" s="143"/>
    </row>
    <row r="47" spans="1:20" ht="15.75" x14ac:dyDescent="0.25">
      <c r="A47" s="35">
        <v>21</v>
      </c>
      <c r="B47" s="37" t="s">
        <v>214</v>
      </c>
      <c r="C47" s="44">
        <v>2000</v>
      </c>
      <c r="D47" s="33" t="s">
        <v>8</v>
      </c>
      <c r="E47" s="31">
        <v>2.3356481481481482E-2</v>
      </c>
      <c r="F47" s="31">
        <v>4.9074074074074076E-2</v>
      </c>
      <c r="G47" s="31">
        <v>7.4965277777777783E-2</v>
      </c>
      <c r="H47" s="31">
        <v>0.10267361111111112</v>
      </c>
      <c r="I47" s="31">
        <v>0.13685185185185186</v>
      </c>
      <c r="J47" s="31">
        <v>0.17354166666666668</v>
      </c>
      <c r="K47" s="33" t="s">
        <v>215</v>
      </c>
      <c r="M47" s="143"/>
      <c r="N47" s="143"/>
      <c r="O47" s="143"/>
      <c r="P47" s="143"/>
      <c r="Q47" s="112"/>
      <c r="R47" s="143"/>
      <c r="S47" s="143"/>
    </row>
    <row r="48" spans="1:20" ht="15.75" x14ac:dyDescent="0.25">
      <c r="A48" s="26"/>
      <c r="B48" s="49" t="s">
        <v>17</v>
      </c>
      <c r="D48" s="50"/>
      <c r="E48" s="31"/>
      <c r="F48" s="31">
        <f>F47-E47</f>
        <v>2.5717592592592594E-2</v>
      </c>
      <c r="G48" s="31">
        <f>G47-F47</f>
        <v>2.5891203703703708E-2</v>
      </c>
      <c r="H48" s="31">
        <f>H47-G47</f>
        <v>2.7708333333333335E-2</v>
      </c>
      <c r="I48" s="31">
        <f>I47-H47</f>
        <v>3.4178240740740745E-2</v>
      </c>
      <c r="J48" s="31">
        <f>J47-I47</f>
        <v>3.6689814814814814E-2</v>
      </c>
      <c r="K48" s="28"/>
      <c r="M48" s="85"/>
      <c r="N48" s="143"/>
      <c r="O48" s="143"/>
      <c r="P48" s="143"/>
      <c r="Q48" s="112"/>
      <c r="R48" s="143"/>
      <c r="S48" s="143"/>
    </row>
    <row r="49" spans="1:19" ht="15.75" x14ac:dyDescent="0.25">
      <c r="A49" s="35">
        <v>22</v>
      </c>
      <c r="B49" s="36" t="s">
        <v>216</v>
      </c>
      <c r="C49" s="33">
        <v>1970</v>
      </c>
      <c r="D49" s="78" t="s">
        <v>10</v>
      </c>
      <c r="E49" s="31">
        <v>2.7928240740740743E-2</v>
      </c>
      <c r="F49" s="31">
        <v>5.6053240740740744E-2</v>
      </c>
      <c r="G49" s="31">
        <v>8.5069444444444434E-2</v>
      </c>
      <c r="H49" s="31">
        <v>0.11453703703703703</v>
      </c>
      <c r="I49" s="31">
        <v>0.14430555555555555</v>
      </c>
      <c r="J49" s="31">
        <v>0.17421296296296296</v>
      </c>
      <c r="K49" s="33" t="s">
        <v>70</v>
      </c>
      <c r="M49" s="85"/>
      <c r="N49" s="143"/>
      <c r="O49" s="143"/>
      <c r="P49" s="63"/>
      <c r="Q49" s="63"/>
      <c r="R49" s="63"/>
      <c r="S49" s="143"/>
    </row>
    <row r="50" spans="1:19" ht="15.75" x14ac:dyDescent="0.25">
      <c r="A50" s="26"/>
      <c r="B50" s="27" t="s">
        <v>17</v>
      </c>
      <c r="C50" s="28"/>
      <c r="D50" s="88"/>
      <c r="E50" s="31"/>
      <c r="F50" s="31">
        <f t="shared" ref="F50" si="17">F49-E49</f>
        <v>2.8125000000000001E-2</v>
      </c>
      <c r="G50" s="31">
        <f t="shared" ref="G50" si="18">G49-F49</f>
        <v>2.901620370370369E-2</v>
      </c>
      <c r="H50" s="31">
        <f t="shared" ref="H50" si="19">H49-G49</f>
        <v>2.9467592592592601E-2</v>
      </c>
      <c r="I50" s="31">
        <f t="shared" ref="I50" si="20">I49-H49</f>
        <v>2.9768518518518514E-2</v>
      </c>
      <c r="J50" s="31">
        <f t="shared" ref="J50" si="21">J49-I49</f>
        <v>2.990740740740741E-2</v>
      </c>
      <c r="K50" s="28"/>
      <c r="M50" s="32"/>
      <c r="N50" s="143"/>
      <c r="O50" s="143"/>
      <c r="P50" s="63"/>
      <c r="Q50" s="63"/>
      <c r="R50" s="63"/>
      <c r="S50" s="143"/>
    </row>
    <row r="51" spans="1:19" ht="15.75" x14ac:dyDescent="0.25">
      <c r="A51" s="35">
        <v>23</v>
      </c>
      <c r="B51" s="36" t="s">
        <v>217</v>
      </c>
      <c r="C51" s="33">
        <v>1981</v>
      </c>
      <c r="D51" s="33" t="s">
        <v>9</v>
      </c>
      <c r="E51" s="31">
        <v>2.4699074074074078E-2</v>
      </c>
      <c r="F51" s="31">
        <v>4.9560185185185186E-2</v>
      </c>
      <c r="G51" s="31">
        <v>7.5312500000000004E-2</v>
      </c>
      <c r="H51" s="31">
        <v>0.10775462962962963</v>
      </c>
      <c r="I51" s="31">
        <v>0.14460648148148147</v>
      </c>
      <c r="J51" s="31">
        <v>0.18440972222222221</v>
      </c>
      <c r="K51" s="33" t="s">
        <v>73</v>
      </c>
      <c r="M51" s="85"/>
      <c r="N51" s="143"/>
      <c r="O51" s="117"/>
      <c r="P51" s="63"/>
      <c r="Q51" s="63"/>
      <c r="R51" s="63"/>
      <c r="S51" s="117"/>
    </row>
    <row r="52" spans="1:19" ht="15.75" x14ac:dyDescent="0.25">
      <c r="A52" s="26"/>
      <c r="B52" s="27" t="s">
        <v>17</v>
      </c>
      <c r="C52" s="28"/>
      <c r="D52" s="28"/>
      <c r="E52" s="31"/>
      <c r="F52" s="31">
        <f t="shared" ref="F52" si="22">F51-E51</f>
        <v>2.4861111111111108E-2</v>
      </c>
      <c r="G52" s="31">
        <f t="shared" ref="G52" si="23">G51-F51</f>
        <v>2.5752314814814818E-2</v>
      </c>
      <c r="H52" s="31">
        <f t="shared" ref="H52" si="24">H51-G51</f>
        <v>3.2442129629629626E-2</v>
      </c>
      <c r="I52" s="31">
        <f t="shared" ref="I52" si="25">I51-H51</f>
        <v>3.6851851851851844E-2</v>
      </c>
      <c r="J52" s="31">
        <f t="shared" ref="J52" si="26">J51-I51</f>
        <v>3.9803240740740736E-2</v>
      </c>
      <c r="K52" s="28"/>
      <c r="M52" s="85"/>
      <c r="N52" s="143"/>
      <c r="O52" s="117"/>
      <c r="P52" s="63"/>
      <c r="Q52" s="63"/>
      <c r="R52" s="63"/>
      <c r="S52" s="117"/>
    </row>
    <row r="53" spans="1:19" ht="15.75" x14ac:dyDescent="0.25">
      <c r="A53" s="35">
        <v>24</v>
      </c>
      <c r="B53" s="36" t="s">
        <v>218</v>
      </c>
      <c r="C53" s="33">
        <v>1988</v>
      </c>
      <c r="D53" s="45" t="s">
        <v>8</v>
      </c>
      <c r="E53" s="31">
        <v>2.314814814814815E-2</v>
      </c>
      <c r="F53" s="31">
        <v>5.3263888888888888E-2</v>
      </c>
      <c r="G53" s="31">
        <v>8.1539351851851849E-2</v>
      </c>
      <c r="H53" s="31">
        <v>0.11138888888888888</v>
      </c>
      <c r="I53" s="31">
        <v>0.14658564814814815</v>
      </c>
      <c r="J53" s="31">
        <v>0.18450231481481483</v>
      </c>
      <c r="K53" s="33" t="s">
        <v>220</v>
      </c>
      <c r="M53" s="112"/>
      <c r="N53" s="143"/>
      <c r="O53" s="117"/>
      <c r="P53" s="63"/>
      <c r="Q53" s="63"/>
      <c r="R53" s="63"/>
      <c r="S53" s="117"/>
    </row>
    <row r="54" spans="1:19" ht="15.75" x14ac:dyDescent="0.25">
      <c r="A54" s="77"/>
      <c r="B54" s="27" t="s">
        <v>17</v>
      </c>
      <c r="C54" s="28"/>
      <c r="D54" s="28"/>
      <c r="E54" s="31"/>
      <c r="F54" s="31">
        <f t="shared" ref="F54" si="27">F53-E53</f>
        <v>3.0115740740740738E-2</v>
      </c>
      <c r="G54" s="31">
        <f t="shared" ref="G54" si="28">G53-F53</f>
        <v>2.8275462962962961E-2</v>
      </c>
      <c r="H54" s="31">
        <f t="shared" ref="H54" si="29">H53-G53</f>
        <v>2.9849537037037036E-2</v>
      </c>
      <c r="I54" s="31">
        <f t="shared" ref="I54" si="30">I53-H53</f>
        <v>3.5196759259259261E-2</v>
      </c>
      <c r="J54" s="31">
        <f t="shared" ref="J54" si="31">J53-I53</f>
        <v>3.7916666666666682E-2</v>
      </c>
      <c r="K54" s="28"/>
      <c r="M54" s="112"/>
      <c r="N54" s="143"/>
      <c r="O54" s="117"/>
      <c r="P54" s="63"/>
      <c r="Q54" s="63"/>
      <c r="R54" s="63"/>
      <c r="S54" s="117"/>
    </row>
    <row r="55" spans="1:19" ht="15.75" x14ac:dyDescent="0.25">
      <c r="A55" s="45">
        <v>25</v>
      </c>
      <c r="B55" s="34" t="s">
        <v>219</v>
      </c>
      <c r="C55" s="33">
        <v>1977</v>
      </c>
      <c r="D55" s="45" t="s">
        <v>9</v>
      </c>
      <c r="E55" s="31">
        <v>2.630787037037037E-2</v>
      </c>
      <c r="F55" s="31">
        <v>5.2430555555555557E-2</v>
      </c>
      <c r="G55" s="31">
        <v>7.9097222222222222E-2</v>
      </c>
      <c r="H55" s="31">
        <v>0.11112268518518519</v>
      </c>
      <c r="I55" s="31">
        <v>0.14721064814814813</v>
      </c>
      <c r="J55" s="31">
        <v>0.18586805555555555</v>
      </c>
      <c r="K55" s="25" t="s">
        <v>77</v>
      </c>
      <c r="M55" s="143"/>
      <c r="N55" s="143"/>
      <c r="O55" s="117"/>
      <c r="P55" s="63"/>
      <c r="Q55" s="63"/>
      <c r="R55" s="63"/>
      <c r="S55" s="117"/>
    </row>
    <row r="56" spans="1:19" ht="15.75" x14ac:dyDescent="0.25">
      <c r="A56" s="77"/>
      <c r="B56" s="34" t="s">
        <v>84</v>
      </c>
      <c r="C56" s="28"/>
      <c r="D56" s="25"/>
      <c r="E56" s="31"/>
      <c r="F56" s="31">
        <f t="shared" ref="F56" si="32">F55-E55</f>
        <v>2.6122685185185186E-2</v>
      </c>
      <c r="G56" s="31">
        <f t="shared" ref="G56" si="33">G55-F55</f>
        <v>2.6666666666666665E-2</v>
      </c>
      <c r="H56" s="31">
        <f t="shared" ref="H56" si="34">H55-G55</f>
        <v>3.2025462962962964E-2</v>
      </c>
      <c r="I56" s="31">
        <f t="shared" ref="I56" si="35">I55-H55</f>
        <v>3.6087962962962947E-2</v>
      </c>
      <c r="J56" s="31">
        <f t="shared" ref="J56" si="36">J55-I55</f>
        <v>3.8657407407407418E-2</v>
      </c>
      <c r="K56" s="25"/>
      <c r="M56" s="143"/>
      <c r="N56" s="143"/>
      <c r="O56" s="117"/>
      <c r="P56" s="63"/>
      <c r="Q56" s="63"/>
      <c r="R56" s="63"/>
      <c r="S56" s="117"/>
    </row>
    <row r="57" spans="1:19" ht="15.75" x14ac:dyDescent="0.25">
      <c r="A57" s="45">
        <v>26</v>
      </c>
      <c r="B57" s="37" t="s">
        <v>63</v>
      </c>
      <c r="C57" s="33">
        <v>1964</v>
      </c>
      <c r="D57" s="45" t="s">
        <v>11</v>
      </c>
      <c r="E57" s="31">
        <v>2.7974537037037034E-2</v>
      </c>
      <c r="F57" s="31">
        <v>5.6157407407407406E-2</v>
      </c>
      <c r="G57" s="31">
        <v>8.5138888888888889E-2</v>
      </c>
      <c r="H57" s="31">
        <v>0.11578703703703704</v>
      </c>
      <c r="I57" s="31">
        <v>0.14908564814814815</v>
      </c>
      <c r="J57" s="31">
        <v>0.19076388888888887</v>
      </c>
      <c r="K57" s="33" t="s">
        <v>38</v>
      </c>
      <c r="M57" s="85"/>
      <c r="N57" s="143"/>
      <c r="O57" s="117"/>
      <c r="P57" s="63"/>
      <c r="Q57" s="63"/>
      <c r="R57" s="63"/>
      <c r="S57" s="117"/>
    </row>
    <row r="58" spans="1:19" ht="15.75" x14ac:dyDescent="0.25">
      <c r="A58" s="77"/>
      <c r="B58" s="27" t="s">
        <v>21</v>
      </c>
      <c r="C58" s="25"/>
      <c r="D58" s="25"/>
      <c r="E58" s="31"/>
      <c r="F58" s="31">
        <f t="shared" ref="F58" si="37">F57-E57</f>
        <v>2.8182870370370372E-2</v>
      </c>
      <c r="G58" s="31">
        <f t="shared" ref="G58" si="38">G57-F57</f>
        <v>2.8981481481481483E-2</v>
      </c>
      <c r="H58" s="31">
        <f t="shared" ref="H58" si="39">H57-G57</f>
        <v>3.0648148148148147E-2</v>
      </c>
      <c r="I58" s="31">
        <f t="shared" ref="I58" si="40">I57-H57</f>
        <v>3.3298611111111112E-2</v>
      </c>
      <c r="J58" s="31">
        <f t="shared" ref="J58" si="41">J57-I57</f>
        <v>4.1678240740740724E-2</v>
      </c>
      <c r="K58" s="28"/>
      <c r="M58" s="32"/>
      <c r="N58" s="117"/>
      <c r="O58" s="117"/>
      <c r="P58" s="63"/>
      <c r="Q58" s="63"/>
      <c r="R58" s="63"/>
      <c r="S58" s="117"/>
    </row>
    <row r="59" spans="1:19" ht="15.75" x14ac:dyDescent="0.25">
      <c r="A59" s="45">
        <v>27</v>
      </c>
      <c r="B59" s="66" t="s">
        <v>93</v>
      </c>
      <c r="C59" s="33">
        <v>1981</v>
      </c>
      <c r="D59" s="45" t="s">
        <v>9</v>
      </c>
      <c r="E59" s="31">
        <v>2.7951388888888887E-2</v>
      </c>
      <c r="F59" s="31">
        <v>5.6053240740740744E-2</v>
      </c>
      <c r="G59" s="31">
        <v>8.5069444444444434E-2</v>
      </c>
      <c r="H59" s="31">
        <v>0.11458333333333333</v>
      </c>
      <c r="I59" s="31">
        <v>0.15168981481481481</v>
      </c>
      <c r="J59" s="31">
        <v>0.19349537037037037</v>
      </c>
      <c r="K59" s="33" t="s">
        <v>79</v>
      </c>
      <c r="M59" s="32"/>
      <c r="N59" s="117"/>
      <c r="O59" s="117"/>
      <c r="P59" s="63"/>
      <c r="Q59" s="63"/>
      <c r="R59" s="63"/>
      <c r="S59" s="117"/>
    </row>
    <row r="60" spans="1:19" ht="15.75" x14ac:dyDescent="0.25">
      <c r="A60" s="77"/>
      <c r="B60" s="43" t="s">
        <v>17</v>
      </c>
      <c r="C60" s="50"/>
      <c r="D60" s="50"/>
      <c r="E60" s="31"/>
      <c r="F60" s="31">
        <f t="shared" ref="F60" si="42">F59-E59</f>
        <v>2.8101851851851857E-2</v>
      </c>
      <c r="G60" s="31">
        <f t="shared" ref="G60" si="43">G59-F59</f>
        <v>2.901620370370369E-2</v>
      </c>
      <c r="H60" s="31">
        <f t="shared" ref="H60" si="44">H59-G59</f>
        <v>2.9513888888888895E-2</v>
      </c>
      <c r="I60" s="31">
        <f t="shared" ref="I60" si="45">I59-H59</f>
        <v>3.7106481481481476E-2</v>
      </c>
      <c r="J60" s="31">
        <f t="shared" ref="J60" si="46">J59-I59</f>
        <v>4.1805555555555568E-2</v>
      </c>
      <c r="K60" s="28"/>
      <c r="M60" s="32"/>
      <c r="N60" s="117"/>
      <c r="O60" s="117"/>
      <c r="P60" s="63"/>
      <c r="Q60" s="63"/>
      <c r="R60" s="63"/>
      <c r="S60" s="117"/>
    </row>
    <row r="61" spans="1:19" ht="15.75" x14ac:dyDescent="0.25">
      <c r="A61" s="45">
        <v>28</v>
      </c>
      <c r="B61" s="36" t="s">
        <v>204</v>
      </c>
      <c r="C61" s="126">
        <v>1945</v>
      </c>
      <c r="D61" s="33" t="s">
        <v>13</v>
      </c>
      <c r="E61" s="31">
        <v>2.7986111111111111E-2</v>
      </c>
      <c r="F61" s="31">
        <v>5.6053240740740744E-2</v>
      </c>
      <c r="G61" s="31">
        <v>8.5138888888888889E-2</v>
      </c>
      <c r="H61" s="31">
        <v>0.11987268518518518</v>
      </c>
      <c r="I61" s="31">
        <v>0.15759259259259259</v>
      </c>
      <c r="J61" s="31">
        <v>0.19498842592592591</v>
      </c>
      <c r="K61" s="25" t="s">
        <v>43</v>
      </c>
      <c r="M61" s="32"/>
      <c r="N61" s="117"/>
      <c r="O61" s="117"/>
      <c r="P61" s="63"/>
      <c r="Q61" s="63"/>
      <c r="R61" s="63"/>
      <c r="S61" s="117"/>
    </row>
    <row r="62" spans="1:19" ht="15.75" x14ac:dyDescent="0.25">
      <c r="A62" s="77"/>
      <c r="B62" s="27" t="s">
        <v>84</v>
      </c>
      <c r="C62" s="126"/>
      <c r="D62" s="28"/>
      <c r="E62" s="31"/>
      <c r="F62" s="31">
        <f t="shared" ref="F62" si="47">F61-E61</f>
        <v>2.8067129629629633E-2</v>
      </c>
      <c r="G62" s="31">
        <f t="shared" ref="G62" si="48">G61-F61</f>
        <v>2.9085648148148145E-2</v>
      </c>
      <c r="H62" s="31">
        <f t="shared" ref="H62" si="49">H61-G61</f>
        <v>3.473379629629629E-2</v>
      </c>
      <c r="I62" s="31">
        <f t="shared" ref="I62" si="50">I61-H61</f>
        <v>3.771990740740741E-2</v>
      </c>
      <c r="J62" s="31">
        <f t="shared" ref="J62" si="51">J61-I61</f>
        <v>3.7395833333333323E-2</v>
      </c>
      <c r="K62" s="25"/>
      <c r="M62" s="32"/>
      <c r="N62" s="117"/>
      <c r="O62" s="117"/>
      <c r="P62" s="63"/>
      <c r="Q62" s="63"/>
      <c r="R62" s="63"/>
      <c r="S62" s="117"/>
    </row>
    <row r="63" spans="1:19" ht="15.75" x14ac:dyDescent="0.25">
      <c r="A63" s="45">
        <v>29</v>
      </c>
      <c r="B63" s="34" t="s">
        <v>203</v>
      </c>
      <c r="C63" s="33">
        <v>1986</v>
      </c>
      <c r="D63" s="33" t="s">
        <v>8</v>
      </c>
      <c r="E63" s="31">
        <v>2.9652777777777778E-2</v>
      </c>
      <c r="F63" s="31">
        <v>5.8912037037037034E-2</v>
      </c>
      <c r="G63" s="31">
        <v>8.8287037037037039E-2</v>
      </c>
      <c r="H63" s="31">
        <v>0.11730324074074074</v>
      </c>
      <c r="I63" s="31">
        <v>0.15543981481481481</v>
      </c>
      <c r="J63" s="31">
        <v>0.20071759259259259</v>
      </c>
      <c r="K63" s="33" t="s">
        <v>205</v>
      </c>
      <c r="M63" s="32"/>
      <c r="N63" s="117"/>
      <c r="O63" s="117"/>
      <c r="P63" s="63"/>
      <c r="Q63" s="63"/>
      <c r="R63" s="63"/>
      <c r="S63" s="117"/>
    </row>
    <row r="64" spans="1:19" ht="15.75" x14ac:dyDescent="0.25">
      <c r="A64" s="77"/>
      <c r="B64" s="34" t="s">
        <v>84</v>
      </c>
      <c r="C64" s="28"/>
      <c r="D64" s="25"/>
      <c r="E64" s="31"/>
      <c r="F64" s="31">
        <f t="shared" ref="F64:J64" si="52">F63-E63</f>
        <v>2.9259259259259256E-2</v>
      </c>
      <c r="G64" s="31">
        <f t="shared" si="52"/>
        <v>2.9375000000000005E-2</v>
      </c>
      <c r="H64" s="31">
        <f t="shared" si="52"/>
        <v>2.9016203703703697E-2</v>
      </c>
      <c r="I64" s="31">
        <f t="shared" si="52"/>
        <v>3.8136574074074073E-2</v>
      </c>
      <c r="J64" s="31">
        <f t="shared" si="52"/>
        <v>4.5277777777777778E-2</v>
      </c>
      <c r="K64" s="28"/>
      <c r="M64" s="32"/>
      <c r="N64" s="117"/>
      <c r="O64" s="117"/>
      <c r="P64" s="63"/>
      <c r="Q64" s="63"/>
      <c r="R64" s="63"/>
      <c r="S64" s="117"/>
    </row>
    <row r="65" spans="1:19" ht="15.75" x14ac:dyDescent="0.25">
      <c r="A65" s="45">
        <v>30</v>
      </c>
      <c r="B65" s="56" t="s">
        <v>47</v>
      </c>
      <c r="C65" s="57">
        <v>1960</v>
      </c>
      <c r="D65" s="58" t="s">
        <v>11</v>
      </c>
      <c r="E65" s="39">
        <v>3.2951388888888891E-2</v>
      </c>
      <c r="F65" s="31">
        <v>6.5289351851851848E-2</v>
      </c>
      <c r="G65" s="31">
        <v>9.7939814814814827E-2</v>
      </c>
      <c r="H65" s="31">
        <v>0.13230324074074074</v>
      </c>
      <c r="I65" s="31">
        <v>0.16760416666666667</v>
      </c>
      <c r="J65" s="31">
        <v>0.20688657407407407</v>
      </c>
      <c r="K65" s="33" t="s">
        <v>48</v>
      </c>
      <c r="M65" s="32"/>
      <c r="N65" s="117"/>
      <c r="O65" s="117"/>
      <c r="P65" s="63"/>
      <c r="Q65" s="63"/>
      <c r="R65" s="63"/>
      <c r="S65" s="117"/>
    </row>
    <row r="66" spans="1:19" ht="15.75" x14ac:dyDescent="0.25">
      <c r="A66" s="77"/>
      <c r="B66" s="59" t="s">
        <v>21</v>
      </c>
      <c r="C66" s="60"/>
      <c r="D66" s="141"/>
      <c r="E66" s="31"/>
      <c r="F66" s="31">
        <f>F65-E65</f>
        <v>3.2337962962962957E-2</v>
      </c>
      <c r="G66" s="31">
        <f>G65-F65</f>
        <v>3.2650462962962978E-2</v>
      </c>
      <c r="H66" s="31">
        <f>H65-G65</f>
        <v>3.4363425925925908E-2</v>
      </c>
      <c r="I66" s="31">
        <f>I65-H65</f>
        <v>3.530092592592593E-2</v>
      </c>
      <c r="J66" s="31">
        <f>J65-I65</f>
        <v>3.9282407407407405E-2</v>
      </c>
      <c r="K66" s="28"/>
      <c r="M66" s="32"/>
      <c r="N66" s="117"/>
      <c r="O66" s="117"/>
      <c r="P66" s="63"/>
      <c r="Q66" s="63"/>
      <c r="R66" s="63"/>
      <c r="S66" s="117"/>
    </row>
    <row r="67" spans="1:19" ht="15.75" x14ac:dyDescent="0.25">
      <c r="A67" s="45">
        <v>31</v>
      </c>
      <c r="B67" s="55" t="s">
        <v>45</v>
      </c>
      <c r="C67" s="33">
        <v>1941</v>
      </c>
      <c r="D67" s="33" t="s">
        <v>13</v>
      </c>
      <c r="E67" s="31">
        <v>3.079861111111111E-2</v>
      </c>
      <c r="F67" s="31">
        <v>6.3773148148148148E-2</v>
      </c>
      <c r="G67" s="31">
        <v>9.5590277777777774E-2</v>
      </c>
      <c r="H67" s="31">
        <v>0.1351273148148148</v>
      </c>
      <c r="I67" s="31">
        <v>0.16453703703703704</v>
      </c>
      <c r="J67" s="31">
        <v>0.20694444444444446</v>
      </c>
      <c r="K67" s="33" t="s">
        <v>46</v>
      </c>
      <c r="M67" s="32"/>
      <c r="N67" s="117"/>
      <c r="O67" s="117"/>
      <c r="P67" s="63"/>
      <c r="Q67" s="63"/>
      <c r="R67" s="63"/>
      <c r="S67" s="117"/>
    </row>
    <row r="68" spans="1:19" ht="15.75" x14ac:dyDescent="0.25">
      <c r="A68" s="77"/>
      <c r="B68" s="55" t="s">
        <v>44</v>
      </c>
      <c r="C68" s="22"/>
      <c r="D68" s="49"/>
      <c r="E68" s="31"/>
      <c r="F68" s="31">
        <f>F67-E67</f>
        <v>3.2974537037037038E-2</v>
      </c>
      <c r="G68" s="31">
        <f>G67-F67</f>
        <v>3.1817129629629626E-2</v>
      </c>
      <c r="H68" s="31">
        <f>H67-G67</f>
        <v>3.9537037037037023E-2</v>
      </c>
      <c r="I68" s="31">
        <f>I67-H67</f>
        <v>2.940972222222224E-2</v>
      </c>
      <c r="J68" s="31">
        <f>J67-I67</f>
        <v>4.2407407407407421E-2</v>
      </c>
      <c r="K68" s="28"/>
      <c r="M68" s="32"/>
      <c r="N68" s="117"/>
      <c r="O68" s="117"/>
      <c r="P68" s="63"/>
      <c r="Q68" s="63"/>
      <c r="R68" s="63"/>
      <c r="S68" s="117"/>
    </row>
    <row r="69" spans="1:19" ht="15.75" x14ac:dyDescent="0.25">
      <c r="A69" s="45">
        <v>32</v>
      </c>
      <c r="B69" s="36" t="s">
        <v>198</v>
      </c>
      <c r="C69" s="33">
        <v>1981</v>
      </c>
      <c r="D69" s="33" t="s">
        <v>9</v>
      </c>
      <c r="E69" s="31">
        <v>2.7037037037037037E-2</v>
      </c>
      <c r="F69" s="31">
        <v>5.6157407407407406E-2</v>
      </c>
      <c r="G69" s="31">
        <v>8.9814814814814806E-2</v>
      </c>
      <c r="H69" s="31">
        <v>0.12892361111111111</v>
      </c>
      <c r="I69" s="31">
        <v>0.1713888888888889</v>
      </c>
      <c r="J69" s="31">
        <v>0.21105324074074075</v>
      </c>
      <c r="K69" s="33" t="s">
        <v>167</v>
      </c>
      <c r="M69" s="32"/>
      <c r="N69" s="117"/>
      <c r="O69" s="117"/>
      <c r="P69" s="63"/>
      <c r="Q69" s="63"/>
      <c r="R69" s="63"/>
      <c r="S69" s="117"/>
    </row>
    <row r="70" spans="1:19" ht="15.75" x14ac:dyDescent="0.25">
      <c r="A70" s="77"/>
      <c r="B70" s="27" t="s">
        <v>84</v>
      </c>
      <c r="C70" s="28"/>
      <c r="D70" s="28"/>
      <c r="E70" s="31"/>
      <c r="F70" s="31">
        <f>F69-E69</f>
        <v>2.9120370370370369E-2</v>
      </c>
      <c r="G70" s="31">
        <f>G69-F69</f>
        <v>3.36574074074074E-2</v>
      </c>
      <c r="H70" s="31">
        <f>H69-G69</f>
        <v>3.9108796296296308E-2</v>
      </c>
      <c r="I70" s="31">
        <f>I69-H69</f>
        <v>4.2465277777777782E-2</v>
      </c>
      <c r="J70" s="31">
        <f>J69-I69</f>
        <v>3.9664351851851853E-2</v>
      </c>
      <c r="K70" s="28"/>
      <c r="M70" s="32"/>
      <c r="N70" s="117"/>
      <c r="O70" s="117"/>
      <c r="P70" s="63"/>
      <c r="Q70" s="63"/>
      <c r="R70" s="63"/>
      <c r="S70" s="117"/>
    </row>
    <row r="71" spans="1:19" ht="15.75" x14ac:dyDescent="0.25">
      <c r="A71" s="45"/>
      <c r="B71" s="51" t="s">
        <v>199</v>
      </c>
      <c r="C71" s="52">
        <v>1993</v>
      </c>
      <c r="D71" s="33" t="s">
        <v>8</v>
      </c>
      <c r="E71" s="29">
        <v>2.4166666666666666E-2</v>
      </c>
      <c r="F71" s="30">
        <v>4.868055555555556E-2</v>
      </c>
      <c r="G71" s="30">
        <v>7.6273148148148159E-2</v>
      </c>
      <c r="H71" s="30">
        <v>0.10781249999999999</v>
      </c>
      <c r="I71" s="31" t="s">
        <v>49</v>
      </c>
      <c r="J71" s="63"/>
      <c r="K71" s="143"/>
      <c r="L71" s="85"/>
      <c r="M71" s="85"/>
      <c r="N71" s="85"/>
    </row>
    <row r="72" spans="1:19" ht="15.75" x14ac:dyDescent="0.25">
      <c r="A72" s="50"/>
      <c r="B72" s="53" t="s">
        <v>60</v>
      </c>
      <c r="C72" s="54"/>
      <c r="D72" s="28"/>
      <c r="E72" s="29"/>
      <c r="F72" s="30">
        <f>F71-E71</f>
        <v>2.4513888888888894E-2</v>
      </c>
      <c r="G72" s="30">
        <f>G71-F71</f>
        <v>2.7592592592592599E-2</v>
      </c>
      <c r="H72" s="30">
        <f>H71-G71</f>
        <v>3.1539351851851832E-2</v>
      </c>
      <c r="I72" s="31"/>
      <c r="J72" s="63"/>
      <c r="K72" s="143"/>
      <c r="L72" s="85"/>
      <c r="M72" s="85"/>
      <c r="N72" s="85"/>
    </row>
    <row r="73" spans="1:19" ht="15.75" x14ac:dyDescent="0.25">
      <c r="A73" s="45"/>
      <c r="B73" s="79" t="s">
        <v>65</v>
      </c>
      <c r="C73" s="35">
        <v>1973</v>
      </c>
      <c r="D73" s="33" t="s">
        <v>10</v>
      </c>
      <c r="E73" s="29">
        <v>2.5358796296296296E-2</v>
      </c>
      <c r="F73" s="30">
        <v>5.1736111111111115E-2</v>
      </c>
      <c r="G73" s="30">
        <v>7.9062499999999994E-2</v>
      </c>
      <c r="H73" s="30">
        <v>0.10925925925925926</v>
      </c>
      <c r="I73" s="31" t="s">
        <v>49</v>
      </c>
      <c r="J73" s="63"/>
      <c r="K73" s="143"/>
      <c r="L73" s="85"/>
      <c r="M73" s="85"/>
      <c r="N73" s="85"/>
      <c r="P73" s="85"/>
      <c r="Q73" s="85"/>
      <c r="R73" s="85"/>
      <c r="S73" s="85"/>
    </row>
    <row r="74" spans="1:19" ht="15.75" x14ac:dyDescent="0.25">
      <c r="A74" s="50"/>
      <c r="B74" s="55" t="s">
        <v>17</v>
      </c>
      <c r="C74" s="22"/>
      <c r="D74" s="49"/>
      <c r="E74" s="29"/>
      <c r="F74" s="30">
        <f>F73-E73</f>
        <v>2.6377314814814819E-2</v>
      </c>
      <c r="G74" s="30">
        <f>G73-F73</f>
        <v>2.7326388888888879E-2</v>
      </c>
      <c r="H74" s="30">
        <f>H73-G73</f>
        <v>3.019675925925927E-2</v>
      </c>
      <c r="I74" s="31"/>
      <c r="J74" s="63"/>
      <c r="K74" s="143"/>
      <c r="L74" s="85"/>
      <c r="M74" s="85"/>
      <c r="N74" s="85"/>
      <c r="P74" s="63"/>
      <c r="Q74" s="63"/>
      <c r="R74" s="63"/>
      <c r="S74" s="85"/>
    </row>
    <row r="75" spans="1:19" ht="15.75" x14ac:dyDescent="0.25">
      <c r="A75" s="45"/>
      <c r="B75" s="142" t="s">
        <v>200</v>
      </c>
      <c r="C75" s="45">
        <v>1985</v>
      </c>
      <c r="D75" s="33" t="s">
        <v>9</v>
      </c>
      <c r="E75" s="29">
        <v>2.9652777777777778E-2</v>
      </c>
      <c r="F75" s="30">
        <v>5.8946759259259261E-2</v>
      </c>
      <c r="G75" s="30">
        <v>8.8449074074074083E-2</v>
      </c>
      <c r="H75" s="30">
        <v>0.1300347222222222</v>
      </c>
      <c r="I75" s="31" t="s">
        <v>49</v>
      </c>
      <c r="J75" s="63"/>
      <c r="K75" s="143"/>
      <c r="L75" s="85"/>
      <c r="M75" s="85"/>
      <c r="N75" s="85"/>
      <c r="P75" s="63"/>
      <c r="Q75" s="63"/>
      <c r="R75" s="63"/>
      <c r="S75" s="85"/>
    </row>
    <row r="76" spans="1:19" ht="15.75" x14ac:dyDescent="0.25">
      <c r="A76" s="77"/>
      <c r="B76" s="53" t="s">
        <v>84</v>
      </c>
      <c r="C76" s="49"/>
      <c r="D76" s="140"/>
      <c r="E76" s="29"/>
      <c r="F76" s="30">
        <f t="shared" ref="F76" si="53">F75-E75</f>
        <v>2.9293981481481483E-2</v>
      </c>
      <c r="G76" s="30">
        <f t="shared" ref="G76" si="54">G75-F75</f>
        <v>2.9502314814814821E-2</v>
      </c>
      <c r="H76" s="30">
        <f t="shared" ref="H76" si="55">H75-G75</f>
        <v>4.1585648148148122E-2</v>
      </c>
      <c r="I76" s="31"/>
      <c r="J76" s="63"/>
      <c r="K76" s="143"/>
      <c r="L76" s="85"/>
      <c r="M76" s="41"/>
      <c r="N76" s="143"/>
      <c r="O76" s="112"/>
      <c r="P76" s="63"/>
      <c r="Q76" s="63"/>
      <c r="R76" s="63"/>
      <c r="S76" s="85"/>
    </row>
    <row r="77" spans="1:19" ht="15.75" x14ac:dyDescent="0.25">
      <c r="A77" s="45"/>
      <c r="B77" s="142" t="s">
        <v>201</v>
      </c>
      <c r="C77" s="44">
        <v>1955</v>
      </c>
      <c r="D77" s="45" t="s">
        <v>12</v>
      </c>
      <c r="E77" s="29">
        <v>3.2951388888888891E-2</v>
      </c>
      <c r="F77" s="31">
        <v>6.5046296296296297E-2</v>
      </c>
      <c r="G77" s="31">
        <v>9.7939814814814827E-2</v>
      </c>
      <c r="H77" s="31">
        <v>0.13788194444444443</v>
      </c>
      <c r="I77" s="31" t="s">
        <v>49</v>
      </c>
      <c r="J77" s="85"/>
      <c r="K77" s="85"/>
      <c r="L77" s="85"/>
      <c r="M77" s="85"/>
      <c r="N77" s="85"/>
      <c r="P77" s="85"/>
      <c r="Q77" s="85"/>
      <c r="R77" s="85"/>
      <c r="S77" s="143"/>
    </row>
    <row r="78" spans="1:19" ht="15.75" x14ac:dyDescent="0.25">
      <c r="A78" s="77"/>
      <c r="B78" s="53" t="s">
        <v>17</v>
      </c>
      <c r="D78" s="50"/>
      <c r="E78" s="29"/>
      <c r="F78" s="31">
        <f t="shared" ref="F78:G78" si="56">F77-E77</f>
        <v>3.2094907407407405E-2</v>
      </c>
      <c r="G78" s="31">
        <f t="shared" si="56"/>
        <v>3.289351851851853E-2</v>
      </c>
      <c r="H78" s="31">
        <f>H77-G77</f>
        <v>3.9942129629629605E-2</v>
      </c>
      <c r="I78" s="31"/>
      <c r="P78" s="63"/>
      <c r="Q78" s="63"/>
      <c r="R78" s="63"/>
      <c r="S78" s="85"/>
    </row>
    <row r="79" spans="1:19" ht="15.75" x14ac:dyDescent="0.25">
      <c r="A79" s="23"/>
      <c r="B79" s="55" t="s">
        <v>223</v>
      </c>
      <c r="C79" s="45">
        <v>1956</v>
      </c>
      <c r="D79" s="58" t="s">
        <v>11</v>
      </c>
      <c r="E79" s="29">
        <v>2.8437500000000001E-2</v>
      </c>
      <c r="F79" s="31">
        <v>5.8888888888888886E-2</v>
      </c>
      <c r="G79" s="31">
        <v>8.9884259259259261E-2</v>
      </c>
      <c r="H79" s="31" t="s">
        <v>49</v>
      </c>
      <c r="I79" s="63"/>
      <c r="P79" s="63"/>
      <c r="Q79" s="63"/>
      <c r="R79" s="63"/>
      <c r="S79" s="85"/>
    </row>
    <row r="80" spans="1:19" ht="15.75" x14ac:dyDescent="0.25">
      <c r="A80" s="23"/>
      <c r="B80" s="55" t="s">
        <v>222</v>
      </c>
      <c r="C80" s="50"/>
      <c r="D80" s="151"/>
      <c r="E80" s="29"/>
      <c r="F80" s="31">
        <f t="shared" ref="F80" si="57">F79-E79</f>
        <v>3.0451388888888885E-2</v>
      </c>
      <c r="G80" s="31">
        <f t="shared" ref="G80" si="58">G79-F79</f>
        <v>3.0995370370370375E-2</v>
      </c>
      <c r="H80" s="31"/>
      <c r="I80" s="63"/>
      <c r="P80" s="63"/>
      <c r="Q80" s="63"/>
      <c r="R80" s="63"/>
      <c r="S80" s="85"/>
    </row>
    <row r="81" spans="1:19" ht="15.75" x14ac:dyDescent="0.25">
      <c r="A81" s="45"/>
      <c r="B81" s="37" t="s">
        <v>202</v>
      </c>
      <c r="C81" s="37">
        <v>1990</v>
      </c>
      <c r="D81" s="73" t="s">
        <v>8</v>
      </c>
      <c r="E81" s="31" t="s">
        <v>49</v>
      </c>
      <c r="F81" s="63"/>
      <c r="G81" s="63"/>
      <c r="H81" s="63"/>
      <c r="I81" s="63"/>
      <c r="J81" s="85"/>
      <c r="K81" s="143"/>
    </row>
    <row r="82" spans="1:19" ht="15.75" x14ac:dyDescent="0.25">
      <c r="A82" s="26"/>
      <c r="B82" s="49" t="s">
        <v>17</v>
      </c>
      <c r="C82" s="49"/>
      <c r="D82" s="49"/>
      <c r="E82" s="31"/>
      <c r="F82" s="63"/>
      <c r="G82" s="63"/>
      <c r="H82" s="63"/>
      <c r="I82" s="63"/>
      <c r="J82" s="63"/>
      <c r="K82" s="143"/>
    </row>
    <row r="83" spans="1:19" ht="10.5" customHeight="1" x14ac:dyDescent="0.25">
      <c r="A83" s="62"/>
      <c r="B83" s="32"/>
      <c r="C83" s="38"/>
      <c r="D83" s="38"/>
      <c r="E83" s="63"/>
      <c r="F83" s="63"/>
      <c r="G83" s="63"/>
      <c r="H83" s="63"/>
      <c r="I83" s="63"/>
      <c r="J83" s="63"/>
      <c r="K83" s="64"/>
    </row>
    <row r="84" spans="1:19" ht="15.75" x14ac:dyDescent="0.25">
      <c r="A84" s="163" t="s">
        <v>51</v>
      </c>
      <c r="B84" s="164"/>
      <c r="C84" s="164"/>
      <c r="D84" s="164"/>
      <c r="E84" s="158"/>
      <c r="F84" s="158"/>
      <c r="G84" s="158"/>
      <c r="H84" s="65"/>
      <c r="I84" s="65"/>
      <c r="J84" s="12"/>
      <c r="K84" s="20"/>
    </row>
    <row r="85" spans="1:19" ht="15.75" x14ac:dyDescent="0.25">
      <c r="A85" s="35">
        <v>1</v>
      </c>
      <c r="B85" s="36" t="s">
        <v>85</v>
      </c>
      <c r="C85" s="33">
        <v>1992</v>
      </c>
      <c r="D85" s="73" t="s">
        <v>8</v>
      </c>
      <c r="E85" s="97">
        <v>2.0787037037037038E-2</v>
      </c>
      <c r="F85" s="24">
        <v>4.2245370370370371E-2</v>
      </c>
      <c r="G85" s="24">
        <v>6.4085648148148142E-2</v>
      </c>
      <c r="H85" s="31">
        <v>8.6412037037037037E-2</v>
      </c>
      <c r="I85" s="31">
        <v>0.10965277777777778</v>
      </c>
      <c r="J85" s="31">
        <v>0.13394675925925925</v>
      </c>
      <c r="K85" s="33" t="s">
        <v>16</v>
      </c>
    </row>
    <row r="86" spans="1:19" ht="15.75" x14ac:dyDescent="0.25">
      <c r="A86" s="26"/>
      <c r="B86" s="34" t="s">
        <v>84</v>
      </c>
      <c r="C86" s="28"/>
      <c r="D86" s="28"/>
      <c r="E86" s="42"/>
      <c r="F86" s="31">
        <f>F85-E85</f>
        <v>2.1458333333333333E-2</v>
      </c>
      <c r="G86" s="31">
        <f>G85-F85</f>
        <v>2.1840277777777771E-2</v>
      </c>
      <c r="H86" s="31">
        <f>H85-G85</f>
        <v>2.2326388888888896E-2</v>
      </c>
      <c r="I86" s="31">
        <f>I85-H85</f>
        <v>2.3240740740740742E-2</v>
      </c>
      <c r="J86" s="31">
        <f>J85-I85</f>
        <v>2.4293981481481472E-2</v>
      </c>
      <c r="K86" s="28"/>
    </row>
    <row r="87" spans="1:19" ht="15.75" x14ac:dyDescent="0.25">
      <c r="A87" s="35">
        <v>2</v>
      </c>
      <c r="B87" s="37" t="s">
        <v>86</v>
      </c>
      <c r="C87" s="33">
        <v>1988</v>
      </c>
      <c r="D87" s="33" t="s">
        <v>8</v>
      </c>
      <c r="E87" s="42">
        <v>2.4687499999999998E-2</v>
      </c>
      <c r="F87" s="24">
        <v>4.9502314814814818E-2</v>
      </c>
      <c r="G87" s="24">
        <v>7.3842592592592585E-2</v>
      </c>
      <c r="H87" s="31">
        <v>9.8032407407407415E-2</v>
      </c>
      <c r="I87" s="31">
        <v>0.12324074074074075</v>
      </c>
      <c r="J87" s="31">
        <v>0.14871527777777779</v>
      </c>
      <c r="K87" s="33" t="s">
        <v>20</v>
      </c>
    </row>
    <row r="88" spans="1:19" ht="15.75" x14ac:dyDescent="0.25">
      <c r="A88" s="26"/>
      <c r="B88" s="49"/>
      <c r="C88" s="25"/>
      <c r="D88" s="25"/>
      <c r="E88" s="42"/>
      <c r="F88" s="31">
        <f t="shared" ref="F88" si="59">F87-E87</f>
        <v>2.4814814814814821E-2</v>
      </c>
      <c r="G88" s="31">
        <f t="shared" ref="G88" si="60">G87-F87</f>
        <v>2.4340277777777766E-2</v>
      </c>
      <c r="H88" s="31">
        <f t="shared" ref="H88" si="61">H87-G87</f>
        <v>2.4189814814814831E-2</v>
      </c>
      <c r="I88" s="31">
        <f t="shared" ref="I88" si="62">I87-H87</f>
        <v>2.5208333333333333E-2</v>
      </c>
      <c r="J88" s="31">
        <f t="shared" ref="J88" si="63">J87-I87</f>
        <v>2.5474537037037046E-2</v>
      </c>
      <c r="K88" s="25"/>
      <c r="M88" s="41"/>
      <c r="N88" s="117"/>
      <c r="O88" s="117"/>
      <c r="P88" s="63"/>
      <c r="Q88" s="63"/>
      <c r="R88" s="63"/>
      <c r="S88" s="117"/>
    </row>
    <row r="89" spans="1:19" ht="15.75" x14ac:dyDescent="0.25">
      <c r="A89" s="35">
        <v>3</v>
      </c>
      <c r="B89" s="32" t="s">
        <v>183</v>
      </c>
      <c r="C89" s="126">
        <v>1986</v>
      </c>
      <c r="D89" s="33" t="s">
        <v>8</v>
      </c>
      <c r="E89" s="42">
        <v>2.479166666666667E-2</v>
      </c>
      <c r="F89" s="24">
        <v>4.988425925925926E-2</v>
      </c>
      <c r="G89" s="24">
        <v>7.4733796296296298E-2</v>
      </c>
      <c r="H89" s="31">
        <v>0.10193287037037037</v>
      </c>
      <c r="I89" s="31">
        <v>0.1300347222222222</v>
      </c>
      <c r="J89" s="31">
        <v>0.16050925925925927</v>
      </c>
      <c r="K89" s="25" t="s">
        <v>27</v>
      </c>
      <c r="M89" s="41"/>
      <c r="N89" s="117"/>
      <c r="O89" s="117"/>
      <c r="P89" s="63"/>
      <c r="Q89" s="63"/>
      <c r="R89" s="63"/>
      <c r="S89" s="117"/>
    </row>
    <row r="90" spans="1:19" ht="15.75" x14ac:dyDescent="0.25">
      <c r="A90" s="26"/>
      <c r="B90" s="32"/>
      <c r="C90" s="126"/>
      <c r="D90" s="28"/>
      <c r="E90" s="42"/>
      <c r="F90" s="31">
        <f t="shared" ref="F90:G90" si="64">F89-E89</f>
        <v>2.509259259259259E-2</v>
      </c>
      <c r="G90" s="31">
        <f t="shared" si="64"/>
        <v>2.4849537037037038E-2</v>
      </c>
      <c r="H90" s="31">
        <f t="shared" ref="H90:J90" si="65">H89-G89</f>
        <v>2.719907407407407E-2</v>
      </c>
      <c r="I90" s="31">
        <f t="shared" si="65"/>
        <v>2.8101851851851836E-2</v>
      </c>
      <c r="J90" s="31">
        <f t="shared" si="65"/>
        <v>3.0474537037037064E-2</v>
      </c>
      <c r="K90" s="25"/>
      <c r="M90" s="41"/>
      <c r="N90" s="117"/>
      <c r="O90" s="117"/>
      <c r="P90" s="63"/>
      <c r="Q90" s="63"/>
      <c r="R90" s="63"/>
      <c r="S90" s="117"/>
    </row>
    <row r="91" spans="1:19" ht="15.75" x14ac:dyDescent="0.25">
      <c r="A91" s="35">
        <v>4</v>
      </c>
      <c r="B91" s="36" t="s">
        <v>52</v>
      </c>
      <c r="C91" s="33">
        <v>1968</v>
      </c>
      <c r="D91" s="25" t="s">
        <v>10</v>
      </c>
      <c r="E91" s="42">
        <v>2.8900462962962961E-2</v>
      </c>
      <c r="F91" s="31">
        <v>5.858796296296296E-2</v>
      </c>
      <c r="G91" s="31">
        <v>8.997685185185185E-2</v>
      </c>
      <c r="H91" s="31">
        <v>0.12260416666666667</v>
      </c>
      <c r="I91" s="31">
        <v>0.15743055555555555</v>
      </c>
      <c r="J91" s="31">
        <v>0.20039351851851853</v>
      </c>
      <c r="K91" s="33" t="s">
        <v>30</v>
      </c>
      <c r="M91" s="41"/>
      <c r="N91" s="117"/>
      <c r="O91" s="117"/>
      <c r="P91" s="63"/>
      <c r="Q91" s="63"/>
      <c r="R91" s="63"/>
      <c r="S91" s="117"/>
    </row>
    <row r="92" spans="1:19" ht="15.75" x14ac:dyDescent="0.25">
      <c r="A92" s="26"/>
      <c r="B92" s="27" t="s">
        <v>53</v>
      </c>
      <c r="C92" s="28"/>
      <c r="D92" s="28"/>
      <c r="E92" s="42"/>
      <c r="F92" s="31">
        <f>F91-E91</f>
        <v>2.9687499999999999E-2</v>
      </c>
      <c r="G92" s="31">
        <f>G91-F91</f>
        <v>3.138888888888889E-2</v>
      </c>
      <c r="H92" s="31">
        <f>H91-G91</f>
        <v>3.2627314814814817E-2</v>
      </c>
      <c r="I92" s="31">
        <f>I91-H91</f>
        <v>3.4826388888888879E-2</v>
      </c>
      <c r="J92" s="31">
        <f>J91-I91</f>
        <v>4.2962962962962981E-2</v>
      </c>
      <c r="K92" s="28"/>
      <c r="M92" s="41"/>
      <c r="N92" s="117"/>
      <c r="O92" s="117"/>
      <c r="P92" s="63"/>
      <c r="Q92" s="63"/>
      <c r="R92" s="63"/>
      <c r="S92" s="117"/>
    </row>
    <row r="93" spans="1:19" ht="15.75" x14ac:dyDescent="0.25">
      <c r="A93" s="35">
        <v>5</v>
      </c>
      <c r="B93" s="37" t="s">
        <v>184</v>
      </c>
      <c r="C93" s="45">
        <v>1985</v>
      </c>
      <c r="D93" s="73" t="s">
        <v>9</v>
      </c>
      <c r="E93" s="42">
        <v>3.096064814814815E-2</v>
      </c>
      <c r="F93" s="31">
        <v>6.3009259259259265E-2</v>
      </c>
      <c r="G93" s="31">
        <v>9.8032407407407415E-2</v>
      </c>
      <c r="H93" s="31">
        <v>0.13371527777777778</v>
      </c>
      <c r="I93" s="31">
        <v>0.17050925925925928</v>
      </c>
      <c r="J93" s="31">
        <v>0.20871527777777776</v>
      </c>
      <c r="K93" s="33" t="s">
        <v>18</v>
      </c>
      <c r="M93" s="32"/>
      <c r="N93" s="117"/>
      <c r="O93" s="117"/>
      <c r="P93" s="63"/>
      <c r="Q93" s="63"/>
      <c r="R93" s="63"/>
      <c r="S93" s="117"/>
    </row>
    <row r="94" spans="1:19" ht="15.75" x14ac:dyDescent="0.25">
      <c r="A94" s="26"/>
      <c r="B94" s="49"/>
      <c r="C94" s="49"/>
      <c r="D94" s="49"/>
      <c r="E94" s="42"/>
      <c r="F94" s="31">
        <f>F93-E93</f>
        <v>3.2048611111111111E-2</v>
      </c>
      <c r="G94" s="31">
        <f>G93-F93</f>
        <v>3.502314814814815E-2</v>
      </c>
      <c r="H94" s="31">
        <f>H93-G93</f>
        <v>3.5682870370370365E-2</v>
      </c>
      <c r="I94" s="31">
        <f>I93-H93</f>
        <v>3.6793981481481497E-2</v>
      </c>
      <c r="J94" s="31">
        <f>J93-I93</f>
        <v>3.8206018518518486E-2</v>
      </c>
      <c r="K94" s="28"/>
    </row>
    <row r="95" spans="1:19" ht="15.75" x14ac:dyDescent="0.25">
      <c r="A95" s="35"/>
      <c r="B95" s="37" t="s">
        <v>185</v>
      </c>
      <c r="C95" s="45">
        <v>1979</v>
      </c>
      <c r="D95" s="73" t="s">
        <v>9</v>
      </c>
      <c r="E95" s="42">
        <v>3.096064814814815E-2</v>
      </c>
      <c r="F95" s="31">
        <v>6.3009259259259265E-2</v>
      </c>
      <c r="G95" s="31">
        <v>9.8032407407407415E-2</v>
      </c>
      <c r="H95" s="139" t="s">
        <v>140</v>
      </c>
      <c r="I95" s="139"/>
      <c r="J95" s="139"/>
      <c r="K95" s="139"/>
    </row>
    <row r="96" spans="1:19" ht="15.75" x14ac:dyDescent="0.25">
      <c r="A96" s="26"/>
      <c r="B96" s="49"/>
      <c r="C96" s="49"/>
      <c r="D96" s="49"/>
      <c r="E96" s="42"/>
      <c r="F96" s="31">
        <f>F95-E95</f>
        <v>3.2048611111111111E-2</v>
      </c>
      <c r="G96" s="31">
        <f>G95-F95</f>
        <v>3.502314814814815E-2</v>
      </c>
      <c r="H96" s="139"/>
      <c r="I96" s="139"/>
      <c r="J96" s="139"/>
      <c r="K96" s="139"/>
    </row>
    <row r="97" spans="1:19" ht="15.75" x14ac:dyDescent="0.25">
      <c r="A97" s="62"/>
      <c r="B97" s="5"/>
      <c r="C97" s="5"/>
      <c r="D97" s="4"/>
      <c r="E97" s="5"/>
      <c r="F97" s="5"/>
      <c r="G97" s="5"/>
      <c r="H97" s="5"/>
      <c r="I97" s="5"/>
      <c r="K97" s="64"/>
    </row>
    <row r="98" spans="1:19" ht="26.25" x14ac:dyDescent="0.25">
      <c r="A98" s="67" t="s">
        <v>149</v>
      </c>
      <c r="B98" s="8"/>
      <c r="C98" s="68" t="s">
        <v>6</v>
      </c>
      <c r="D98" s="69" t="s">
        <v>7</v>
      </c>
      <c r="E98" s="70" t="s">
        <v>8</v>
      </c>
      <c r="F98" s="70" t="s">
        <v>9</v>
      </c>
      <c r="G98" s="70" t="s">
        <v>10</v>
      </c>
      <c r="H98" s="159" t="s">
        <v>3</v>
      </c>
      <c r="I98" s="71"/>
      <c r="P98" s="63"/>
      <c r="Q98" s="63"/>
    </row>
    <row r="99" spans="1:19" ht="15.75" x14ac:dyDescent="0.25">
      <c r="A99" s="163" t="s">
        <v>56</v>
      </c>
      <c r="B99" s="164"/>
      <c r="C99" s="164"/>
      <c r="D99" s="164"/>
      <c r="E99" s="158"/>
      <c r="F99" s="158"/>
      <c r="G99" s="165"/>
      <c r="H99" s="160"/>
      <c r="I99" s="71"/>
      <c r="P99" s="63"/>
      <c r="Q99" s="63"/>
    </row>
    <row r="100" spans="1:19" ht="15.75" x14ac:dyDescent="0.25">
      <c r="A100" s="72">
        <v>1</v>
      </c>
      <c r="B100" s="37" t="s">
        <v>19</v>
      </c>
      <c r="C100" s="135">
        <v>1986</v>
      </c>
      <c r="D100" s="33" t="s">
        <v>8</v>
      </c>
      <c r="E100" s="42">
        <v>1.7187499999999998E-2</v>
      </c>
      <c r="F100" s="31">
        <v>3.5486111111111114E-2</v>
      </c>
      <c r="G100" s="31">
        <v>5.4143518518518514E-2</v>
      </c>
      <c r="H100" s="74" t="s">
        <v>16</v>
      </c>
    </row>
    <row r="101" spans="1:19" ht="15.75" x14ac:dyDescent="0.25">
      <c r="A101" s="75"/>
      <c r="B101" s="27" t="s">
        <v>17</v>
      </c>
      <c r="C101" s="54"/>
      <c r="D101" s="28"/>
      <c r="E101" s="42"/>
      <c r="F101" s="31">
        <f>F100-E100</f>
        <v>1.8298611111111116E-2</v>
      </c>
      <c r="G101" s="31">
        <f>G100-F100</f>
        <v>1.86574074074074E-2</v>
      </c>
      <c r="H101" s="28"/>
      <c r="I101" s="4"/>
    </row>
    <row r="102" spans="1:19" ht="15.75" x14ac:dyDescent="0.25">
      <c r="A102" s="72">
        <v>2</v>
      </c>
      <c r="B102" s="36" t="s">
        <v>57</v>
      </c>
      <c r="C102" s="33">
        <v>1995</v>
      </c>
      <c r="D102" s="89" t="s">
        <v>8</v>
      </c>
      <c r="E102" s="42">
        <v>1.9537037037037037E-2</v>
      </c>
      <c r="F102" s="31">
        <v>4.0358796296296295E-2</v>
      </c>
      <c r="G102" s="31">
        <v>6.0497685185185189E-2</v>
      </c>
      <c r="H102" s="74" t="s">
        <v>20</v>
      </c>
      <c r="J102" s="71"/>
    </row>
    <row r="103" spans="1:19" ht="15.75" x14ac:dyDescent="0.25">
      <c r="A103" s="75"/>
      <c r="B103" s="76" t="s">
        <v>17</v>
      </c>
      <c r="C103" s="77"/>
      <c r="D103" s="28"/>
      <c r="E103" s="42"/>
      <c r="F103" s="31">
        <f>F102-E102</f>
        <v>2.0821759259259259E-2</v>
      </c>
      <c r="G103" s="31">
        <f>G102-F102</f>
        <v>2.0138888888888894E-2</v>
      </c>
      <c r="H103" s="28"/>
      <c r="I103" s="4"/>
    </row>
    <row r="104" spans="1:19" ht="15.75" x14ac:dyDescent="0.25">
      <c r="A104" s="72">
        <v>3</v>
      </c>
      <c r="B104" s="37" t="s">
        <v>150</v>
      </c>
      <c r="C104" s="33">
        <v>1985</v>
      </c>
      <c r="D104" s="33" t="s">
        <v>9</v>
      </c>
      <c r="E104" s="42">
        <v>1.9537037037037037E-2</v>
      </c>
      <c r="F104" s="31">
        <v>4.0358796296296295E-2</v>
      </c>
      <c r="G104" s="31">
        <v>6.1585648148148153E-2</v>
      </c>
      <c r="H104" s="74" t="s">
        <v>18</v>
      </c>
    </row>
    <row r="105" spans="1:19" ht="15.75" x14ac:dyDescent="0.25">
      <c r="A105" s="75"/>
      <c r="B105" s="76" t="s">
        <v>17</v>
      </c>
      <c r="C105" s="28"/>
      <c r="D105" s="28"/>
      <c r="E105" s="42"/>
      <c r="F105" s="31">
        <f>F104-E104</f>
        <v>2.0821759259259259E-2</v>
      </c>
      <c r="G105" s="31">
        <f>G104-F104</f>
        <v>2.1226851851851858E-2</v>
      </c>
      <c r="H105" s="50"/>
      <c r="I105" s="4"/>
    </row>
    <row r="106" spans="1:19" ht="15.75" x14ac:dyDescent="0.25">
      <c r="A106" s="72">
        <v>4</v>
      </c>
      <c r="B106" s="36" t="s">
        <v>153</v>
      </c>
      <c r="C106" s="33">
        <v>1981</v>
      </c>
      <c r="D106" s="33" t="s">
        <v>9</v>
      </c>
      <c r="E106" s="29">
        <v>2.0787037037037038E-2</v>
      </c>
      <c r="F106" s="30">
        <v>4.3657407407407402E-2</v>
      </c>
      <c r="G106" s="31">
        <v>6.6909722222222232E-2</v>
      </c>
      <c r="H106" s="73" t="s">
        <v>23</v>
      </c>
    </row>
    <row r="107" spans="1:19" ht="15.75" x14ac:dyDescent="0.25">
      <c r="A107" s="75"/>
      <c r="B107" s="76" t="s">
        <v>17</v>
      </c>
      <c r="C107" s="28"/>
      <c r="D107" s="28"/>
      <c r="E107" s="29"/>
      <c r="F107" s="30">
        <f>F106-E106</f>
        <v>2.2870370370370364E-2</v>
      </c>
      <c r="G107" s="31">
        <f>G106-F106</f>
        <v>2.325231481481483E-2</v>
      </c>
      <c r="H107" s="24"/>
      <c r="I107" s="64"/>
    </row>
    <row r="108" spans="1:19" ht="15.75" x14ac:dyDescent="0.25">
      <c r="A108" s="72">
        <v>5</v>
      </c>
      <c r="B108" s="90" t="s">
        <v>83</v>
      </c>
      <c r="C108" s="45">
        <v>1979</v>
      </c>
      <c r="D108" s="73" t="s">
        <v>9</v>
      </c>
      <c r="E108" s="42">
        <v>2.0891203703703703E-2</v>
      </c>
      <c r="F108" s="31">
        <v>4.3773148148148144E-2</v>
      </c>
      <c r="G108" s="31">
        <v>6.7037037037037034E-2</v>
      </c>
      <c r="H108" s="74" t="s">
        <v>25</v>
      </c>
      <c r="J108" s="71"/>
    </row>
    <row r="109" spans="1:19" ht="15.75" x14ac:dyDescent="0.25">
      <c r="A109" s="75"/>
      <c r="B109" s="76" t="s">
        <v>84</v>
      </c>
      <c r="C109" s="25"/>
      <c r="D109" s="50"/>
      <c r="E109" s="42"/>
      <c r="F109" s="31">
        <f>F108-E108</f>
        <v>2.2881944444444441E-2</v>
      </c>
      <c r="G109" s="31">
        <f>G108-F108</f>
        <v>2.326388888888889E-2</v>
      </c>
      <c r="H109" s="28"/>
    </row>
    <row r="110" spans="1:19" ht="15.75" x14ac:dyDescent="0.25">
      <c r="A110" s="72">
        <v>6</v>
      </c>
      <c r="B110" s="61" t="s">
        <v>59</v>
      </c>
      <c r="C110" s="33">
        <v>1975</v>
      </c>
      <c r="D110" s="33" t="s">
        <v>10</v>
      </c>
      <c r="E110" s="42">
        <v>2.1666666666666667E-2</v>
      </c>
      <c r="F110" s="31">
        <v>4.4664351851851851E-2</v>
      </c>
      <c r="G110" s="31">
        <v>6.8379629629629637E-2</v>
      </c>
      <c r="H110" s="74" t="s">
        <v>30</v>
      </c>
      <c r="R110" s="63"/>
      <c r="S110" s="63"/>
    </row>
    <row r="111" spans="1:19" ht="15.75" x14ac:dyDescent="0.25">
      <c r="A111" s="75"/>
      <c r="B111" s="59" t="s">
        <v>60</v>
      </c>
      <c r="C111" s="28"/>
      <c r="D111" s="50"/>
      <c r="E111" s="42"/>
      <c r="F111" s="31">
        <f>F110-E110</f>
        <v>2.2997685185185184E-2</v>
      </c>
      <c r="G111" s="31">
        <f>G110-F110</f>
        <v>2.3715277777777787E-2</v>
      </c>
      <c r="H111" s="28"/>
      <c r="I111" s="4"/>
      <c r="R111" s="63"/>
      <c r="S111" s="63"/>
    </row>
    <row r="112" spans="1:19" ht="15.75" x14ac:dyDescent="0.25">
      <c r="A112" s="72">
        <v>7</v>
      </c>
      <c r="B112" s="129" t="s">
        <v>154</v>
      </c>
      <c r="C112" s="25">
        <v>1995</v>
      </c>
      <c r="D112" s="45" t="s">
        <v>8</v>
      </c>
      <c r="E112" s="42">
        <v>2.0891203703703703E-2</v>
      </c>
      <c r="F112" s="31">
        <v>4.370370370370371E-2</v>
      </c>
      <c r="G112" s="31">
        <v>6.880787037037038E-2</v>
      </c>
      <c r="H112" s="74" t="s">
        <v>27</v>
      </c>
    </row>
    <row r="113" spans="1:8" ht="15.75" x14ac:dyDescent="0.25">
      <c r="A113" s="75"/>
      <c r="B113" s="76" t="s">
        <v>17</v>
      </c>
      <c r="C113" s="50"/>
      <c r="D113" s="50"/>
      <c r="E113" s="42"/>
      <c r="F113" s="31">
        <f>F112-E112</f>
        <v>2.2812500000000006E-2</v>
      </c>
      <c r="G113" s="31">
        <f>G112-F112</f>
        <v>2.510416666666667E-2</v>
      </c>
      <c r="H113" s="28"/>
    </row>
    <row r="114" spans="1:8" ht="15.75" x14ac:dyDescent="0.25">
      <c r="A114" s="72">
        <v>8</v>
      </c>
      <c r="B114" s="61" t="s">
        <v>50</v>
      </c>
      <c r="C114" s="57">
        <v>1974</v>
      </c>
      <c r="D114" s="45" t="s">
        <v>10</v>
      </c>
      <c r="E114" s="29">
        <v>2.1053240740740744E-2</v>
      </c>
      <c r="F114" s="30">
        <v>4.5243055555555557E-2</v>
      </c>
      <c r="G114" s="30">
        <v>6.9710648148148147E-2</v>
      </c>
      <c r="H114" s="74" t="s">
        <v>36</v>
      </c>
    </row>
    <row r="115" spans="1:8" ht="15.75" x14ac:dyDescent="0.25">
      <c r="A115" s="75"/>
      <c r="B115" s="59" t="s">
        <v>17</v>
      </c>
      <c r="C115" s="60"/>
      <c r="D115" s="50"/>
      <c r="E115" s="29"/>
      <c r="F115" s="30">
        <f>F114-E114</f>
        <v>2.4189814814814813E-2</v>
      </c>
      <c r="G115" s="30">
        <f>G114-F114</f>
        <v>2.4467592592592589E-2</v>
      </c>
      <c r="H115" s="28"/>
    </row>
    <row r="116" spans="1:8" ht="15.75" x14ac:dyDescent="0.25">
      <c r="A116" s="72">
        <v>9</v>
      </c>
      <c r="B116" s="43" t="s">
        <v>158</v>
      </c>
      <c r="C116" s="33">
        <v>1972</v>
      </c>
      <c r="D116" s="45" t="s">
        <v>10</v>
      </c>
      <c r="E116" s="42">
        <v>2.3564814814814813E-2</v>
      </c>
      <c r="F116" s="31">
        <v>4.6504629629629625E-2</v>
      </c>
      <c r="G116" s="31">
        <v>7.0185185185185184E-2</v>
      </c>
      <c r="H116" s="74" t="s">
        <v>70</v>
      </c>
    </row>
    <row r="117" spans="1:8" ht="15.75" x14ac:dyDescent="0.25">
      <c r="A117" s="75"/>
      <c r="B117" s="129" t="s">
        <v>84</v>
      </c>
      <c r="C117" s="50"/>
      <c r="D117" s="50"/>
      <c r="E117" s="42"/>
      <c r="F117" s="31">
        <f>F116-E116</f>
        <v>2.2939814814814812E-2</v>
      </c>
      <c r="G117" s="31">
        <f>G116-F116</f>
        <v>2.3680555555555559E-2</v>
      </c>
      <c r="H117" s="28"/>
    </row>
    <row r="118" spans="1:8" ht="15.75" x14ac:dyDescent="0.25">
      <c r="A118" s="72">
        <v>10</v>
      </c>
      <c r="B118" s="79" t="s">
        <v>159</v>
      </c>
      <c r="C118" s="45">
        <v>1990</v>
      </c>
      <c r="D118" s="45" t="s">
        <v>8</v>
      </c>
      <c r="E118" s="42">
        <v>2.3101851851851849E-2</v>
      </c>
      <c r="F118" s="31">
        <v>4.5798611111111109E-2</v>
      </c>
      <c r="G118" s="31">
        <v>7.1678240740740737E-2</v>
      </c>
      <c r="H118" s="74" t="s">
        <v>41</v>
      </c>
    </row>
    <row r="119" spans="1:8" ht="15.75" x14ac:dyDescent="0.25">
      <c r="A119" s="75"/>
      <c r="B119" s="76" t="s">
        <v>17</v>
      </c>
      <c r="C119" s="76"/>
      <c r="D119" s="50"/>
      <c r="E119" s="42"/>
      <c r="F119" s="31">
        <f>F118-E118</f>
        <v>2.269675925925926E-2</v>
      </c>
      <c r="G119" s="31">
        <f>G118-F118</f>
        <v>2.5879629629629627E-2</v>
      </c>
      <c r="H119" s="77"/>
    </row>
    <row r="120" spans="1:8" ht="15.75" x14ac:dyDescent="0.25">
      <c r="A120" s="72">
        <v>11</v>
      </c>
      <c r="B120" s="36" t="s">
        <v>160</v>
      </c>
      <c r="C120" s="33">
        <v>1973</v>
      </c>
      <c r="D120" s="45" t="s">
        <v>10</v>
      </c>
      <c r="E120" s="42">
        <v>2.3877314814814813E-2</v>
      </c>
      <c r="F120" s="31">
        <v>4.8229166666666663E-2</v>
      </c>
      <c r="G120" s="31">
        <v>7.1851851851851847E-2</v>
      </c>
      <c r="H120" s="23" t="s">
        <v>71</v>
      </c>
    </row>
    <row r="121" spans="1:8" ht="15.75" x14ac:dyDescent="0.25">
      <c r="A121" s="75"/>
      <c r="B121" s="27" t="s">
        <v>17</v>
      </c>
      <c r="C121" s="28"/>
      <c r="D121" s="28"/>
      <c r="E121" s="42"/>
      <c r="F121" s="31">
        <f>F120-E120</f>
        <v>2.435185185185185E-2</v>
      </c>
      <c r="G121" s="31">
        <f>G120-F120</f>
        <v>2.3622685185185184E-2</v>
      </c>
      <c r="H121" s="23"/>
    </row>
    <row r="122" spans="1:8" ht="15.75" x14ac:dyDescent="0.25">
      <c r="A122" s="72">
        <v>12</v>
      </c>
      <c r="B122" s="36" t="s">
        <v>37</v>
      </c>
      <c r="C122" s="33">
        <v>1962</v>
      </c>
      <c r="D122" s="33" t="s">
        <v>11</v>
      </c>
      <c r="E122" s="29">
        <v>2.2546296296296297E-2</v>
      </c>
      <c r="F122" s="30">
        <v>4.6655092592592595E-2</v>
      </c>
      <c r="G122" s="30">
        <v>7.1990740740740744E-2</v>
      </c>
      <c r="H122" s="45" t="s">
        <v>29</v>
      </c>
    </row>
    <row r="123" spans="1:8" ht="15.75" x14ac:dyDescent="0.25">
      <c r="A123" s="75"/>
      <c r="B123" s="27" t="s">
        <v>39</v>
      </c>
      <c r="C123" s="28"/>
      <c r="D123" s="28"/>
      <c r="E123" s="29"/>
      <c r="F123" s="30">
        <f>F122-E122</f>
        <v>2.4108796296296298E-2</v>
      </c>
      <c r="G123" s="30">
        <f>G122-F122</f>
        <v>2.5335648148148149E-2</v>
      </c>
      <c r="H123" s="77"/>
    </row>
    <row r="124" spans="1:8" ht="15.75" x14ac:dyDescent="0.25">
      <c r="A124" s="72">
        <v>13</v>
      </c>
      <c r="B124" s="36" t="s">
        <v>155</v>
      </c>
      <c r="C124" s="33">
        <v>1983</v>
      </c>
      <c r="D124" s="73" t="s">
        <v>9</v>
      </c>
      <c r="E124" s="29">
        <v>2.4571759259259262E-2</v>
      </c>
      <c r="F124" s="30">
        <v>4.8518518518518516E-2</v>
      </c>
      <c r="G124" s="30">
        <v>7.2222222222222229E-2</v>
      </c>
      <c r="H124" s="45" t="s">
        <v>34</v>
      </c>
    </row>
    <row r="125" spans="1:8" ht="15.75" x14ac:dyDescent="0.25">
      <c r="A125" s="75"/>
      <c r="B125" s="76" t="s">
        <v>17</v>
      </c>
      <c r="C125" s="28"/>
      <c r="D125" s="25"/>
      <c r="E125" s="29"/>
      <c r="F125" s="30">
        <f t="shared" ref="F125" si="66">F124-E124</f>
        <v>2.3946759259259254E-2</v>
      </c>
      <c r="G125" s="30">
        <f t="shared" ref="G125" si="67">G124-F124</f>
        <v>2.3703703703703713E-2</v>
      </c>
      <c r="H125" s="77"/>
    </row>
    <row r="126" spans="1:8" ht="15.75" x14ac:dyDescent="0.25">
      <c r="A126" s="72">
        <v>14</v>
      </c>
      <c r="B126" s="36" t="s">
        <v>151</v>
      </c>
      <c r="C126" s="52">
        <v>1972</v>
      </c>
      <c r="D126" s="33" t="s">
        <v>10</v>
      </c>
      <c r="E126" s="29">
        <v>2.2025462962962958E-2</v>
      </c>
      <c r="F126" s="30">
        <v>4.7280092592592589E-2</v>
      </c>
      <c r="G126" s="30">
        <v>7.2407407407407406E-2</v>
      </c>
      <c r="H126" s="45" t="s">
        <v>75</v>
      </c>
    </row>
    <row r="127" spans="1:8" ht="15.75" x14ac:dyDescent="0.25">
      <c r="A127" s="75"/>
      <c r="B127" s="76" t="s">
        <v>17</v>
      </c>
      <c r="C127" s="54"/>
      <c r="D127" s="28"/>
      <c r="E127" s="29"/>
      <c r="F127" s="30">
        <f t="shared" ref="F127:G127" si="68">F126-E126</f>
        <v>2.525462962962963E-2</v>
      </c>
      <c r="G127" s="30">
        <f t="shared" si="68"/>
        <v>2.5127314814814818E-2</v>
      </c>
      <c r="H127" s="136"/>
    </row>
    <row r="128" spans="1:8" ht="15.75" x14ac:dyDescent="0.25">
      <c r="A128" s="72">
        <v>15</v>
      </c>
      <c r="B128" s="32" t="s">
        <v>161</v>
      </c>
      <c r="C128" s="33">
        <v>1964</v>
      </c>
      <c r="D128" s="23" t="s">
        <v>11</v>
      </c>
      <c r="E128" s="42">
        <v>2.4594907407407409E-2</v>
      </c>
      <c r="F128" s="31">
        <v>4.8564814814814818E-2</v>
      </c>
      <c r="G128" s="31">
        <v>7.3981481481481481E-2</v>
      </c>
      <c r="H128" s="137" t="s">
        <v>38</v>
      </c>
    </row>
    <row r="129" spans="1:14" ht="15.75" x14ac:dyDescent="0.25">
      <c r="A129" s="75"/>
      <c r="B129" s="76" t="s">
        <v>17</v>
      </c>
      <c r="C129" s="28"/>
      <c r="D129" s="28"/>
      <c r="E129" s="42"/>
      <c r="F129" s="31">
        <f>F128-E128</f>
        <v>2.3969907407407409E-2</v>
      </c>
      <c r="G129" s="31">
        <f>G128-F128</f>
        <v>2.5416666666666664E-2</v>
      </c>
      <c r="H129" s="77"/>
    </row>
    <row r="130" spans="1:14" ht="15.75" x14ac:dyDescent="0.25">
      <c r="A130" s="72">
        <v>16</v>
      </c>
      <c r="B130" s="37" t="s">
        <v>156</v>
      </c>
      <c r="C130" s="44">
        <v>1974</v>
      </c>
      <c r="D130" s="33" t="s">
        <v>10</v>
      </c>
      <c r="E130" s="42">
        <v>2.3124999999999996E-2</v>
      </c>
      <c r="F130" s="31">
        <v>4.7534722222222221E-2</v>
      </c>
      <c r="G130" s="31">
        <v>7.4328703703703702E-2</v>
      </c>
      <c r="H130" s="45" t="s">
        <v>152</v>
      </c>
    </row>
    <row r="131" spans="1:14" ht="15.75" x14ac:dyDescent="0.25">
      <c r="A131" s="75"/>
      <c r="B131" s="34" t="s">
        <v>44</v>
      </c>
      <c r="D131" s="50"/>
      <c r="E131" s="42"/>
      <c r="F131" s="31">
        <f>F130-E130</f>
        <v>2.4409722222222225E-2</v>
      </c>
      <c r="G131" s="31">
        <f>G130-F130</f>
        <v>2.6793981481481481E-2</v>
      </c>
      <c r="H131" s="136"/>
      <c r="J131" s="4"/>
      <c r="K131" s="32"/>
      <c r="L131" s="117"/>
      <c r="M131" s="85"/>
      <c r="N131" s="63"/>
    </row>
    <row r="132" spans="1:14" ht="15.75" x14ac:dyDescent="0.25">
      <c r="A132" s="72">
        <v>17</v>
      </c>
      <c r="B132" s="36" t="s">
        <v>69</v>
      </c>
      <c r="C132" s="35">
        <v>1968</v>
      </c>
      <c r="D132" s="33" t="s">
        <v>10</v>
      </c>
      <c r="E132" s="83">
        <v>2.5104166666666664E-2</v>
      </c>
      <c r="F132" s="31">
        <v>4.9594907407407407E-2</v>
      </c>
      <c r="G132" s="31">
        <v>7.4398148148148144E-2</v>
      </c>
      <c r="H132" s="45" t="s">
        <v>157</v>
      </c>
    </row>
    <row r="133" spans="1:14" ht="15.75" x14ac:dyDescent="0.25">
      <c r="A133" s="75"/>
      <c r="B133" s="27" t="s">
        <v>21</v>
      </c>
      <c r="C133" s="28"/>
      <c r="D133" s="50"/>
      <c r="E133" s="42"/>
      <c r="F133" s="31"/>
      <c r="G133" s="31">
        <f>G132-F132</f>
        <v>2.4803240740740737E-2</v>
      </c>
      <c r="H133" s="77"/>
      <c r="J133" s="4"/>
    </row>
    <row r="134" spans="1:14" ht="15.75" x14ac:dyDescent="0.25">
      <c r="A134" s="72">
        <v>18</v>
      </c>
      <c r="B134" s="80" t="s">
        <v>66</v>
      </c>
      <c r="C134" s="45">
        <v>1955</v>
      </c>
      <c r="D134" s="33" t="s">
        <v>12</v>
      </c>
      <c r="E134" s="42">
        <v>2.3136574074074077E-2</v>
      </c>
      <c r="F134" s="31">
        <v>4.7129629629629632E-2</v>
      </c>
      <c r="G134" s="31">
        <v>7.464120370370371E-2</v>
      </c>
      <c r="H134" s="45" t="s">
        <v>32</v>
      </c>
    </row>
    <row r="135" spans="1:14" ht="15.75" x14ac:dyDescent="0.25">
      <c r="A135" s="75"/>
      <c r="B135" s="40" t="s">
        <v>17</v>
      </c>
      <c r="C135" s="28"/>
      <c r="D135" s="81"/>
      <c r="E135" s="42"/>
      <c r="F135" s="31">
        <f>F134-E134</f>
        <v>2.3993055555555556E-2</v>
      </c>
      <c r="G135" s="31">
        <f>G134-F134</f>
        <v>2.7511574074074077E-2</v>
      </c>
      <c r="H135" s="77"/>
    </row>
    <row r="136" spans="1:14" ht="15.75" x14ac:dyDescent="0.25">
      <c r="A136" s="72">
        <v>19</v>
      </c>
      <c r="B136" s="36" t="s">
        <v>164</v>
      </c>
      <c r="C136" s="52">
        <v>1960</v>
      </c>
      <c r="D136" s="33" t="s">
        <v>11</v>
      </c>
      <c r="E136" s="42">
        <v>2.4444444444444446E-2</v>
      </c>
      <c r="F136" s="31">
        <v>4.9409722222222223E-2</v>
      </c>
      <c r="G136" s="31">
        <v>7.5682870370370373E-2</v>
      </c>
      <c r="H136" s="45" t="s">
        <v>48</v>
      </c>
      <c r="K136" s="32"/>
      <c r="N136" s="63"/>
    </row>
    <row r="137" spans="1:14" ht="15.75" x14ac:dyDescent="0.25">
      <c r="A137" s="75"/>
      <c r="B137" s="34" t="s">
        <v>165</v>
      </c>
      <c r="C137" s="126"/>
      <c r="D137" s="25"/>
      <c r="E137" s="42"/>
      <c r="F137" s="31">
        <f>F136-E136</f>
        <v>2.4965277777777777E-2</v>
      </c>
      <c r="G137" s="31">
        <f>G136-F136</f>
        <v>2.627314814814815E-2</v>
      </c>
      <c r="H137" s="77"/>
      <c r="I137" s="4"/>
      <c r="K137" s="32"/>
      <c r="M137" s="112"/>
      <c r="N137" s="63"/>
    </row>
    <row r="138" spans="1:14" ht="15.75" x14ac:dyDescent="0.25">
      <c r="A138" s="130">
        <v>20</v>
      </c>
      <c r="B138" s="79" t="s">
        <v>101</v>
      </c>
      <c r="C138" s="58">
        <v>1982</v>
      </c>
      <c r="D138" s="45" t="s">
        <v>9</v>
      </c>
      <c r="E138" s="42">
        <v>2.4641203703703703E-2</v>
      </c>
      <c r="F138" s="31">
        <v>5.1041666666666673E-2</v>
      </c>
      <c r="G138" s="31">
        <v>7.7546296296296294E-2</v>
      </c>
      <c r="H138" s="45" t="s">
        <v>35</v>
      </c>
      <c r="I138" s="4"/>
      <c r="J138" s="71"/>
      <c r="N138" s="85"/>
    </row>
    <row r="139" spans="1:14" ht="15.75" x14ac:dyDescent="0.25">
      <c r="A139" s="131"/>
      <c r="B139" s="76" t="s">
        <v>17</v>
      </c>
      <c r="C139" s="88"/>
      <c r="D139" s="28"/>
      <c r="E139" s="42"/>
      <c r="F139" s="31">
        <f t="shared" ref="F139:G139" si="69">F138-E138</f>
        <v>2.6400462962962969E-2</v>
      </c>
      <c r="G139" s="31">
        <f t="shared" si="69"/>
        <v>2.6504629629629621E-2</v>
      </c>
      <c r="H139" s="77"/>
      <c r="I139" s="4"/>
    </row>
    <row r="140" spans="1:14" ht="15.75" x14ac:dyDescent="0.25">
      <c r="A140" s="72">
        <v>21</v>
      </c>
      <c r="B140" s="129" t="s">
        <v>166</v>
      </c>
      <c r="C140" s="33">
        <v>1979</v>
      </c>
      <c r="D140" s="45" t="s">
        <v>9</v>
      </c>
      <c r="E140" s="42">
        <v>2.4745370370370372E-2</v>
      </c>
      <c r="F140" s="31">
        <v>5.0057870370370371E-2</v>
      </c>
      <c r="G140" s="31">
        <v>7.7916666666666676E-2</v>
      </c>
      <c r="H140" s="45" t="s">
        <v>73</v>
      </c>
      <c r="I140" s="4"/>
      <c r="J140" s="85"/>
      <c r="N140" s="85"/>
    </row>
    <row r="141" spans="1:14" ht="15.75" x14ac:dyDescent="0.25">
      <c r="A141" s="75"/>
      <c r="B141" s="76" t="s">
        <v>17</v>
      </c>
      <c r="C141" s="28"/>
      <c r="D141" s="25"/>
      <c r="E141" s="42"/>
      <c r="F141" s="31">
        <f t="shared" ref="F141" si="70">F140-E140</f>
        <v>2.5312499999999998E-2</v>
      </c>
      <c r="G141" s="31">
        <f t="shared" ref="G141" si="71">G140-F140</f>
        <v>2.7858796296296305E-2</v>
      </c>
      <c r="H141" s="136"/>
      <c r="I141" s="4"/>
      <c r="J141" s="117"/>
      <c r="K141" s="32"/>
      <c r="L141" s="117"/>
      <c r="N141" s="63"/>
    </row>
    <row r="142" spans="1:14" ht="15.75" x14ac:dyDescent="0.25">
      <c r="A142" s="72">
        <v>22</v>
      </c>
      <c r="B142" s="36" t="s">
        <v>169</v>
      </c>
      <c r="C142" s="38">
        <v>1975</v>
      </c>
      <c r="D142" s="33" t="s">
        <v>10</v>
      </c>
      <c r="E142" s="42">
        <v>2.5289351851851851E-2</v>
      </c>
      <c r="F142" s="31">
        <v>5.2048611111111108E-2</v>
      </c>
      <c r="G142" s="31">
        <v>7.8125E-2</v>
      </c>
      <c r="H142" s="23" t="s">
        <v>170</v>
      </c>
      <c r="I142" s="4"/>
      <c r="K142" s="32"/>
      <c r="L142" s="117"/>
      <c r="N142" s="63"/>
    </row>
    <row r="143" spans="1:14" ht="15.75" x14ac:dyDescent="0.25">
      <c r="A143" s="75"/>
      <c r="B143" s="76" t="s">
        <v>17</v>
      </c>
      <c r="C143" s="38"/>
      <c r="D143" s="28"/>
      <c r="E143" s="42"/>
      <c r="F143" s="31">
        <f t="shared" ref="F143:G143" si="72">F142-E142</f>
        <v>2.6759259259259257E-2</v>
      </c>
      <c r="G143" s="31">
        <f t="shared" si="72"/>
        <v>2.6076388888888892E-2</v>
      </c>
      <c r="H143" s="23"/>
      <c r="I143" s="4"/>
      <c r="N143" s="85"/>
    </row>
    <row r="144" spans="1:14" ht="15" customHeight="1" x14ac:dyDescent="0.25">
      <c r="A144" s="72">
        <v>23</v>
      </c>
      <c r="B144" s="36" t="s">
        <v>172</v>
      </c>
      <c r="C144" s="33">
        <v>1979</v>
      </c>
      <c r="D144" s="86" t="s">
        <v>9</v>
      </c>
      <c r="E144" s="42">
        <v>2.5648148148148146E-2</v>
      </c>
      <c r="F144" s="31">
        <v>5.28587962962963E-2</v>
      </c>
      <c r="G144" s="31">
        <v>7.8738425925925934E-2</v>
      </c>
      <c r="H144" s="45" t="s">
        <v>77</v>
      </c>
      <c r="I144" s="4"/>
      <c r="N144" s="63"/>
    </row>
    <row r="145" spans="1:14" ht="15.75" x14ac:dyDescent="0.25">
      <c r="A145" s="75"/>
      <c r="B145" s="27" t="s">
        <v>17</v>
      </c>
      <c r="C145" s="28"/>
      <c r="D145" s="25"/>
      <c r="E145" s="42"/>
      <c r="F145" s="31">
        <f t="shared" ref="F145:G145" si="73">F144-E144</f>
        <v>2.7210648148148154E-2</v>
      </c>
      <c r="G145" s="31">
        <f t="shared" si="73"/>
        <v>2.5879629629629634E-2</v>
      </c>
      <c r="H145" s="77"/>
      <c r="I145" s="4"/>
      <c r="J145" s="71"/>
      <c r="N145" s="85"/>
    </row>
    <row r="146" spans="1:14" ht="15.75" x14ac:dyDescent="0.25">
      <c r="A146" s="72">
        <v>24</v>
      </c>
      <c r="B146" s="37" t="s">
        <v>162</v>
      </c>
      <c r="C146" s="94">
        <v>1986</v>
      </c>
      <c r="D146" s="73" t="s">
        <v>8</v>
      </c>
      <c r="E146" s="42">
        <v>2.7037037037037037E-2</v>
      </c>
      <c r="F146" s="31">
        <v>5.3287037037037042E-2</v>
      </c>
      <c r="G146" s="31">
        <v>7.9976851851851841E-2</v>
      </c>
      <c r="H146" s="73" t="s">
        <v>61</v>
      </c>
      <c r="I146" s="4"/>
      <c r="J146" s="71"/>
      <c r="K146" s="38"/>
    </row>
    <row r="147" spans="1:14" ht="14.25" customHeight="1" x14ac:dyDescent="0.25">
      <c r="A147" s="75"/>
      <c r="B147" s="49" t="s">
        <v>163</v>
      </c>
      <c r="D147" s="50"/>
      <c r="E147" s="42"/>
      <c r="F147" s="31">
        <f t="shared" ref="F147" si="74">F146-E146</f>
        <v>2.6250000000000006E-2</v>
      </c>
      <c r="G147" s="31">
        <f t="shared" ref="G147" si="75">G146-F146</f>
        <v>2.6689814814814798E-2</v>
      </c>
      <c r="H147" s="136"/>
      <c r="I147" s="4"/>
      <c r="J147" s="71"/>
      <c r="M147" s="63"/>
    </row>
    <row r="148" spans="1:14" ht="15.75" x14ac:dyDescent="0.25">
      <c r="A148" s="72">
        <v>25</v>
      </c>
      <c r="B148" s="36" t="s">
        <v>72</v>
      </c>
      <c r="C148" s="33">
        <v>1977</v>
      </c>
      <c r="D148" s="33" t="s">
        <v>9</v>
      </c>
      <c r="E148" s="127">
        <v>2.642361111111111E-2</v>
      </c>
      <c r="F148" s="128">
        <v>5.3263888888888888E-2</v>
      </c>
      <c r="G148" s="31">
        <v>8.0034722222222229E-2</v>
      </c>
      <c r="H148" s="45" t="s">
        <v>79</v>
      </c>
      <c r="I148" s="4"/>
      <c r="M148" s="63"/>
    </row>
    <row r="149" spans="1:14" ht="15.75" x14ac:dyDescent="0.25">
      <c r="A149" s="75"/>
      <c r="B149" s="27" t="s">
        <v>17</v>
      </c>
      <c r="C149" s="28"/>
      <c r="D149" s="28"/>
      <c r="E149" s="42"/>
      <c r="F149" s="31">
        <f t="shared" ref="F149:G149" si="76">F148-E148</f>
        <v>2.6840277777777779E-2</v>
      </c>
      <c r="G149" s="31">
        <f t="shared" si="76"/>
        <v>2.6770833333333341E-2</v>
      </c>
      <c r="H149" s="77"/>
      <c r="I149" s="4"/>
      <c r="K149" s="117"/>
      <c r="M149" s="63"/>
    </row>
    <row r="150" spans="1:14" ht="15.75" x14ac:dyDescent="0.25">
      <c r="A150" s="72">
        <v>26</v>
      </c>
      <c r="B150" s="36" t="s">
        <v>173</v>
      </c>
      <c r="C150" s="38">
        <v>1993</v>
      </c>
      <c r="D150" s="45" t="s">
        <v>8</v>
      </c>
      <c r="E150" s="42">
        <v>2.2546296296296297E-2</v>
      </c>
      <c r="F150" s="31">
        <v>5.0960648148148151E-2</v>
      </c>
      <c r="G150" s="31">
        <v>8.216435185185185E-2</v>
      </c>
      <c r="H150" s="45" t="s">
        <v>62</v>
      </c>
      <c r="I150" s="4"/>
    </row>
    <row r="151" spans="1:14" ht="14.25" customHeight="1" x14ac:dyDescent="0.25">
      <c r="A151" s="75"/>
      <c r="B151" s="76" t="s">
        <v>17</v>
      </c>
      <c r="C151" s="38"/>
      <c r="D151" s="28"/>
      <c r="E151" s="42"/>
      <c r="F151" s="31">
        <f t="shared" ref="F151:G151" si="77">F150-E150</f>
        <v>2.8414351851851854E-2</v>
      </c>
      <c r="G151" s="31">
        <f t="shared" si="77"/>
        <v>3.1203703703703699E-2</v>
      </c>
      <c r="H151" s="28"/>
      <c r="I151" s="4"/>
    </row>
    <row r="152" spans="1:14" ht="15.75" x14ac:dyDescent="0.25">
      <c r="A152" s="72">
        <v>27</v>
      </c>
      <c r="B152" s="36" t="s">
        <v>175</v>
      </c>
      <c r="C152" s="33">
        <v>1977</v>
      </c>
      <c r="D152" s="33" t="s">
        <v>10</v>
      </c>
      <c r="E152" s="42">
        <v>2.7858796296296298E-2</v>
      </c>
      <c r="F152" s="31">
        <v>5.5763888888888891E-2</v>
      </c>
      <c r="G152" s="31">
        <v>8.4560185185185197E-2</v>
      </c>
      <c r="H152" s="33" t="s">
        <v>171</v>
      </c>
      <c r="I152" s="4"/>
    </row>
    <row r="153" spans="1:14" ht="15" customHeight="1" x14ac:dyDescent="0.25">
      <c r="A153" s="75"/>
      <c r="B153" s="76" t="s">
        <v>17</v>
      </c>
      <c r="C153" s="28"/>
      <c r="D153" s="28"/>
      <c r="E153" s="42"/>
      <c r="F153" s="31">
        <f t="shared" ref="F153:G153" si="78">F152-E152</f>
        <v>2.7905092592592592E-2</v>
      </c>
      <c r="G153" s="31">
        <f t="shared" si="78"/>
        <v>2.8796296296296306E-2</v>
      </c>
      <c r="H153" s="28"/>
      <c r="M153" s="63"/>
    </row>
    <row r="154" spans="1:14" ht="15" customHeight="1" x14ac:dyDescent="0.25">
      <c r="A154" s="130">
        <v>28</v>
      </c>
      <c r="B154" s="36" t="s">
        <v>148</v>
      </c>
      <c r="C154" s="94">
        <v>1974</v>
      </c>
      <c r="D154" s="33" t="s">
        <v>10</v>
      </c>
      <c r="E154" s="42">
        <v>2.7962962962962964E-2</v>
      </c>
      <c r="F154" s="31">
        <v>5.6053240740740744E-2</v>
      </c>
      <c r="G154" s="31">
        <v>8.4837962962962962E-2</v>
      </c>
      <c r="H154" s="45" t="s">
        <v>174</v>
      </c>
      <c r="I154" s="4"/>
      <c r="M154" s="63"/>
    </row>
    <row r="155" spans="1:14" ht="15.75" x14ac:dyDescent="0.25">
      <c r="A155" s="131"/>
      <c r="B155" s="76" t="s">
        <v>17</v>
      </c>
      <c r="C155" s="134"/>
      <c r="D155" s="28"/>
      <c r="E155" s="42"/>
      <c r="F155" s="31">
        <f t="shared" ref="F155:G155" si="79">F154-E154</f>
        <v>2.809027777777778E-2</v>
      </c>
      <c r="G155" s="31">
        <f t="shared" si="79"/>
        <v>2.8784722222222218E-2</v>
      </c>
      <c r="H155" s="77"/>
      <c r="I155" s="4"/>
      <c r="M155" s="63"/>
    </row>
    <row r="156" spans="1:14" ht="15.75" x14ac:dyDescent="0.25">
      <c r="A156" s="72">
        <v>29</v>
      </c>
      <c r="B156" s="66" t="s">
        <v>176</v>
      </c>
      <c r="C156" s="45">
        <v>1969</v>
      </c>
      <c r="D156" s="33" t="s">
        <v>10</v>
      </c>
      <c r="E156" s="83">
        <v>2.5428240740740741E-2</v>
      </c>
      <c r="F156" s="31">
        <v>5.378472222222222E-2</v>
      </c>
      <c r="G156" s="31">
        <v>8.7719907407407413E-2</v>
      </c>
      <c r="H156" s="45" t="s">
        <v>178</v>
      </c>
      <c r="I156" s="4"/>
      <c r="M156" s="85"/>
    </row>
    <row r="157" spans="1:14" ht="14.25" customHeight="1" x14ac:dyDescent="0.25">
      <c r="A157" s="75"/>
      <c r="B157" s="66" t="s">
        <v>177</v>
      </c>
      <c r="C157" s="49"/>
      <c r="D157" s="50"/>
      <c r="E157" s="42"/>
      <c r="F157" s="31">
        <f t="shared" ref="F157" si="80">F156-E156</f>
        <v>2.8356481481481479E-2</v>
      </c>
      <c r="G157" s="31">
        <f t="shared" ref="G157:G159" si="81">G156-F156</f>
        <v>3.3935185185185193E-2</v>
      </c>
      <c r="H157" s="136"/>
      <c r="I157" s="4"/>
      <c r="M157" s="63"/>
    </row>
    <row r="158" spans="1:14" ht="15.75" x14ac:dyDescent="0.25">
      <c r="A158" s="72">
        <v>30</v>
      </c>
      <c r="B158" s="37" t="s">
        <v>179</v>
      </c>
      <c r="C158" s="45">
        <v>1983</v>
      </c>
      <c r="D158" s="73" t="s">
        <v>9</v>
      </c>
      <c r="E158" s="42">
        <v>2.7881944444444445E-2</v>
      </c>
      <c r="F158" s="31">
        <v>5.6585648148148149E-2</v>
      </c>
      <c r="G158" s="31">
        <v>8.8379629629629627E-2</v>
      </c>
      <c r="H158" s="45" t="s">
        <v>167</v>
      </c>
      <c r="I158" s="4"/>
      <c r="M158" s="63"/>
    </row>
    <row r="159" spans="1:14" ht="15.75" x14ac:dyDescent="0.25">
      <c r="A159" s="75"/>
      <c r="B159" s="76" t="s">
        <v>17</v>
      </c>
      <c r="C159" s="77"/>
      <c r="D159" s="28"/>
      <c r="E159" s="42"/>
      <c r="F159" s="31">
        <f t="shared" ref="F159" si="82">F158-E158</f>
        <v>2.8703703703703703E-2</v>
      </c>
      <c r="G159" s="31">
        <f t="shared" si="81"/>
        <v>3.1793981481481479E-2</v>
      </c>
      <c r="H159" s="77"/>
      <c r="I159" s="4"/>
      <c r="M159" s="63"/>
    </row>
    <row r="160" spans="1:14" ht="15.75" x14ac:dyDescent="0.25">
      <c r="A160" s="72">
        <v>31</v>
      </c>
      <c r="B160" s="37" t="s">
        <v>181</v>
      </c>
      <c r="C160" s="45">
        <v>1985</v>
      </c>
      <c r="D160" s="73" t="s">
        <v>9</v>
      </c>
      <c r="E160" s="42">
        <v>2.6840277777777779E-2</v>
      </c>
      <c r="F160" s="31">
        <v>5.5300925925925927E-2</v>
      </c>
      <c r="G160" s="31">
        <v>8.9085648148148136E-2</v>
      </c>
      <c r="H160" s="45" t="s">
        <v>168</v>
      </c>
      <c r="I160" s="4"/>
    </row>
    <row r="161" spans="1:10" ht="15.75" x14ac:dyDescent="0.25">
      <c r="A161" s="75"/>
      <c r="B161" s="49" t="s">
        <v>177</v>
      </c>
      <c r="C161" s="77"/>
      <c r="D161" s="28"/>
      <c r="E161" s="42"/>
      <c r="F161" s="31">
        <f t="shared" ref="F161" si="83">F160-E160</f>
        <v>2.8460648148148148E-2</v>
      </c>
      <c r="G161" s="31">
        <f t="shared" ref="G161" si="84">G160-F160</f>
        <v>3.3784722222222209E-2</v>
      </c>
      <c r="H161" s="136"/>
      <c r="I161" s="4"/>
    </row>
    <row r="162" spans="1:10" ht="15.75" x14ac:dyDescent="0.25">
      <c r="A162" s="72">
        <v>32</v>
      </c>
      <c r="B162" s="36" t="s">
        <v>78</v>
      </c>
      <c r="C162" s="33">
        <v>1984</v>
      </c>
      <c r="D162" s="73" t="s">
        <v>9</v>
      </c>
      <c r="E162" s="42">
        <v>2.7905092592592592E-2</v>
      </c>
      <c r="F162" s="31">
        <v>5.7708333333333334E-2</v>
      </c>
      <c r="G162" s="31">
        <v>9.0254629629629643E-2</v>
      </c>
      <c r="H162" s="45" t="s">
        <v>182</v>
      </c>
      <c r="I162" s="4"/>
    </row>
    <row r="163" spans="1:10" ht="15.75" x14ac:dyDescent="0.25">
      <c r="A163" s="75"/>
      <c r="B163" s="76" t="s">
        <v>17</v>
      </c>
      <c r="C163" s="28"/>
      <c r="D163" s="28"/>
      <c r="E163" s="42"/>
      <c r="F163" s="31">
        <f t="shared" ref="F163:G163" si="85">F162-E162</f>
        <v>2.9803240740740741E-2</v>
      </c>
      <c r="G163" s="31">
        <f t="shared" si="85"/>
        <v>3.2546296296296309E-2</v>
      </c>
      <c r="H163" s="77"/>
      <c r="I163" s="4"/>
    </row>
    <row r="164" spans="1:10" ht="15.75" x14ac:dyDescent="0.25">
      <c r="A164" s="72">
        <v>33</v>
      </c>
      <c r="B164" s="87" t="s">
        <v>74</v>
      </c>
      <c r="C164" s="57">
        <v>1973</v>
      </c>
      <c r="D164" s="33" t="s">
        <v>10</v>
      </c>
      <c r="E164" s="42">
        <v>2.8217592592592589E-2</v>
      </c>
      <c r="F164" s="31">
        <v>5.8321759259259261E-2</v>
      </c>
      <c r="G164" s="31">
        <v>9.0706018518518519E-2</v>
      </c>
      <c r="H164" s="23" t="s">
        <v>180</v>
      </c>
      <c r="I164" s="4"/>
    </row>
    <row r="165" spans="1:10" ht="15.75" x14ac:dyDescent="0.25">
      <c r="A165" s="75"/>
      <c r="B165" s="40" t="s">
        <v>76</v>
      </c>
      <c r="C165" s="81"/>
      <c r="D165" s="28"/>
      <c r="E165" s="42"/>
      <c r="F165" s="31">
        <f t="shared" ref="F165:G165" si="86">F164-E164</f>
        <v>3.0104166666666671E-2</v>
      </c>
      <c r="G165" s="31">
        <f t="shared" si="86"/>
        <v>3.2384259259259258E-2</v>
      </c>
      <c r="H165" s="23"/>
      <c r="I165" s="4"/>
    </row>
    <row r="166" spans="1:10" ht="15.75" x14ac:dyDescent="0.25">
      <c r="A166" s="72">
        <v>34</v>
      </c>
      <c r="B166" s="36" t="s">
        <v>80</v>
      </c>
      <c r="C166" s="33">
        <v>1942</v>
      </c>
      <c r="D166" s="33" t="s">
        <v>13</v>
      </c>
      <c r="E166" s="42">
        <v>2.9652777777777778E-2</v>
      </c>
      <c r="F166" s="31">
        <v>5.9837962962962961E-2</v>
      </c>
      <c r="G166" s="31">
        <v>9.3078703703703705E-2</v>
      </c>
      <c r="H166" s="73" t="s">
        <v>43</v>
      </c>
      <c r="I166" s="4"/>
    </row>
    <row r="167" spans="1:10" ht="15.75" x14ac:dyDescent="0.25">
      <c r="A167" s="75"/>
      <c r="B167" s="27" t="s">
        <v>21</v>
      </c>
      <c r="C167" s="25"/>
      <c r="D167" s="28"/>
      <c r="E167" s="42"/>
      <c r="F167" s="31">
        <f t="shared" ref="F167:G167" si="87">F166-E166</f>
        <v>3.0185185185185183E-2</v>
      </c>
      <c r="G167" s="31">
        <f t="shared" si="87"/>
        <v>3.3240740740740744E-2</v>
      </c>
      <c r="H167" s="28"/>
      <c r="I167" s="4"/>
    </row>
    <row r="168" spans="1:10" ht="15.75" x14ac:dyDescent="0.25">
      <c r="A168" s="72">
        <v>35</v>
      </c>
      <c r="B168" s="34" t="s">
        <v>147</v>
      </c>
      <c r="C168" s="25">
        <v>1989</v>
      </c>
      <c r="D168" s="45" t="s">
        <v>8</v>
      </c>
      <c r="E168" s="42">
        <v>3.3125000000000002E-2</v>
      </c>
      <c r="F168" s="31">
        <v>6.4652777777777781E-2</v>
      </c>
      <c r="G168" s="31">
        <v>9.752314814814815E-2</v>
      </c>
      <c r="H168" s="25" t="s">
        <v>64</v>
      </c>
      <c r="I168" s="4"/>
    </row>
    <row r="169" spans="1:10" ht="15.75" x14ac:dyDescent="0.25">
      <c r="A169" s="75"/>
      <c r="B169" s="76" t="s">
        <v>17</v>
      </c>
      <c r="C169" s="25"/>
      <c r="D169" s="28"/>
      <c r="E169" s="42"/>
      <c r="F169" s="31">
        <f t="shared" ref="F169" si="88">F168-E168</f>
        <v>3.152777777777778E-2</v>
      </c>
      <c r="G169" s="31">
        <f t="shared" ref="G169" si="89">G168-F168</f>
        <v>3.2870370370370369E-2</v>
      </c>
      <c r="H169" s="25"/>
      <c r="I169" s="4"/>
    </row>
    <row r="170" spans="1:10" ht="15.75" x14ac:dyDescent="0.25">
      <c r="A170" s="72">
        <v>36</v>
      </c>
      <c r="B170" s="36" t="s">
        <v>81</v>
      </c>
      <c r="C170" s="33">
        <v>1948</v>
      </c>
      <c r="D170" s="58" t="s">
        <v>12</v>
      </c>
      <c r="E170" s="42">
        <v>3.4745370370370371E-2</v>
      </c>
      <c r="F170" s="31">
        <v>7.149305555555556E-2</v>
      </c>
      <c r="G170" s="31">
        <v>0.11055555555555556</v>
      </c>
      <c r="H170" s="33" t="s">
        <v>42</v>
      </c>
      <c r="I170" s="4"/>
    </row>
    <row r="171" spans="1:10" ht="15.75" x14ac:dyDescent="0.25">
      <c r="A171" s="75"/>
      <c r="B171" s="27" t="s">
        <v>82</v>
      </c>
      <c r="C171" s="28"/>
      <c r="D171" s="25"/>
      <c r="E171" s="42"/>
      <c r="F171" s="31">
        <f t="shared" ref="F171:G171" si="90">F170-E170</f>
        <v>3.6747685185185189E-2</v>
      </c>
      <c r="G171" s="31">
        <f t="shared" si="90"/>
        <v>3.90625E-2</v>
      </c>
      <c r="H171" s="28"/>
      <c r="I171" s="4"/>
    </row>
    <row r="172" spans="1:10" ht="15.75" x14ac:dyDescent="0.25">
      <c r="A172" s="72"/>
      <c r="B172" s="51" t="s">
        <v>99</v>
      </c>
      <c r="C172" s="135">
        <v>1994</v>
      </c>
      <c r="D172" s="33" t="s">
        <v>8</v>
      </c>
      <c r="E172" s="42">
        <v>1.8668981481481481E-2</v>
      </c>
      <c r="F172" s="31" t="s">
        <v>49</v>
      </c>
      <c r="G172" s="31"/>
      <c r="H172" s="25"/>
      <c r="I172" s="4"/>
    </row>
    <row r="173" spans="1:10" ht="15.75" x14ac:dyDescent="0.25">
      <c r="A173" s="75"/>
      <c r="B173" s="76" t="s">
        <v>17</v>
      </c>
      <c r="C173" s="138"/>
      <c r="D173" s="81"/>
      <c r="E173" s="42"/>
      <c r="F173" s="31"/>
      <c r="G173" s="31"/>
      <c r="H173" s="25"/>
      <c r="I173" s="4"/>
    </row>
    <row r="174" spans="1:10" ht="11.25" customHeight="1" x14ac:dyDescent="0.25">
      <c r="A174" s="92"/>
      <c r="B174" s="93"/>
      <c r="C174" s="94"/>
      <c r="D174" s="117"/>
      <c r="E174" s="95"/>
      <c r="F174" s="95"/>
      <c r="G174" s="95"/>
      <c r="H174" s="94"/>
      <c r="I174" s="38"/>
      <c r="J174" s="71"/>
    </row>
    <row r="175" spans="1:10" ht="15.75" x14ac:dyDescent="0.25">
      <c r="A175" s="163" t="s">
        <v>51</v>
      </c>
      <c r="B175" s="164"/>
      <c r="C175" s="164"/>
      <c r="D175" s="164"/>
      <c r="E175" s="158"/>
      <c r="F175" s="158"/>
      <c r="G175" s="158"/>
      <c r="H175" s="96"/>
      <c r="I175" s="38"/>
    </row>
    <row r="176" spans="1:10" ht="15.75" x14ac:dyDescent="0.25">
      <c r="A176" s="72">
        <v>1</v>
      </c>
      <c r="B176" s="37" t="s">
        <v>142</v>
      </c>
      <c r="C176" s="45">
        <v>1994</v>
      </c>
      <c r="D176" s="45" t="s">
        <v>8</v>
      </c>
      <c r="E176" s="42">
        <v>2.1076388888888891E-2</v>
      </c>
      <c r="F176" s="31">
        <v>4.3391203703703703E-2</v>
      </c>
      <c r="G176" s="31">
        <v>6.6469907407407408E-2</v>
      </c>
      <c r="H176" s="45" t="s">
        <v>16</v>
      </c>
    </row>
    <row r="177" spans="1:19" ht="15.75" x14ac:dyDescent="0.25">
      <c r="A177" s="75"/>
      <c r="B177" s="76" t="s">
        <v>17</v>
      </c>
      <c r="C177" s="77"/>
      <c r="D177" s="28"/>
      <c r="E177" s="42"/>
      <c r="F177" s="31">
        <f>F176-E176</f>
        <v>2.2314814814814812E-2</v>
      </c>
      <c r="G177" s="31">
        <f>G176-F176</f>
        <v>2.3078703703703705E-2</v>
      </c>
      <c r="H177" s="49"/>
      <c r="I177" s="4"/>
      <c r="J177" s="71"/>
      <c r="P177" s="85"/>
      <c r="Q177" s="85"/>
      <c r="R177" s="85"/>
      <c r="S177" s="85"/>
    </row>
    <row r="178" spans="1:19" ht="15.75" x14ac:dyDescent="0.25">
      <c r="A178" s="72">
        <v>2</v>
      </c>
      <c r="B178" s="66" t="s">
        <v>143</v>
      </c>
      <c r="C178" s="45">
        <v>1982</v>
      </c>
      <c r="D178" s="45" t="s">
        <v>9</v>
      </c>
      <c r="E178" s="42">
        <v>2.1875000000000002E-2</v>
      </c>
      <c r="F178" s="31">
        <v>4.4386574074074071E-2</v>
      </c>
      <c r="G178" s="31">
        <v>6.7164351851851864E-2</v>
      </c>
      <c r="H178" s="45" t="s">
        <v>18</v>
      </c>
      <c r="K178" s="85"/>
      <c r="P178" s="63"/>
      <c r="Q178" s="63"/>
      <c r="R178" s="63"/>
      <c r="S178" s="38"/>
    </row>
    <row r="179" spans="1:19" ht="15.75" x14ac:dyDescent="0.25">
      <c r="A179" s="75"/>
      <c r="B179" s="76" t="s">
        <v>17</v>
      </c>
      <c r="C179" s="77"/>
      <c r="D179" s="49"/>
      <c r="E179" s="42"/>
      <c r="F179" s="31">
        <f>F178-E178</f>
        <v>2.2511574074074069E-2</v>
      </c>
      <c r="G179" s="31">
        <f>G178-F178</f>
        <v>2.2777777777777793E-2</v>
      </c>
      <c r="H179" s="49"/>
      <c r="K179" s="38"/>
      <c r="L179" s="38"/>
      <c r="P179" s="63"/>
      <c r="Q179" s="63"/>
      <c r="R179" s="63"/>
      <c r="S179" s="38"/>
    </row>
    <row r="180" spans="1:19" ht="15.75" x14ac:dyDescent="0.25">
      <c r="A180" s="72">
        <v>3</v>
      </c>
      <c r="B180" s="36" t="s">
        <v>87</v>
      </c>
      <c r="C180" s="52">
        <v>1978</v>
      </c>
      <c r="D180" s="45" t="s">
        <v>9</v>
      </c>
      <c r="E180" s="42">
        <v>2.2025462962962958E-2</v>
      </c>
      <c r="F180" s="31">
        <v>4.4849537037037035E-2</v>
      </c>
      <c r="G180" s="31">
        <v>6.7986111111111108E-2</v>
      </c>
      <c r="H180" s="33" t="s">
        <v>23</v>
      </c>
      <c r="J180" s="71"/>
      <c r="K180" s="85"/>
      <c r="L180" s="85"/>
      <c r="P180" s="85"/>
      <c r="Q180" s="85"/>
      <c r="R180" s="85"/>
      <c r="S180" s="85"/>
    </row>
    <row r="181" spans="1:19" ht="15.75" x14ac:dyDescent="0.25">
      <c r="A181" s="75"/>
      <c r="B181" s="34" t="s">
        <v>44</v>
      </c>
      <c r="C181" s="54"/>
      <c r="D181" s="28"/>
      <c r="E181" s="42"/>
      <c r="F181" s="31">
        <f>F180-E180</f>
        <v>2.2824074074074076E-2</v>
      </c>
      <c r="G181" s="31">
        <f>G180-F180</f>
        <v>2.3136574074074073E-2</v>
      </c>
      <c r="H181" s="28"/>
    </row>
    <row r="182" spans="1:19" ht="15.75" x14ac:dyDescent="0.25">
      <c r="A182" s="72">
        <v>4</v>
      </c>
      <c r="B182" s="37" t="s">
        <v>88</v>
      </c>
      <c r="C182" s="33">
        <v>1958</v>
      </c>
      <c r="D182" s="15" t="s">
        <v>11</v>
      </c>
      <c r="E182" s="42">
        <v>2.238425925925926E-2</v>
      </c>
      <c r="F182" s="31">
        <v>4.6377314814814809E-2</v>
      </c>
      <c r="G182" s="31">
        <v>7.1782407407407406E-2</v>
      </c>
      <c r="H182" s="33" t="s">
        <v>29</v>
      </c>
    </row>
    <row r="183" spans="1:19" ht="15.75" x14ac:dyDescent="0.25">
      <c r="A183" s="75"/>
      <c r="B183" s="76" t="s">
        <v>17</v>
      </c>
      <c r="C183" s="28"/>
      <c r="D183" s="28"/>
      <c r="E183" s="42"/>
      <c r="F183" s="31">
        <f>F182-E182</f>
        <v>2.3993055555555549E-2</v>
      </c>
      <c r="G183" s="31">
        <f>G182-F182</f>
        <v>2.5405092592592597E-2</v>
      </c>
      <c r="H183" s="28"/>
    </row>
    <row r="184" spans="1:19" ht="15.75" x14ac:dyDescent="0.25">
      <c r="A184" s="72">
        <v>5</v>
      </c>
      <c r="B184" s="37" t="s">
        <v>145</v>
      </c>
      <c r="C184" s="45">
        <v>1987</v>
      </c>
      <c r="D184" s="125" t="s">
        <v>8</v>
      </c>
      <c r="E184" s="31">
        <v>2.4664351851851851E-2</v>
      </c>
      <c r="F184" s="31">
        <v>4.9317129629629634E-2</v>
      </c>
      <c r="G184" s="31">
        <v>7.3321759259259267E-2</v>
      </c>
      <c r="H184" s="45" t="s">
        <v>20</v>
      </c>
    </row>
    <row r="185" spans="1:19" ht="15.75" x14ac:dyDescent="0.25">
      <c r="A185" s="75"/>
      <c r="B185" s="49" t="s">
        <v>84</v>
      </c>
      <c r="C185" s="77"/>
      <c r="D185" s="66"/>
      <c r="E185" s="31"/>
      <c r="F185" s="31">
        <f>F184-E184</f>
        <v>2.4652777777777784E-2</v>
      </c>
      <c r="G185" s="31">
        <f>G184-F184</f>
        <v>2.4004629629629633E-2</v>
      </c>
      <c r="H185" s="49"/>
      <c r="I185" s="85"/>
      <c r="J185" s="85"/>
    </row>
    <row r="186" spans="1:19" ht="15.75" x14ac:dyDescent="0.25">
      <c r="A186" s="72">
        <v>6</v>
      </c>
      <c r="B186" s="80" t="s">
        <v>89</v>
      </c>
      <c r="C186" s="33">
        <v>1986</v>
      </c>
      <c r="D186" s="33" t="s">
        <v>8</v>
      </c>
      <c r="E186" s="42">
        <v>2.461805555555556E-2</v>
      </c>
      <c r="F186" s="31">
        <v>4.971064814814815E-2</v>
      </c>
      <c r="G186" s="31">
        <v>7.7222222222222234E-2</v>
      </c>
      <c r="H186" s="33" t="s">
        <v>27</v>
      </c>
      <c r="I186" s="38"/>
      <c r="J186" s="85"/>
    </row>
    <row r="187" spans="1:19" ht="15.75" x14ac:dyDescent="0.25">
      <c r="A187" s="75"/>
      <c r="B187" s="98" t="s">
        <v>84</v>
      </c>
      <c r="C187" s="28"/>
      <c r="D187" s="25"/>
      <c r="E187" s="42"/>
      <c r="F187" s="31">
        <f>F186-E186</f>
        <v>2.509259259259259E-2</v>
      </c>
      <c r="G187" s="31">
        <f>G186-F186</f>
        <v>2.7511574074074084E-2</v>
      </c>
      <c r="H187" s="28"/>
      <c r="I187" s="85"/>
      <c r="J187" s="85"/>
    </row>
    <row r="188" spans="1:19" ht="15.75" x14ac:dyDescent="0.25">
      <c r="A188" s="72">
        <v>7</v>
      </c>
      <c r="B188" s="37" t="s">
        <v>104</v>
      </c>
      <c r="C188" s="126">
        <v>1990</v>
      </c>
      <c r="D188" s="33" t="s">
        <v>8</v>
      </c>
      <c r="E188" s="42">
        <v>2.6793981481481485E-2</v>
      </c>
      <c r="F188" s="31">
        <v>5.5729166666666663E-2</v>
      </c>
      <c r="G188" s="31">
        <v>8.6099537037037044E-2</v>
      </c>
      <c r="H188" s="33" t="s">
        <v>41</v>
      </c>
      <c r="I188" s="85"/>
      <c r="J188" s="85"/>
    </row>
    <row r="189" spans="1:19" ht="15.75" x14ac:dyDescent="0.25">
      <c r="A189" s="75"/>
      <c r="B189" s="76" t="s">
        <v>17</v>
      </c>
      <c r="C189" s="54"/>
      <c r="D189" s="50"/>
      <c r="E189" s="42"/>
      <c r="F189" s="31">
        <f>F188-E188</f>
        <v>2.8935185185185178E-2</v>
      </c>
      <c r="G189" s="31">
        <f>G188-F188</f>
        <v>3.0370370370370381E-2</v>
      </c>
      <c r="H189" s="28"/>
      <c r="I189" s="85"/>
      <c r="J189" s="85"/>
    </row>
    <row r="190" spans="1:19" ht="15.75" x14ac:dyDescent="0.25">
      <c r="A190" s="72">
        <v>8</v>
      </c>
      <c r="B190" s="98" t="s">
        <v>90</v>
      </c>
      <c r="C190" s="38">
        <v>1970</v>
      </c>
      <c r="D190" s="25" t="s">
        <v>10</v>
      </c>
      <c r="E190" s="42">
        <v>2.9652777777777778E-2</v>
      </c>
      <c r="F190" s="31">
        <v>5.8865740740740739E-2</v>
      </c>
      <c r="G190" s="31">
        <v>8.9236111111111113E-2</v>
      </c>
      <c r="H190" s="33" t="s">
        <v>30</v>
      </c>
      <c r="I190" s="85"/>
      <c r="J190" s="85"/>
    </row>
    <row r="191" spans="1:19" ht="15.75" x14ac:dyDescent="0.25">
      <c r="A191" s="75"/>
      <c r="B191" s="98" t="s">
        <v>82</v>
      </c>
      <c r="C191" s="38"/>
      <c r="D191" s="25"/>
      <c r="E191" s="42"/>
      <c r="F191" s="31">
        <f>F190-E190</f>
        <v>2.9212962962962961E-2</v>
      </c>
      <c r="G191" s="31">
        <f>G190-F190</f>
        <v>3.0370370370370374E-2</v>
      </c>
      <c r="H191" s="28"/>
      <c r="J191" s="85"/>
    </row>
    <row r="192" spans="1:19" ht="15.75" x14ac:dyDescent="0.25">
      <c r="A192" s="72">
        <v>9</v>
      </c>
      <c r="B192" s="36" t="s">
        <v>54</v>
      </c>
      <c r="C192" s="57">
        <v>1949</v>
      </c>
      <c r="D192" s="45" t="s">
        <v>12</v>
      </c>
      <c r="E192" s="42">
        <v>2.9502314814814815E-2</v>
      </c>
      <c r="F192" s="31">
        <v>6.1099537037037042E-2</v>
      </c>
      <c r="G192" s="31">
        <v>9.3587962962962956E-2</v>
      </c>
      <c r="H192" s="74" t="s">
        <v>32</v>
      </c>
      <c r="I192" s="85"/>
      <c r="J192" s="85"/>
    </row>
    <row r="193" spans="1:10" ht="15.75" x14ac:dyDescent="0.25">
      <c r="A193" s="75"/>
      <c r="B193" s="27" t="s">
        <v>55</v>
      </c>
      <c r="C193" s="28"/>
      <c r="D193" s="28"/>
      <c r="E193" s="42"/>
      <c r="F193" s="31">
        <f>F192-E192</f>
        <v>3.1597222222222228E-2</v>
      </c>
      <c r="G193" s="31">
        <f>G192-F192</f>
        <v>3.2488425925925914E-2</v>
      </c>
      <c r="H193" s="28"/>
      <c r="I193" s="38"/>
      <c r="J193" s="85"/>
    </row>
    <row r="194" spans="1:10" ht="15.75" x14ac:dyDescent="0.25">
      <c r="A194" s="72">
        <v>10</v>
      </c>
      <c r="B194" s="124" t="s">
        <v>144</v>
      </c>
      <c r="C194" s="45">
        <v>1982</v>
      </c>
      <c r="D194" s="45" t="s">
        <v>9</v>
      </c>
      <c r="E194" s="42">
        <v>3.108796296296296E-2</v>
      </c>
      <c r="F194" s="31">
        <v>6.2881944444444449E-2</v>
      </c>
      <c r="G194" s="31">
        <v>9.5162037037037031E-2</v>
      </c>
      <c r="H194" s="45" t="s">
        <v>25</v>
      </c>
    </row>
    <row r="195" spans="1:10" ht="15.75" x14ac:dyDescent="0.25">
      <c r="A195" s="75"/>
      <c r="B195" s="76" t="s">
        <v>17</v>
      </c>
      <c r="C195" s="50"/>
      <c r="D195" s="50"/>
      <c r="E195" s="42"/>
      <c r="F195" s="31">
        <f>F194-E194</f>
        <v>3.1793981481481493E-2</v>
      </c>
      <c r="G195" s="31">
        <f>G194-F194</f>
        <v>3.2280092592592582E-2</v>
      </c>
      <c r="H195" s="50"/>
    </row>
    <row r="196" spans="1:10" ht="15.75" x14ac:dyDescent="0.25">
      <c r="A196" s="72">
        <v>11</v>
      </c>
      <c r="B196" s="80" t="s">
        <v>91</v>
      </c>
      <c r="C196" s="38">
        <v>1942</v>
      </c>
      <c r="D196" s="25" t="s">
        <v>13</v>
      </c>
      <c r="E196" s="42">
        <v>3.4386574074074076E-2</v>
      </c>
      <c r="F196" s="31">
        <v>7.0092592592592595E-2</v>
      </c>
      <c r="G196" s="31">
        <v>0.11143518518518519</v>
      </c>
      <c r="H196" s="25" t="s">
        <v>43</v>
      </c>
    </row>
    <row r="197" spans="1:10" ht="15.75" x14ac:dyDescent="0.25">
      <c r="A197" s="75"/>
      <c r="B197" s="40" t="s">
        <v>58</v>
      </c>
      <c r="C197" s="38"/>
      <c r="D197" s="25"/>
      <c r="E197" s="42"/>
      <c r="F197" s="31">
        <f>F196-E196</f>
        <v>3.5706018518518519E-2</v>
      </c>
      <c r="G197" s="31">
        <f>G196-F196</f>
        <v>4.1342592592592597E-2</v>
      </c>
      <c r="H197" s="25"/>
      <c r="I197" s="4"/>
    </row>
    <row r="198" spans="1:10" ht="15.75" x14ac:dyDescent="0.25">
      <c r="A198" s="72">
        <v>12</v>
      </c>
      <c r="B198" s="34" t="s">
        <v>141</v>
      </c>
      <c r="C198" s="33">
        <v>1985</v>
      </c>
      <c r="D198" s="45" t="s">
        <v>9</v>
      </c>
      <c r="E198" s="42">
        <v>2.3055555555555555E-2</v>
      </c>
      <c r="F198" s="31" t="s">
        <v>140</v>
      </c>
      <c r="G198" s="31"/>
      <c r="H198" s="123"/>
    </row>
    <row r="199" spans="1:10" ht="15.75" x14ac:dyDescent="0.25">
      <c r="A199" s="99"/>
      <c r="B199" s="76" t="s">
        <v>17</v>
      </c>
      <c r="C199" s="25"/>
      <c r="D199" s="50"/>
      <c r="E199" s="100"/>
      <c r="F199" s="82"/>
      <c r="G199" s="82"/>
      <c r="H199" s="50"/>
      <c r="I199" s="4"/>
      <c r="J199" s="4"/>
    </row>
    <row r="200" spans="1:10" ht="15.75" x14ac:dyDescent="0.25">
      <c r="A200" s="92"/>
      <c r="B200" s="93"/>
      <c r="C200" s="94"/>
      <c r="D200" s="103"/>
      <c r="E200" s="104"/>
      <c r="F200" s="104"/>
      <c r="G200" s="104"/>
      <c r="H200" s="94"/>
      <c r="I200" s="64"/>
      <c r="J200" s="85"/>
    </row>
    <row r="201" spans="1:10" ht="26.25" x14ac:dyDescent="0.25">
      <c r="A201" s="152" t="s">
        <v>94</v>
      </c>
      <c r="B201" s="153"/>
      <c r="C201" s="105" t="s">
        <v>6</v>
      </c>
      <c r="D201" s="17" t="s">
        <v>7</v>
      </c>
      <c r="E201" s="106" t="s">
        <v>95</v>
      </c>
      <c r="F201" s="154" t="s">
        <v>3</v>
      </c>
      <c r="G201" s="71"/>
      <c r="H201" s="71"/>
    </row>
    <row r="202" spans="1:10" ht="15.75" x14ac:dyDescent="0.25">
      <c r="A202" s="107"/>
      <c r="B202" s="108" t="s">
        <v>96</v>
      </c>
      <c r="C202" s="8"/>
      <c r="D202" s="109"/>
      <c r="E202" s="8"/>
      <c r="F202" s="155"/>
      <c r="G202" s="71"/>
      <c r="H202" s="71"/>
    </row>
    <row r="203" spans="1:10" ht="15.75" x14ac:dyDescent="0.25">
      <c r="A203" s="107">
        <v>1</v>
      </c>
      <c r="B203" s="116" t="s">
        <v>97</v>
      </c>
      <c r="C203" s="114">
        <v>1982</v>
      </c>
      <c r="D203" s="102" t="s">
        <v>9</v>
      </c>
      <c r="E203" s="31">
        <v>1.8668981481481481E-2</v>
      </c>
      <c r="F203" s="102" t="s">
        <v>18</v>
      </c>
      <c r="G203" s="63"/>
      <c r="H203" s="38"/>
      <c r="I203" s="38"/>
      <c r="J203" s="38"/>
    </row>
    <row r="204" spans="1:10" ht="15.75" x14ac:dyDescent="0.25">
      <c r="A204" s="111">
        <v>2</v>
      </c>
      <c r="B204" s="101" t="s">
        <v>98</v>
      </c>
      <c r="C204" s="111">
        <v>1974</v>
      </c>
      <c r="D204" s="102" t="s">
        <v>10</v>
      </c>
      <c r="E204" s="42">
        <v>1.9629629629629629E-2</v>
      </c>
      <c r="F204" s="102" t="s">
        <v>30</v>
      </c>
      <c r="G204" s="38"/>
      <c r="I204" s="38"/>
      <c r="J204" s="71"/>
    </row>
    <row r="205" spans="1:10" ht="15.75" x14ac:dyDescent="0.25">
      <c r="A205" s="107">
        <v>3</v>
      </c>
      <c r="B205" s="118" t="s">
        <v>124</v>
      </c>
      <c r="C205" s="114">
        <v>1987</v>
      </c>
      <c r="D205" s="102" t="s">
        <v>8</v>
      </c>
      <c r="E205" s="42">
        <v>1.9837962962962963E-2</v>
      </c>
      <c r="F205" s="110" t="s">
        <v>16</v>
      </c>
      <c r="G205" s="63"/>
      <c r="H205" s="38"/>
      <c r="J205" s="64"/>
    </row>
    <row r="206" spans="1:10" ht="15.75" x14ac:dyDescent="0.25">
      <c r="A206" s="111">
        <v>4</v>
      </c>
      <c r="B206" s="101" t="s">
        <v>118</v>
      </c>
      <c r="C206" s="102">
        <v>196.6</v>
      </c>
      <c r="D206" s="58" t="s">
        <v>10</v>
      </c>
      <c r="E206" s="30">
        <v>2.2268518518518521E-2</v>
      </c>
      <c r="F206" s="114" t="s">
        <v>36</v>
      </c>
      <c r="G206" s="121"/>
      <c r="I206" s="112"/>
      <c r="J206" s="64"/>
    </row>
    <row r="207" spans="1:10" ht="15.75" x14ac:dyDescent="0.25">
      <c r="A207" s="107">
        <v>5</v>
      </c>
      <c r="B207" s="118" t="s">
        <v>117</v>
      </c>
      <c r="C207" s="114">
        <v>1985</v>
      </c>
      <c r="D207" s="58" t="s">
        <v>9</v>
      </c>
      <c r="E207" s="30">
        <v>2.3159722222222224E-2</v>
      </c>
      <c r="F207" s="122" t="s">
        <v>23</v>
      </c>
      <c r="G207" s="38"/>
      <c r="I207" s="85"/>
      <c r="J207" s="64"/>
    </row>
    <row r="208" spans="1:10" ht="15.75" x14ac:dyDescent="0.25">
      <c r="A208" s="111">
        <v>6</v>
      </c>
      <c r="B208" s="118" t="s">
        <v>112</v>
      </c>
      <c r="C208" s="114">
        <v>1967</v>
      </c>
      <c r="D208" s="58" t="s">
        <v>10</v>
      </c>
      <c r="E208" s="31">
        <v>2.3993055555555556E-2</v>
      </c>
      <c r="F208" s="114" t="s">
        <v>70</v>
      </c>
      <c r="G208" s="121"/>
      <c r="H208" s="38"/>
      <c r="I208" s="112"/>
      <c r="J208" s="64"/>
    </row>
    <row r="209" spans="1:13" ht="15.75" x14ac:dyDescent="0.25">
      <c r="A209" s="113" t="s">
        <v>115</v>
      </c>
      <c r="B209" s="118" t="s">
        <v>119</v>
      </c>
      <c r="C209" s="114">
        <v>1982</v>
      </c>
      <c r="D209" s="58" t="s">
        <v>9</v>
      </c>
      <c r="E209" s="31">
        <v>2.4502314814814814E-2</v>
      </c>
      <c r="F209" s="114" t="s">
        <v>25</v>
      </c>
      <c r="I209" s="112"/>
      <c r="J209" s="64"/>
    </row>
    <row r="210" spans="1:13" ht="15.75" x14ac:dyDescent="0.25">
      <c r="A210" s="115" t="s">
        <v>116</v>
      </c>
      <c r="B210" s="118" t="s">
        <v>120</v>
      </c>
      <c r="C210" s="114">
        <v>1963</v>
      </c>
      <c r="D210" s="78" t="s">
        <v>11</v>
      </c>
      <c r="E210" s="31">
        <v>2.4525462962962968E-2</v>
      </c>
      <c r="F210" s="114" t="s">
        <v>29</v>
      </c>
      <c r="G210" s="121"/>
      <c r="H210" s="38"/>
      <c r="I210" s="112"/>
      <c r="J210" s="64"/>
    </row>
    <row r="211" spans="1:13" ht="15.75" x14ac:dyDescent="0.25">
      <c r="A211" s="111">
        <v>9</v>
      </c>
      <c r="B211" s="101" t="s">
        <v>121</v>
      </c>
      <c r="C211" s="102">
        <v>1997</v>
      </c>
      <c r="D211" s="102" t="s">
        <v>8</v>
      </c>
      <c r="E211" s="31">
        <v>2.4976851851851851E-2</v>
      </c>
      <c r="F211" s="114" t="s">
        <v>20</v>
      </c>
      <c r="G211" s="38"/>
      <c r="I211" s="112"/>
      <c r="J211" s="64"/>
    </row>
    <row r="212" spans="1:13" ht="15.75" x14ac:dyDescent="0.25">
      <c r="A212" s="107">
        <v>10</v>
      </c>
      <c r="B212" s="118" t="s">
        <v>125</v>
      </c>
      <c r="C212" s="114">
        <v>1986</v>
      </c>
      <c r="D212" s="102" t="s">
        <v>8</v>
      </c>
      <c r="E212" s="31">
        <v>2.6180555555555558E-2</v>
      </c>
      <c r="F212" s="114" t="s">
        <v>27</v>
      </c>
      <c r="G212" s="38"/>
      <c r="H212" s="38"/>
      <c r="I212" s="112"/>
      <c r="J212" s="64"/>
    </row>
    <row r="213" spans="1:13" ht="15.75" x14ac:dyDescent="0.25">
      <c r="A213" s="115" t="s">
        <v>113</v>
      </c>
      <c r="B213" s="118" t="s">
        <v>126</v>
      </c>
      <c r="C213" s="114">
        <v>1970</v>
      </c>
      <c r="D213" s="102" t="s">
        <v>10</v>
      </c>
      <c r="E213" s="31">
        <v>2.7962962962962964E-2</v>
      </c>
      <c r="F213" s="122" t="s">
        <v>71</v>
      </c>
      <c r="G213" s="38"/>
      <c r="H213" s="38"/>
      <c r="I213" s="112"/>
      <c r="J213" s="64"/>
    </row>
    <row r="214" spans="1:13" ht="15.75" x14ac:dyDescent="0.25">
      <c r="A214" s="115" t="s">
        <v>114</v>
      </c>
      <c r="B214" s="118" t="s">
        <v>122</v>
      </c>
      <c r="C214" s="114">
        <v>1985</v>
      </c>
      <c r="D214" s="102" t="s">
        <v>9</v>
      </c>
      <c r="E214" s="31">
        <v>2.8009259259259262E-2</v>
      </c>
      <c r="F214" s="111" t="s">
        <v>34</v>
      </c>
      <c r="G214" s="38"/>
      <c r="I214" s="112"/>
      <c r="J214" s="64"/>
    </row>
    <row r="215" spans="1:13" ht="15.75" x14ac:dyDescent="0.25">
      <c r="A215" s="107">
        <v>13</v>
      </c>
      <c r="B215" s="118" t="s">
        <v>127</v>
      </c>
      <c r="C215" s="114">
        <v>2003</v>
      </c>
      <c r="D215" s="114">
        <v>0</v>
      </c>
      <c r="E215" s="31">
        <v>2.8067129629629626E-2</v>
      </c>
      <c r="F215" s="102" t="s">
        <v>100</v>
      </c>
      <c r="G215" s="38"/>
      <c r="H215" s="38"/>
      <c r="I215" s="112"/>
    </row>
    <row r="216" spans="1:13" ht="15.75" x14ac:dyDescent="0.25">
      <c r="A216" s="111">
        <v>14</v>
      </c>
      <c r="B216" s="118" t="s">
        <v>128</v>
      </c>
      <c r="C216" s="114">
        <v>1987</v>
      </c>
      <c r="D216" s="102" t="s">
        <v>8</v>
      </c>
      <c r="E216" s="31">
        <v>3.0474537037037036E-2</v>
      </c>
      <c r="F216" s="102" t="s">
        <v>41</v>
      </c>
      <c r="G216" s="38"/>
      <c r="H216" s="38"/>
      <c r="I216" s="112"/>
      <c r="J216" s="64"/>
      <c r="L216" s="32"/>
      <c r="M216" s="38"/>
    </row>
    <row r="217" spans="1:13" ht="15.75" x14ac:dyDescent="0.25">
      <c r="A217" s="111">
        <v>15</v>
      </c>
      <c r="B217" s="101" t="s">
        <v>102</v>
      </c>
      <c r="C217" s="102">
        <v>1951</v>
      </c>
      <c r="D217" s="102" t="s">
        <v>12</v>
      </c>
      <c r="E217" s="31">
        <v>3.1041666666666665E-2</v>
      </c>
      <c r="F217" s="102" t="s">
        <v>32</v>
      </c>
      <c r="G217" s="38"/>
      <c r="H217" s="38"/>
      <c r="I217" s="112"/>
      <c r="J217" s="64"/>
    </row>
    <row r="218" spans="1:13" ht="15.75" x14ac:dyDescent="0.25">
      <c r="A218" s="111"/>
      <c r="B218" s="101" t="s">
        <v>123</v>
      </c>
      <c r="C218" s="102">
        <v>1981</v>
      </c>
      <c r="D218" s="102" t="s">
        <v>9</v>
      </c>
      <c r="E218" s="31" t="s">
        <v>49</v>
      </c>
      <c r="F218" s="102"/>
      <c r="G218" s="38"/>
      <c r="H218" s="38"/>
      <c r="I218" s="112"/>
      <c r="J218" s="64"/>
    </row>
    <row r="219" spans="1:13" ht="9.75" customHeight="1" x14ac:dyDescent="0.25">
      <c r="A219" s="156"/>
      <c r="B219" s="156"/>
      <c r="C219" s="156"/>
      <c r="D219" s="156"/>
      <c r="E219" s="156"/>
      <c r="F219" s="38"/>
      <c r="G219" s="38"/>
      <c r="H219" s="38"/>
      <c r="I219" s="85"/>
      <c r="J219" s="64"/>
    </row>
    <row r="220" spans="1:13" ht="15.75" x14ac:dyDescent="0.25">
      <c r="A220" s="157" t="s">
        <v>103</v>
      </c>
      <c r="B220" s="158"/>
      <c r="C220" s="158"/>
      <c r="D220" s="158"/>
      <c r="E220" s="158"/>
      <c r="F220" s="96"/>
      <c r="G220" s="38"/>
      <c r="H220" s="38"/>
      <c r="I220" s="112"/>
      <c r="J220" s="85"/>
    </row>
    <row r="221" spans="1:13" ht="15.75" x14ac:dyDescent="0.25">
      <c r="A221" s="111">
        <v>1</v>
      </c>
      <c r="B221" s="101" t="s">
        <v>106</v>
      </c>
      <c r="C221" s="102">
        <v>1986</v>
      </c>
      <c r="D221" s="102" t="s">
        <v>8</v>
      </c>
      <c r="E221" s="31">
        <v>2.6238425925925925E-2</v>
      </c>
      <c r="F221" s="102" t="s">
        <v>16</v>
      </c>
      <c r="G221" s="38"/>
      <c r="H221" s="38"/>
      <c r="I221" s="112"/>
      <c r="J221" s="112"/>
      <c r="L221" s="41"/>
      <c r="M221" s="38"/>
    </row>
    <row r="222" spans="1:13" ht="15.75" x14ac:dyDescent="0.25">
      <c r="A222" s="26">
        <v>2</v>
      </c>
      <c r="B222" s="43" t="s">
        <v>129</v>
      </c>
      <c r="C222" s="21">
        <v>1990</v>
      </c>
      <c r="D222" s="102" t="s">
        <v>8</v>
      </c>
      <c r="E222" s="31">
        <v>2.7407407407407408E-2</v>
      </c>
      <c r="F222" s="102" t="s">
        <v>20</v>
      </c>
      <c r="G222" s="38"/>
      <c r="H222" s="38"/>
      <c r="I222" s="112"/>
      <c r="J222" s="71"/>
      <c r="L222" s="41"/>
      <c r="M222" s="62"/>
    </row>
    <row r="223" spans="1:13" ht="15.75" x14ac:dyDescent="0.25">
      <c r="A223" s="111">
        <v>3</v>
      </c>
      <c r="B223" s="43" t="s">
        <v>131</v>
      </c>
      <c r="C223" s="21">
        <v>1973</v>
      </c>
      <c r="D223" s="58" t="s">
        <v>10</v>
      </c>
      <c r="E223" s="31">
        <v>2.7650462962962963E-2</v>
      </c>
      <c r="F223" s="114" t="s">
        <v>30</v>
      </c>
      <c r="G223" s="62"/>
      <c r="I223" s="112"/>
      <c r="J223" s="71"/>
      <c r="L223" s="41"/>
      <c r="M223" s="38"/>
    </row>
    <row r="224" spans="1:13" ht="15.75" x14ac:dyDescent="0.25">
      <c r="A224" s="111">
        <v>4</v>
      </c>
      <c r="B224" s="43" t="s">
        <v>130</v>
      </c>
      <c r="C224" s="21">
        <v>1967</v>
      </c>
      <c r="D224" s="58" t="s">
        <v>10</v>
      </c>
      <c r="E224" s="31">
        <v>2.8125000000000001E-2</v>
      </c>
      <c r="F224" s="111" t="s">
        <v>36</v>
      </c>
      <c r="G224" s="38"/>
      <c r="I224" s="112"/>
      <c r="J224" s="71"/>
      <c r="K224" s="85"/>
    </row>
    <row r="225" spans="1:13" ht="15.75" x14ac:dyDescent="0.25">
      <c r="A225" s="115" t="s">
        <v>133</v>
      </c>
      <c r="B225" s="43" t="s">
        <v>132</v>
      </c>
      <c r="C225" s="21">
        <v>1991</v>
      </c>
      <c r="D225" s="102" t="s">
        <v>8</v>
      </c>
      <c r="E225" s="31">
        <v>2.8182870370370372E-2</v>
      </c>
      <c r="F225" s="102" t="s">
        <v>27</v>
      </c>
      <c r="G225" s="38"/>
      <c r="I225" s="112"/>
      <c r="J225" s="71"/>
      <c r="K225" s="119"/>
      <c r="L225" s="41"/>
      <c r="M225" s="38"/>
    </row>
    <row r="226" spans="1:13" ht="15.75" x14ac:dyDescent="0.25">
      <c r="A226" s="115" t="s">
        <v>134</v>
      </c>
      <c r="B226" s="43" t="s">
        <v>135</v>
      </c>
      <c r="C226" s="21">
        <v>1987</v>
      </c>
      <c r="D226" s="102" t="s">
        <v>8</v>
      </c>
      <c r="E226" s="31">
        <v>3.0474537037037036E-2</v>
      </c>
      <c r="F226" s="102" t="s">
        <v>41</v>
      </c>
      <c r="G226" s="38"/>
      <c r="H226" s="38"/>
      <c r="I226" s="112"/>
      <c r="J226" s="71"/>
      <c r="K226" s="119"/>
      <c r="L226" s="84"/>
      <c r="M226" s="38"/>
    </row>
    <row r="227" spans="1:13" ht="15.75" x14ac:dyDescent="0.25">
      <c r="A227" s="111">
        <v>7</v>
      </c>
      <c r="B227" s="43" t="s">
        <v>136</v>
      </c>
      <c r="C227" s="21">
        <v>1984</v>
      </c>
      <c r="D227" s="102" t="s">
        <v>9</v>
      </c>
      <c r="E227" s="31">
        <v>3.1018518518518515E-2</v>
      </c>
      <c r="F227" s="26" t="s">
        <v>18</v>
      </c>
      <c r="G227" s="63"/>
      <c r="I227" s="38"/>
      <c r="J227" s="63"/>
      <c r="K227" s="38"/>
      <c r="L227" s="32"/>
      <c r="M227" s="38"/>
    </row>
    <row r="228" spans="1:13" ht="15.75" x14ac:dyDescent="0.25">
      <c r="A228" s="111">
        <v>8</v>
      </c>
      <c r="B228" s="101" t="s">
        <v>105</v>
      </c>
      <c r="C228" s="102">
        <v>1949</v>
      </c>
      <c r="D228" s="114" t="s">
        <v>12</v>
      </c>
      <c r="E228" s="31">
        <v>3.2372685185185185E-2</v>
      </c>
      <c r="F228" s="31" t="s">
        <v>32</v>
      </c>
      <c r="G228" s="38"/>
      <c r="H228" s="38"/>
      <c r="I228" s="38"/>
      <c r="J228" s="71"/>
      <c r="K228" s="38"/>
      <c r="L228" s="85"/>
    </row>
    <row r="229" spans="1:13" ht="15.75" x14ac:dyDescent="0.25">
      <c r="A229" s="111">
        <v>9</v>
      </c>
      <c r="B229" s="43" t="s">
        <v>138</v>
      </c>
      <c r="C229" s="21">
        <v>1993</v>
      </c>
      <c r="D229" s="102" t="s">
        <v>8</v>
      </c>
      <c r="E229" s="31">
        <v>3.2708333333333332E-2</v>
      </c>
      <c r="F229" s="31" t="s">
        <v>61</v>
      </c>
      <c r="G229" s="38"/>
      <c r="I229" s="38"/>
      <c r="J229" s="71"/>
      <c r="K229" s="112"/>
      <c r="L229" s="85"/>
    </row>
    <row r="230" spans="1:13" ht="15.75" x14ac:dyDescent="0.25">
      <c r="A230" s="111">
        <v>10</v>
      </c>
      <c r="B230" s="101" t="s">
        <v>137</v>
      </c>
      <c r="C230" s="102">
        <v>1964</v>
      </c>
      <c r="D230" s="38" t="s">
        <v>11</v>
      </c>
      <c r="E230" s="31">
        <v>4.1944444444444444E-2</v>
      </c>
      <c r="F230" s="31" t="s">
        <v>29</v>
      </c>
      <c r="G230" s="38"/>
      <c r="H230" s="38"/>
      <c r="I230" s="38"/>
      <c r="J230" s="71"/>
      <c r="K230" s="85"/>
      <c r="L230" s="38"/>
    </row>
    <row r="231" spans="1:13" ht="15.75" x14ac:dyDescent="0.25">
      <c r="A231" s="111">
        <v>11</v>
      </c>
      <c r="B231" s="101" t="s">
        <v>92</v>
      </c>
      <c r="C231" s="21">
        <v>1984</v>
      </c>
      <c r="D231" s="102" t="s">
        <v>9</v>
      </c>
      <c r="E231" s="31">
        <v>5.3703703703703698E-2</v>
      </c>
      <c r="F231" s="102" t="s">
        <v>23</v>
      </c>
      <c r="G231" s="38"/>
      <c r="I231" s="38"/>
      <c r="J231" s="71"/>
      <c r="K231" s="85"/>
      <c r="L231" s="38"/>
    </row>
    <row r="232" spans="1:13" ht="15.75" x14ac:dyDescent="0.25">
      <c r="A232" s="115" t="s">
        <v>139</v>
      </c>
      <c r="B232" s="101" t="s">
        <v>107</v>
      </c>
      <c r="C232" s="102">
        <v>2011</v>
      </c>
      <c r="D232" s="102">
        <v>0</v>
      </c>
      <c r="E232" s="31">
        <v>5.3703703703703698E-2</v>
      </c>
      <c r="F232" s="31" t="s">
        <v>108</v>
      </c>
      <c r="G232" s="38"/>
      <c r="H232" s="38"/>
      <c r="I232" s="38"/>
      <c r="J232" s="71"/>
      <c r="K232" s="85"/>
      <c r="L232" s="85"/>
    </row>
    <row r="233" spans="1:13" ht="15.75" x14ac:dyDescent="0.25">
      <c r="A233" s="115" t="s">
        <v>139</v>
      </c>
      <c r="B233" s="101" t="s">
        <v>109</v>
      </c>
      <c r="C233" s="102">
        <v>2011</v>
      </c>
      <c r="D233" s="102">
        <v>0</v>
      </c>
      <c r="E233" s="31">
        <v>5.3703703703703698E-2</v>
      </c>
      <c r="F233" s="102" t="s">
        <v>108</v>
      </c>
      <c r="G233" s="38"/>
      <c r="H233" s="38"/>
      <c r="I233" s="38"/>
      <c r="J233" s="71"/>
    </row>
    <row r="234" spans="1:13" x14ac:dyDescent="0.25">
      <c r="A234" s="146" t="s">
        <v>221</v>
      </c>
      <c r="B234" s="132"/>
      <c r="C234" s="132"/>
      <c r="D234" s="133"/>
      <c r="E234" s="132"/>
      <c r="F234" s="132"/>
      <c r="G234" s="5"/>
      <c r="H234" s="5"/>
      <c r="I234" s="5"/>
      <c r="J234" s="71"/>
      <c r="K234" s="64"/>
    </row>
    <row r="235" spans="1:13" ht="15.75" x14ac:dyDescent="0.25">
      <c r="A235" s="120" t="s">
        <v>110</v>
      </c>
      <c r="B235" s="32"/>
      <c r="C235" s="38"/>
      <c r="D235" s="4"/>
      <c r="E235" s="5"/>
      <c r="F235" s="5"/>
      <c r="G235" s="5"/>
      <c r="H235" s="5"/>
      <c r="I235" s="71"/>
      <c r="J235" s="71"/>
      <c r="K235" s="64"/>
    </row>
    <row r="236" spans="1:13" ht="15.75" x14ac:dyDescent="0.25">
      <c r="A236" s="1" t="s">
        <v>111</v>
      </c>
      <c r="B236" s="5"/>
      <c r="C236" s="5"/>
      <c r="D236" s="4"/>
      <c r="E236" s="5"/>
      <c r="F236" s="5"/>
      <c r="G236" s="5"/>
      <c r="H236" s="5"/>
      <c r="I236" s="112"/>
      <c r="J236" s="38"/>
      <c r="K236" s="64"/>
    </row>
    <row r="237" spans="1:13" x14ac:dyDescent="0.25">
      <c r="B237" s="5"/>
      <c r="C237" s="5"/>
      <c r="D237" s="4"/>
      <c r="E237" s="5"/>
      <c r="F237" s="5"/>
      <c r="G237" s="5"/>
      <c r="H237" s="5"/>
      <c r="I237" s="5"/>
      <c r="J237" s="71"/>
      <c r="K237" s="64"/>
    </row>
  </sheetData>
  <mergeCells count="10">
    <mergeCell ref="A201:B201"/>
    <mergeCell ref="F201:F202"/>
    <mergeCell ref="A219:E219"/>
    <mergeCell ref="A220:E220"/>
    <mergeCell ref="K4:K5"/>
    <mergeCell ref="A6:J6"/>
    <mergeCell ref="A84:G84"/>
    <mergeCell ref="H98:H99"/>
    <mergeCell ref="A99:G99"/>
    <mergeCell ref="A175:G175"/>
  </mergeCells>
  <pageMargins left="7.874015748031496E-2" right="7.874015748031496E-2" top="0.15748031496062992" bottom="0.15748031496062992" header="0.11811023622047245" footer="0.1181102362204724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</cp:lastModifiedBy>
  <cp:lastPrinted>2016-10-14T10:03:13Z</cp:lastPrinted>
  <dcterms:created xsi:type="dcterms:W3CDTF">2016-10-10T08:45:19Z</dcterms:created>
  <dcterms:modified xsi:type="dcterms:W3CDTF">2016-10-19T10:56:42Z</dcterms:modified>
</cp:coreProperties>
</file>