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1840" windowHeight="8520"/>
  </bookViews>
  <sheets>
    <sheet name="Лист2" sheetId="2" r:id="rId1"/>
    <sheet name="Лист3" sheetId="3" r:id="rId2"/>
  </sheets>
  <calcPr calcId="124519" refMode="R1C1"/>
</workbook>
</file>

<file path=xl/calcChain.xml><?xml version="1.0" encoding="utf-8"?>
<calcChain xmlns="http://schemas.openxmlformats.org/spreadsheetml/2006/main">
  <c r="Y1" i="2"/>
  <c r="U1"/>
  <c r="R1"/>
  <c r="O1"/>
</calcChain>
</file>

<file path=xl/sharedStrings.xml><?xml version="1.0" encoding="utf-8"?>
<sst xmlns="http://schemas.openxmlformats.org/spreadsheetml/2006/main" count="134" uniqueCount="83">
  <si>
    <t>Total 5</t>
  </si>
  <si>
    <t>Kategorie</t>
  </si>
  <si>
    <t>Rang</t>
  </si>
  <si>
    <t>Name/Ort</t>
  </si>
  <si>
    <t>Jg</t>
  </si>
  <si>
    <t>Team/Ortschaft</t>
  </si>
  <si>
    <t>Zeit</t>
  </si>
  <si>
    <t>Ruckstand</t>
  </si>
  <si>
    <t>Stnr</t>
  </si>
  <si>
    <t>Overall</t>
  </si>
  <si>
    <t>Schnitt</t>
  </si>
  <si>
    <t>¦</t>
  </si>
  <si>
    <t>rmatt</t>
  </si>
  <si>
    <t>negga</t>
  </si>
  <si>
    <t>elalp</t>
  </si>
  <si>
    <t>---------</t>
  </si>
  <si>
    <t>------</t>
  </si>
  <si>
    <t>-------------------------------------</t>
  </si>
  <si>
    <t>----</t>
  </si>
  <si>
    <t>-----------------------------</t>
  </si>
  <si>
    <t>----------</t>
  </si>
  <si>
    <t>-----------</t>
  </si>
  <si>
    <t>-------</t>
  </si>
  <si>
    <t>-</t>
  </si>
  <si>
    <t>--</t>
  </si>
  <si>
    <t>-----</t>
  </si>
  <si>
    <t>--------</t>
  </si>
  <si>
    <t>------------------------------------------------</t>
  </si>
  <si>
    <t>H-M45</t>
  </si>
  <si>
    <t>Afanasyev Andrey</t>
  </si>
  <si>
    <t>RUS-Ekaterinburg</t>
  </si>
  <si>
    <t>3:21.55,8</t>
  </si>
  <si>
    <t>1:23.45,9</t>
  </si>
  <si>
    <t>Diplom</t>
  </si>
  <si>
    <t>H-Manner</t>
  </si>
  <si>
    <t>.</t>
  </si>
  <si>
    <t>---</t>
  </si>
  <si>
    <t>-¦</t>
  </si>
  <si>
    <t>1:39.20</t>
  </si>
  <si>
    <t>.¦</t>
  </si>
  <si>
    <t>56.25</t>
  </si>
  <si>
    <t>46.10</t>
  </si>
  <si>
    <t>M-M50</t>
  </si>
  <si>
    <t>Chashkin Alexander</t>
  </si>
  <si>
    <t>RUS-Moscow</t>
  </si>
  <si>
    <t>5:05.17,7</t>
  </si>
  <si>
    <t>1:10.03,5</t>
  </si>
  <si>
    <t>M-Manner</t>
  </si>
  <si>
    <t>1:57.34</t>
  </si>
  <si>
    <t>1:31.47</t>
  </si>
  <si>
    <t>50.40</t>
  </si>
  <si>
    <t>45.15</t>
  </si>
  <si>
    <t>U-M40</t>
  </si>
  <si>
    <t>Kozyrin Iurii</t>
  </si>
  <si>
    <t>7:03.56,0</t>
  </si>
  <si>
    <t>3:01.23,3</t>
  </si>
  <si>
    <t>U-Manner</t>
  </si>
  <si>
    <t>2:25.02</t>
  </si>
  <si>
    <t>1:47.07</t>
  </si>
  <si>
    <t>1:04.25</t>
  </si>
  <si>
    <t>1:47.20</t>
  </si>
  <si>
    <t>Pokrovsky Ivan</t>
  </si>
  <si>
    <t>5:28.47,5</t>
  </si>
  <si>
    <t>1:26.14,8</t>
  </si>
  <si>
    <t>2:01.03</t>
  </si>
  <si>
    <t>1:18.13</t>
  </si>
  <si>
    <t>48.22</t>
  </si>
  <si>
    <t>1:21.08</t>
  </si>
  <si>
    <t>M-F55</t>
  </si>
  <si>
    <t>Vnukova Marina, RUS-Moscow</t>
  </si>
  <si>
    <t>Senez</t>
  </si>
  <si>
    <t>5:51.37,1</t>
  </si>
  <si>
    <t>56.06,5</t>
  </si>
  <si>
    <t>M-Frauen</t>
  </si>
  <si>
    <t>2:18.52</t>
  </si>
  <si>
    <t>1:42.42</t>
  </si>
  <si>
    <t>1:00.45</t>
  </si>
  <si>
    <t>49.16</t>
  </si>
  <si>
    <t>9.34</t>
  </si>
  <si>
    <t>7.14</t>
  </si>
  <si>
    <t>9.18</t>
  </si>
  <si>
    <t>7.13</t>
  </si>
  <si>
    <t>8.19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</si>
</sst>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"/>
  <sheetViews>
    <sheetView tabSelected="1" workbookViewId="0">
      <selection activeCell="K8" sqref="K8"/>
    </sheetView>
  </sheetViews>
  <sheetFormatPr defaultRowHeight="15"/>
  <cols>
    <col min="13" max="13" width="9.140625" style="1"/>
  </cols>
  <sheetData>
    <row r="1" spans="1:26">
      <c r="A1" t="s">
        <v>1</v>
      </c>
      <c r="B1" t="s">
        <v>2</v>
      </c>
      <c r="C1" t="s">
        <v>3</v>
      </c>
      <c r="D1" t="s">
        <v>4</v>
      </c>
      <c r="E1" t="s">
        <v>5</v>
      </c>
      <c r="F1" s="1" t="s">
        <v>6</v>
      </c>
      <c r="G1" s="1" t="s">
        <v>7</v>
      </c>
      <c r="H1" t="s">
        <v>8</v>
      </c>
      <c r="J1" t="s">
        <v>9</v>
      </c>
      <c r="M1" s="1" t="s">
        <v>10</v>
      </c>
      <c r="N1" t="s">
        <v>11</v>
      </c>
      <c r="O1" t="e">
        <f>-Ze</f>
        <v>#NAME?</v>
      </c>
      <c r="P1" t="s">
        <v>12</v>
      </c>
      <c r="Q1" t="s">
        <v>11</v>
      </c>
      <c r="R1" t="e">
        <f>-Su</f>
        <v>#NAME?</v>
      </c>
      <c r="S1" t="s">
        <v>13</v>
      </c>
      <c r="T1" t="s">
        <v>11</v>
      </c>
      <c r="U1" t="e">
        <f>-Riff</f>
        <v>#NAME?</v>
      </c>
      <c r="V1" t="s">
        <v>14</v>
      </c>
      <c r="W1" t="s">
        <v>11</v>
      </c>
      <c r="Y1" t="e">
        <f>-Ziel</f>
        <v>#NAME?</v>
      </c>
      <c r="Z1" t="s">
        <v>11</v>
      </c>
    </row>
    <row r="2" spans="1:26">
      <c r="A2" t="s">
        <v>15</v>
      </c>
      <c r="B2" t="s">
        <v>16</v>
      </c>
      <c r="C2" t="s">
        <v>17</v>
      </c>
      <c r="D2" t="s">
        <v>18</v>
      </c>
      <c r="E2" t="s">
        <v>19</v>
      </c>
      <c r="F2" s="1" t="s">
        <v>20</v>
      </c>
      <c r="G2" s="1" t="s">
        <v>21</v>
      </c>
      <c r="H2" t="s">
        <v>15</v>
      </c>
      <c r="I2" t="s">
        <v>22</v>
      </c>
      <c r="J2" t="s">
        <v>20</v>
      </c>
      <c r="K2" t="s">
        <v>18</v>
      </c>
      <c r="L2" t="s">
        <v>23</v>
      </c>
      <c r="M2" s="1" t="s">
        <v>15</v>
      </c>
      <c r="N2" t="s">
        <v>24</v>
      </c>
      <c r="O2" t="s">
        <v>15</v>
      </c>
      <c r="P2" t="s">
        <v>25</v>
      </c>
      <c r="Q2" t="s">
        <v>24</v>
      </c>
      <c r="R2" t="s">
        <v>26</v>
      </c>
      <c r="S2" t="s">
        <v>25</v>
      </c>
      <c r="T2" t="s">
        <v>24</v>
      </c>
      <c r="U2" t="s">
        <v>26</v>
      </c>
      <c r="V2" t="s">
        <v>25</v>
      </c>
      <c r="W2" t="s">
        <v>24</v>
      </c>
      <c r="X2" t="s">
        <v>26</v>
      </c>
      <c r="Y2" t="s">
        <v>25</v>
      </c>
      <c r="Z2" t="s">
        <v>27</v>
      </c>
    </row>
    <row r="3" spans="1:26">
      <c r="A3" t="s">
        <v>28</v>
      </c>
      <c r="B3">
        <v>53</v>
      </c>
      <c r="C3" t="s">
        <v>29</v>
      </c>
      <c r="D3">
        <v>1970</v>
      </c>
      <c r="E3" t="s">
        <v>30</v>
      </c>
      <c r="F3" s="1" t="s">
        <v>31</v>
      </c>
      <c r="G3" s="1" t="s">
        <v>32</v>
      </c>
      <c r="H3">
        <v>3640</v>
      </c>
      <c r="I3" t="s">
        <v>33</v>
      </c>
      <c r="J3" t="s">
        <v>34</v>
      </c>
      <c r="K3">
        <v>347</v>
      </c>
      <c r="L3" t="s">
        <v>35</v>
      </c>
      <c r="M3" s="1" t="s">
        <v>78</v>
      </c>
      <c r="N3" t="s">
        <v>11</v>
      </c>
      <c r="O3" t="s">
        <v>18</v>
      </c>
      <c r="P3" t="s">
        <v>36</v>
      </c>
      <c r="Q3" t="s">
        <v>37</v>
      </c>
      <c r="R3" t="s">
        <v>38</v>
      </c>
      <c r="S3">
        <v>58</v>
      </c>
      <c r="T3" t="s">
        <v>39</v>
      </c>
      <c r="U3" t="s">
        <v>40</v>
      </c>
      <c r="V3">
        <v>54</v>
      </c>
      <c r="W3" t="s">
        <v>39</v>
      </c>
      <c r="X3" t="s">
        <v>41</v>
      </c>
      <c r="Y3">
        <v>44</v>
      </c>
      <c r="Z3" t="s">
        <v>39</v>
      </c>
    </row>
    <row r="4" spans="1:26">
      <c r="A4" t="s">
        <v>42</v>
      </c>
      <c r="B4">
        <v>26</v>
      </c>
      <c r="C4" t="s">
        <v>43</v>
      </c>
      <c r="D4">
        <v>1965</v>
      </c>
      <c r="E4" t="s">
        <v>44</v>
      </c>
      <c r="F4" s="1" t="s">
        <v>45</v>
      </c>
      <c r="G4" s="1" t="s">
        <v>46</v>
      </c>
      <c r="H4">
        <v>540</v>
      </c>
      <c r="I4" t="s">
        <v>33</v>
      </c>
      <c r="J4" t="s">
        <v>47</v>
      </c>
      <c r="K4">
        <v>156</v>
      </c>
      <c r="L4" t="s">
        <v>35</v>
      </c>
      <c r="M4" s="1" t="s">
        <v>79</v>
      </c>
      <c r="N4" t="s">
        <v>11</v>
      </c>
      <c r="O4" t="s">
        <v>48</v>
      </c>
      <c r="P4">
        <v>22</v>
      </c>
      <c r="Q4" t="s">
        <v>39</v>
      </c>
      <c r="R4" t="s">
        <v>49</v>
      </c>
      <c r="S4">
        <v>33</v>
      </c>
      <c r="T4" t="s">
        <v>39</v>
      </c>
      <c r="U4" t="s">
        <v>50</v>
      </c>
      <c r="V4">
        <v>18</v>
      </c>
      <c r="W4" t="s">
        <v>39</v>
      </c>
      <c r="X4" t="s">
        <v>51</v>
      </c>
      <c r="Y4">
        <v>32</v>
      </c>
      <c r="Z4" t="s">
        <v>39</v>
      </c>
    </row>
    <row r="5" spans="1:26">
      <c r="A5" t="s">
        <v>52</v>
      </c>
      <c r="B5">
        <v>67</v>
      </c>
      <c r="C5" t="s">
        <v>53</v>
      </c>
      <c r="D5">
        <v>1974</v>
      </c>
      <c r="E5" t="s">
        <v>44</v>
      </c>
      <c r="F5" s="1" t="s">
        <v>54</v>
      </c>
      <c r="G5" s="1" t="s">
        <v>55</v>
      </c>
      <c r="H5">
        <v>5691</v>
      </c>
      <c r="I5" t="s">
        <v>33</v>
      </c>
      <c r="J5" t="s">
        <v>56</v>
      </c>
      <c r="K5">
        <v>365</v>
      </c>
      <c r="L5" t="s">
        <v>35</v>
      </c>
      <c r="M5" s="1" t="s">
        <v>80</v>
      </c>
      <c r="N5" t="s">
        <v>11</v>
      </c>
      <c r="O5" t="s">
        <v>57</v>
      </c>
      <c r="P5">
        <v>68</v>
      </c>
      <c r="Q5" t="s">
        <v>39</v>
      </c>
      <c r="R5" t="s">
        <v>58</v>
      </c>
      <c r="S5">
        <v>65</v>
      </c>
      <c r="T5" t="s">
        <v>39</v>
      </c>
      <c r="U5" t="s">
        <v>59</v>
      </c>
      <c r="V5">
        <v>66</v>
      </c>
      <c r="W5" t="s">
        <v>39</v>
      </c>
      <c r="X5" t="s">
        <v>60</v>
      </c>
      <c r="Y5">
        <v>63</v>
      </c>
      <c r="Z5" t="s">
        <v>39</v>
      </c>
    </row>
    <row r="6" spans="1:26">
      <c r="A6" t="s">
        <v>52</v>
      </c>
      <c r="B6">
        <v>18</v>
      </c>
      <c r="C6" t="s">
        <v>61</v>
      </c>
      <c r="D6">
        <v>1973</v>
      </c>
      <c r="E6" t="s">
        <v>44</v>
      </c>
      <c r="F6" s="1" t="s">
        <v>62</v>
      </c>
      <c r="G6" s="1" t="s">
        <v>63</v>
      </c>
      <c r="H6">
        <v>5052</v>
      </c>
      <c r="I6" t="s">
        <v>33</v>
      </c>
      <c r="J6" t="s">
        <v>56</v>
      </c>
      <c r="K6">
        <v>79</v>
      </c>
      <c r="M6" s="1" t="s">
        <v>81</v>
      </c>
      <c r="N6" t="s">
        <v>11</v>
      </c>
      <c r="O6" t="s">
        <v>64</v>
      </c>
      <c r="P6">
        <v>39</v>
      </c>
      <c r="Q6" t="s">
        <v>39</v>
      </c>
      <c r="R6" t="s">
        <v>65</v>
      </c>
      <c r="S6">
        <v>15</v>
      </c>
      <c r="T6" t="s">
        <v>39</v>
      </c>
      <c r="U6" t="s">
        <v>66</v>
      </c>
      <c r="V6">
        <v>26</v>
      </c>
      <c r="W6" t="s">
        <v>39</v>
      </c>
      <c r="X6" t="s">
        <v>67</v>
      </c>
      <c r="Y6">
        <v>13</v>
      </c>
      <c r="Z6" t="s">
        <v>39</v>
      </c>
    </row>
    <row r="7" spans="1:26">
      <c r="A7" t="s">
        <v>68</v>
      </c>
      <c r="B7">
        <v>4</v>
      </c>
      <c r="C7" t="s">
        <v>69</v>
      </c>
      <c r="D7">
        <v>1961</v>
      </c>
      <c r="E7" t="s">
        <v>70</v>
      </c>
      <c r="F7" s="1" t="s">
        <v>71</v>
      </c>
      <c r="G7" s="1" t="s">
        <v>72</v>
      </c>
      <c r="H7">
        <v>314</v>
      </c>
      <c r="I7" t="s">
        <v>33</v>
      </c>
      <c r="J7" t="s">
        <v>73</v>
      </c>
      <c r="K7">
        <v>83</v>
      </c>
      <c r="M7" s="1" t="s">
        <v>82</v>
      </c>
      <c r="N7" t="s">
        <v>11</v>
      </c>
      <c r="O7" t="s">
        <v>74</v>
      </c>
      <c r="P7">
        <v>4</v>
      </c>
      <c r="Q7" t="s">
        <v>39</v>
      </c>
      <c r="R7" t="s">
        <v>75</v>
      </c>
      <c r="S7">
        <v>3</v>
      </c>
      <c r="T7" t="s">
        <v>39</v>
      </c>
      <c r="U7" t="s">
        <v>76</v>
      </c>
      <c r="V7">
        <v>4</v>
      </c>
      <c r="W7" t="s">
        <v>39</v>
      </c>
      <c r="X7" t="s">
        <v>77</v>
      </c>
      <c r="Y7">
        <v>4</v>
      </c>
      <c r="Z7" t="s">
        <v>39</v>
      </c>
    </row>
    <row r="10" spans="1:26">
      <c r="A10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2017-07-16T09:59:06Z</dcterms:created>
  <dcterms:modified xsi:type="dcterms:W3CDTF">2017-07-16T10:11:35Z</dcterms:modified>
</cp:coreProperties>
</file>