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8" windowHeight="9432"/>
  </bookViews>
  <sheets>
    <sheet name="Протокол результатов" sheetId="9" r:id="rId1"/>
    <sheet name="Описание" sheetId="15" r:id="rId2"/>
  </sheets>
  <calcPr calcId="145621"/>
</workbook>
</file>

<file path=xl/calcChain.xml><?xml version="1.0" encoding="utf-8"?>
<calcChain xmlns="http://schemas.openxmlformats.org/spreadsheetml/2006/main">
  <c r="B19" i="9" l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A19" i="9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K11" i="9"/>
  <c r="K12" i="9" s="1"/>
  <c r="K13" i="9" s="1"/>
  <c r="K14" i="9" s="1"/>
  <c r="K15" i="9" s="1"/>
  <c r="B11" i="9"/>
  <c r="B12" i="9" s="1"/>
  <c r="B13" i="9" s="1"/>
  <c r="B14" i="9" s="1"/>
  <c r="B15" i="9" s="1"/>
  <c r="A11" i="9"/>
  <c r="A12" i="9" s="1"/>
  <c r="A13" i="9" s="1"/>
  <c r="A14" i="9" s="1"/>
  <c r="A15" i="9" s="1"/>
</calcChain>
</file>

<file path=xl/sharedStrings.xml><?xml version="1.0" encoding="utf-8"?>
<sst xmlns="http://schemas.openxmlformats.org/spreadsheetml/2006/main" count="402" uniqueCount="216">
  <si>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</si>
  <si>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</si>
  <si>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</si>
  <si>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</si>
  <si>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</si>
  <si>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</si>
  <si>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</si>
  <si>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</si>
  <si>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</si>
  <si>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</si>
  <si>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</si>
  <si>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</si>
  <si>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</si>
  <si>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</si>
  <si>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</si>
  <si>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</si>
  <si>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</si>
  <si>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</si>
  <si>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</si>
  <si>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</si>
  <si>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</si>
  <si>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</si>
  <si>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</si>
  <si>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</si>
  <si>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</si>
  <si>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</si>
  <si>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</si>
  <si>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</si>
  <si>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</si>
  <si>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</si>
  <si>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</si>
  <si>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</si>
  <si>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</si>
  <si>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</si>
  <si>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</si>
  <si>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</si>
  <si>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</si>
  <si>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</si>
  <si>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</si>
  <si>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</si>
  <si>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</si>
  <si>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</si>
  <si>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</si>
  <si>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</si>
  <si>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</si>
  <si>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</si>
  <si>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</si>
  <si>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</si>
  <si>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</si>
  <si>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</si>
  <si>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</si>
  <si>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</si>
  <si>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</si>
  <si>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</si>
  <si>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</si>
  <si>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</si>
  <si>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</si>
  <si>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</si>
  <si>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</si>
  <si>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</si>
  <si>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</si>
  <si>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</si>
  <si>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</si>
  <si>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</si>
  <si>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</si>
  <si>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</si>
  <si>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</si>
  <si>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</si>
  <si>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</si>
  <si>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</si>
  <si>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</si>
  <si>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</si>
  <si>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</si>
  <si>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</si>
  <si>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</si>
  <si>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</si>
  <si>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</si>
  <si>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</si>
  <si>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</si>
  <si>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</si>
  <si>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</si>
  <si>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</si>
  <si>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</si>
  <si>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</si>
  <si>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</si>
  <si>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</si>
  <si>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</si>
  <si>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</si>
  <si>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</si>
  <si>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</si>
  <si>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</si>
  <si>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</si>
  <si>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</si>
  <si>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</si>
  <si>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</si>
  <si>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</si>
  <si>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</si>
  <si>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</si>
  <si>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</si>
  <si>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</si>
  <si>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</si>
  <si>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</si>
  <si>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</si>
  <si>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</si>
  <si>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</si>
  <si>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</si>
  <si>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</si>
  <si>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</si>
  <si>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</si>
  <si>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</si>
  <si>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</si>
  <si>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</si>
  <si>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</si>
  <si>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</si>
  <si>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</si>
  <si>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</si>
  <si>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Сергей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</si>
  <si>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</si>
  <si>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</si>
  <si>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</si>
  <si>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</si>
  <si>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</si>
  <si>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</si>
  <si>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</si>
  <si>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Ж</t>
  </si>
  <si>
    <t>Зачёт:</t>
  </si>
  <si>
    <t>улицы г. Морозовска</t>
  </si>
  <si>
    <t>Сельмашевец</t>
  </si>
  <si>
    <t>Дмитрий</t>
  </si>
  <si>
    <t>Миресов</t>
  </si>
  <si>
    <t>Владимир</t>
  </si>
  <si>
    <t>Дидых</t>
  </si>
  <si>
    <t>Ивасенко</t>
  </si>
  <si>
    <t>Роман</t>
  </si>
  <si>
    <t>Ростовская</t>
  </si>
  <si>
    <t>Тац. район</t>
  </si>
  <si>
    <t>Итоговый протокол</t>
  </si>
  <si>
    <t>Резниченко</t>
  </si>
  <si>
    <t>Вера</t>
  </si>
  <si>
    <t>Александр</t>
  </si>
  <si>
    <t>открытого первенства по лёгкой атлетике, посвящённому памяти учащегося ДЮСШ Гучуа Ильи.</t>
  </si>
  <si>
    <t>10 декабря 2017 г.</t>
  </si>
  <si>
    <t xml:space="preserve"> траса сухая, 10 градусов тепла</t>
  </si>
  <si>
    <t xml:space="preserve">Дистанция:  15 км </t>
  </si>
  <si>
    <t xml:space="preserve">Грошева </t>
  </si>
  <si>
    <t>Людмила</t>
  </si>
  <si>
    <t>Канаева</t>
  </si>
  <si>
    <t>Елизавета</t>
  </si>
  <si>
    <t>Стреха</t>
  </si>
  <si>
    <t>Амина</t>
  </si>
  <si>
    <t>Соловьева</t>
  </si>
  <si>
    <t>Настя</t>
  </si>
  <si>
    <t>Григорьева</t>
  </si>
  <si>
    <t>Лера</t>
  </si>
  <si>
    <t>Ростов Дон Бег.</t>
  </si>
  <si>
    <t>Б.Калитва</t>
  </si>
  <si>
    <t>Волгоград</t>
  </si>
  <si>
    <r>
      <t>В</t>
    </r>
    <r>
      <rPr>
        <sz val="8"/>
        <color theme="1"/>
        <rFont val="Times New Roman"/>
        <family val="1"/>
        <charset val="204"/>
      </rPr>
      <t>олгоградска</t>
    </r>
    <r>
      <rPr>
        <sz val="12"/>
        <color theme="1"/>
        <rFont val="Times New Roman"/>
        <family val="1"/>
        <charset val="204"/>
      </rPr>
      <t>я</t>
    </r>
  </si>
  <si>
    <t>Насаев</t>
  </si>
  <si>
    <t>Евгений</t>
  </si>
  <si>
    <t>Садонцев</t>
  </si>
  <si>
    <t>Игнатенко</t>
  </si>
  <si>
    <t>Бредихин</t>
  </si>
  <si>
    <t>Анатолий</t>
  </si>
  <si>
    <t>Боровик</t>
  </si>
  <si>
    <t>Богачёв</t>
  </si>
  <si>
    <t>Николай</t>
  </si>
  <si>
    <t>Чирков</t>
  </si>
  <si>
    <t>Косивцов</t>
  </si>
  <si>
    <t>Павел</t>
  </si>
  <si>
    <t>Бердюгин</t>
  </si>
  <si>
    <t>Алексей</t>
  </si>
  <si>
    <t>Козубаль</t>
  </si>
  <si>
    <t>Краев</t>
  </si>
  <si>
    <t>Попов</t>
  </si>
  <si>
    <t>Борис</t>
  </si>
  <si>
    <t>Шаповалов</t>
  </si>
  <si>
    <t>Виктор</t>
  </si>
  <si>
    <t>Ярославцев</t>
  </si>
  <si>
    <t>Русинов</t>
  </si>
  <si>
    <t>Василий</t>
  </si>
  <si>
    <t>Леонид</t>
  </si>
  <si>
    <t>Павлов</t>
  </si>
  <si>
    <t>Лютов</t>
  </si>
  <si>
    <t>Гордиенко</t>
  </si>
  <si>
    <t>"Луч"</t>
  </si>
  <si>
    <t>Школа бега "Sportia"</t>
  </si>
  <si>
    <t>"Фотон"</t>
  </si>
  <si>
    <t>Б/Калитва</t>
  </si>
  <si>
    <t>Волгодонск</t>
  </si>
  <si>
    <t>Антон</t>
  </si>
  <si>
    <t>Шмагин</t>
  </si>
  <si>
    <t>1:13:33</t>
  </si>
  <si>
    <t>1:22:25</t>
  </si>
  <si>
    <t>1:28:10</t>
  </si>
  <si>
    <t>1:28:11</t>
  </si>
  <si>
    <t>1:31:26</t>
  </si>
  <si>
    <t>1:32:40</t>
  </si>
  <si>
    <t>Гл. секретарь                 Бондаренко Т.Г.</t>
  </si>
  <si>
    <t>Всего: 29 человек, 23 мужчины,  6 женщин</t>
  </si>
  <si>
    <t>За бег</t>
  </si>
  <si>
    <t>Ростов Дон Бегущий</t>
  </si>
  <si>
    <t>1:02:43</t>
  </si>
  <si>
    <t>1:03:43</t>
  </si>
  <si>
    <t>1:06:24</t>
  </si>
  <si>
    <t>1:08:24</t>
  </si>
  <si>
    <t>1:14:33</t>
  </si>
  <si>
    <t>1:16:08</t>
  </si>
  <si>
    <t>1:16:18</t>
  </si>
  <si>
    <t>1:22:13</t>
  </si>
  <si>
    <t>1:22:22</t>
  </si>
  <si>
    <t>1:23:19</t>
  </si>
  <si>
    <t>1:24:25</t>
  </si>
  <si>
    <t>1:31:17</t>
  </si>
  <si>
    <t>1:45:23</t>
  </si>
  <si>
    <t>1:03:18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</si>
</sst>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Border="1"/>
    <xf numFmtId="0" fontId="14" fillId="0" borderId="0" xfId="0" applyFont="1" applyBorder="1"/>
    <xf numFmtId="0" fontId="12" fillId="0" borderId="10" xfId="0" applyFont="1" applyBorder="1" applyAlignment="1"/>
    <xf numFmtId="0" fontId="15" fillId="0" borderId="0" xfId="0" applyFont="1" applyAlignment="1">
      <alignment horizontal="center"/>
    </xf>
    <xf numFmtId="164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/>
    <xf numFmtId="0" fontId="15" fillId="0" borderId="7" xfId="0" applyFont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49" fontId="15" fillId="0" borderId="0" xfId="0" applyNumberFormat="1" applyFont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Alignment="1"/>
    <xf numFmtId="164" fontId="15" fillId="0" borderId="0" xfId="0" applyNumberFormat="1" applyFont="1" applyBorder="1" applyAlignment="1"/>
    <xf numFmtId="0" fontId="15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3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4" fontId="15" fillId="0" borderId="1" xfId="0" applyNumberFormat="1" applyFont="1" applyBorder="1" applyAlignment="1"/>
    <xf numFmtId="0" fontId="15" fillId="0" borderId="8" xfId="0" applyFont="1" applyBorder="1" applyAlignment="1">
      <alignment horizontal="center"/>
    </xf>
    <xf numFmtId="14" fontId="15" fillId="0" borderId="3" xfId="0" applyNumberFormat="1" applyFont="1" applyBorder="1" applyAlignment="1"/>
    <xf numFmtId="14" fontId="15" fillId="0" borderId="3" xfId="0" applyNumberFormat="1" applyFont="1" applyBorder="1"/>
    <xf numFmtId="0" fontId="15" fillId="0" borderId="11" xfId="0" applyFont="1" applyFill="1" applyBorder="1"/>
    <xf numFmtId="0" fontId="15" fillId="0" borderId="6" xfId="0" applyFont="1" applyFill="1" applyBorder="1"/>
    <xf numFmtId="14" fontId="15" fillId="0" borderId="11" xfId="0" applyNumberFormat="1" applyFont="1" applyBorder="1"/>
    <xf numFmtId="49" fontId="15" fillId="0" borderId="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15" fillId="0" borderId="0" xfId="0" applyNumberFormat="1" applyFont="1" applyBorder="1"/>
    <xf numFmtId="0" fontId="0" fillId="0" borderId="0" xfId="0" applyAlignment="1">
      <alignment wrapText="1"/>
    </xf>
    <xf numFmtId="0" fontId="15" fillId="0" borderId="7" xfId="0" applyFont="1" applyFill="1" applyBorder="1"/>
    <xf numFmtId="0" fontId="15" fillId="0" borderId="8" xfId="0" applyFont="1" applyFill="1" applyBorder="1" applyAlignment="1">
      <alignment horizontal="center"/>
    </xf>
    <xf numFmtId="0" fontId="15" fillId="0" borderId="12" xfId="0" applyFont="1" applyBorder="1"/>
    <xf numFmtId="0" fontId="15" fillId="0" borderId="12" xfId="0" applyFont="1" applyFill="1" applyBorder="1"/>
    <xf numFmtId="0" fontId="15" fillId="0" borderId="8" xfId="0" applyFont="1" applyFill="1" applyBorder="1"/>
    <xf numFmtId="49" fontId="15" fillId="0" borderId="0" xfId="0" applyNumberFormat="1" applyFont="1" applyBorder="1"/>
    <xf numFmtId="0" fontId="0" fillId="0" borderId="0" xfId="0" applyAlignment="1">
      <alignment wrapText="1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4" fontId="0" fillId="0" borderId="0" xfId="0" applyNumberFormat="1" applyBorder="1"/>
    <xf numFmtId="49" fontId="15" fillId="0" borderId="0" xfId="0" applyNumberFormat="1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8" xfId="0" applyFont="1" applyBorder="1"/>
    <xf numFmtId="0" fontId="17" fillId="0" borderId="1" xfId="0" applyFont="1" applyBorder="1" applyAlignment="1">
      <alignment horizontal="left"/>
    </xf>
    <xf numFmtId="14" fontId="18" fillId="0" borderId="0" xfId="0" applyNumberFormat="1" applyFont="1"/>
    <xf numFmtId="14" fontId="18" fillId="0" borderId="3" xfId="0" applyNumberFormat="1" applyFont="1" applyBorder="1"/>
    <xf numFmtId="0" fontId="18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/>
    <xf numFmtId="0" fontId="16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20" fillId="0" borderId="0" xfId="0" applyFont="1"/>
    <xf numFmtId="21" fontId="19" fillId="0" borderId="1" xfId="0" applyNumberFormat="1" applyFont="1" applyBorder="1" applyAlignment="1">
      <alignment horizontal="center"/>
    </xf>
    <xf numFmtId="21" fontId="19" fillId="0" borderId="0" xfId="0" applyNumberFormat="1" applyFont="1" applyAlignment="1">
      <alignment horizontal="center"/>
    </xf>
    <xf numFmtId="21" fontId="19" fillId="0" borderId="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15" fillId="0" borderId="1" xfId="0" applyFont="1" applyFill="1" applyBorder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6" workbookViewId="0">
      <selection activeCell="K21" sqref="K21"/>
    </sheetView>
  </sheetViews>
  <sheetFormatPr defaultRowHeight="14.4" x14ac:dyDescent="0.3"/>
  <cols>
    <col min="1" max="1" width="6.44140625" customWidth="1"/>
    <col min="2" max="2" width="10.109375" customWidth="1"/>
    <col min="4" max="4" width="14.5546875" customWidth="1"/>
    <col min="5" max="5" width="11.33203125" customWidth="1"/>
    <col min="6" max="6" width="12.6640625" customWidth="1"/>
    <col min="7" max="7" width="11" customWidth="1"/>
    <col min="8" max="8" width="15" customWidth="1"/>
    <col min="9" max="9" width="13.5546875" customWidth="1"/>
    <col min="10" max="10" width="10.88671875" customWidth="1"/>
    <col min="11" max="11" width="13.5546875" customWidth="1"/>
    <col min="12" max="12" width="11.5546875" customWidth="1"/>
    <col min="20" max="20" width="17" customWidth="1"/>
  </cols>
  <sheetData>
    <row r="1" spans="1:20" ht="23.4" x14ac:dyDescent="0.45">
      <c r="A1" s="1"/>
      <c r="B1" s="40" t="s">
        <v>136</v>
      </c>
      <c r="C1" s="41"/>
      <c r="D1" s="41"/>
      <c r="E1" s="41"/>
      <c r="F1" s="41"/>
      <c r="H1" s="41"/>
      <c r="I1" s="41"/>
      <c r="J1" s="45"/>
      <c r="K1" s="45"/>
      <c r="L1" s="36"/>
      <c r="O1" s="5"/>
    </row>
    <row r="2" spans="1:20" ht="15.75" customHeight="1" x14ac:dyDescent="0.35">
      <c r="A2" s="1"/>
      <c r="B2" s="42" t="s">
        <v>140</v>
      </c>
      <c r="C2" s="42"/>
      <c r="D2" s="42"/>
      <c r="E2" s="42"/>
      <c r="F2" s="42"/>
      <c r="G2" s="42"/>
      <c r="H2" s="42"/>
      <c r="I2" s="42"/>
      <c r="J2" s="11"/>
      <c r="K2" s="11"/>
    </row>
    <row r="3" spans="1:20" ht="18" x14ac:dyDescent="0.35">
      <c r="A3" s="1"/>
      <c r="B3" s="43"/>
      <c r="C3" s="43"/>
      <c r="D3" s="44"/>
      <c r="E3" s="43"/>
      <c r="F3" s="42"/>
      <c r="G3" s="42"/>
      <c r="H3" s="42"/>
      <c r="I3" s="42"/>
      <c r="J3" s="4"/>
      <c r="K3" s="4"/>
    </row>
    <row r="4" spans="1:20" ht="19.5" customHeight="1" x14ac:dyDescent="0.3">
      <c r="A4" s="46"/>
      <c r="B4" s="47" t="s">
        <v>141</v>
      </c>
      <c r="C4" s="49"/>
      <c r="D4" s="48">
        <v>0.5</v>
      </c>
      <c r="E4" s="49"/>
      <c r="F4" s="49" t="s">
        <v>126</v>
      </c>
      <c r="G4" s="50"/>
      <c r="H4" s="49"/>
      <c r="I4" s="49"/>
      <c r="J4" s="51"/>
      <c r="K4" s="51"/>
      <c r="L4" s="51"/>
      <c r="M4" s="51"/>
      <c r="O4" s="111"/>
      <c r="P4" s="111"/>
      <c r="Q4" s="111"/>
      <c r="R4" s="111"/>
      <c r="S4" s="111"/>
      <c r="T4" s="111"/>
    </row>
    <row r="5" spans="1:20" ht="15.6" x14ac:dyDescent="0.3">
      <c r="A5" s="46"/>
      <c r="B5" s="50"/>
      <c r="C5" s="52"/>
      <c r="D5" s="53" t="s">
        <v>142</v>
      </c>
      <c r="E5" s="49"/>
      <c r="F5" s="50"/>
      <c r="G5" s="50"/>
      <c r="H5" s="51"/>
      <c r="I5" s="51"/>
      <c r="J5" s="54"/>
      <c r="K5" s="54"/>
      <c r="L5" s="50"/>
      <c r="M5" s="51"/>
      <c r="O5" s="111"/>
      <c r="P5" s="111"/>
      <c r="Q5" s="111"/>
      <c r="R5" s="111"/>
      <c r="S5" s="111"/>
      <c r="T5" s="111"/>
    </row>
    <row r="6" spans="1:20" ht="15.6" x14ac:dyDescent="0.3">
      <c r="A6" s="46"/>
      <c r="B6" s="54" t="s">
        <v>143</v>
      </c>
      <c r="C6" s="56"/>
      <c r="D6" s="57"/>
      <c r="E6" s="57"/>
      <c r="F6" s="89"/>
      <c r="G6" s="51"/>
      <c r="H6" s="54"/>
      <c r="I6" s="54"/>
      <c r="J6" s="51"/>
      <c r="K6" s="51"/>
      <c r="L6" s="50"/>
      <c r="M6" s="51"/>
      <c r="O6" s="111"/>
      <c r="P6" s="111"/>
      <c r="Q6" s="111"/>
      <c r="R6" s="111"/>
      <c r="S6" s="111"/>
      <c r="T6" s="111"/>
    </row>
    <row r="7" spans="1:20" ht="15.6" x14ac:dyDescent="0.3">
      <c r="A7" s="58"/>
      <c r="B7" s="51" t="s">
        <v>8</v>
      </c>
      <c r="C7" s="51"/>
      <c r="D7" s="51" t="s">
        <v>199</v>
      </c>
      <c r="E7" s="51"/>
      <c r="F7" s="51"/>
      <c r="G7" s="51"/>
      <c r="H7" s="51"/>
      <c r="I7" s="51"/>
      <c r="J7" s="58"/>
      <c r="K7" s="58"/>
      <c r="L7" s="58"/>
      <c r="M7" s="58"/>
      <c r="N7" s="9"/>
      <c r="P7" s="8"/>
      <c r="Q7" s="8"/>
      <c r="R7" s="8"/>
      <c r="S7" s="8"/>
      <c r="T7" s="8"/>
    </row>
    <row r="8" spans="1:20" ht="15.6" x14ac:dyDescent="0.3">
      <c r="A8" s="46"/>
      <c r="B8" s="51" t="s">
        <v>125</v>
      </c>
      <c r="C8" s="51"/>
      <c r="D8" s="51" t="s">
        <v>199</v>
      </c>
      <c r="E8" s="51"/>
      <c r="F8" s="51"/>
      <c r="G8" s="51"/>
      <c r="H8" s="51"/>
      <c r="I8" s="51"/>
      <c r="J8" s="51"/>
      <c r="K8" s="51"/>
      <c r="L8" s="51"/>
      <c r="M8" s="51"/>
      <c r="O8" s="111"/>
      <c r="P8" s="111"/>
      <c r="Q8" s="111"/>
      <c r="R8" s="111"/>
      <c r="S8" s="111"/>
      <c r="T8" s="111"/>
    </row>
    <row r="9" spans="1:20" ht="63" customHeight="1" x14ac:dyDescent="0.3">
      <c r="A9" s="59" t="s">
        <v>0</v>
      </c>
      <c r="B9" s="60" t="s">
        <v>24</v>
      </c>
      <c r="C9" s="60" t="s">
        <v>109</v>
      </c>
      <c r="D9" s="60" t="s">
        <v>2</v>
      </c>
      <c r="E9" s="60" t="s">
        <v>3</v>
      </c>
      <c r="F9" s="60" t="s">
        <v>113</v>
      </c>
      <c r="G9" s="60" t="s">
        <v>18</v>
      </c>
      <c r="H9" s="60" t="s">
        <v>4</v>
      </c>
      <c r="I9" s="60" t="s">
        <v>122</v>
      </c>
      <c r="J9" s="59" t="s">
        <v>11</v>
      </c>
      <c r="K9" s="59" t="s">
        <v>23</v>
      </c>
      <c r="L9" s="61" t="s">
        <v>20</v>
      </c>
      <c r="M9" s="59" t="s">
        <v>19</v>
      </c>
      <c r="N9" s="9"/>
      <c r="O9" s="111"/>
      <c r="P9" s="111"/>
      <c r="Q9" s="111"/>
      <c r="R9" s="111"/>
      <c r="S9" s="111"/>
      <c r="T9" s="111"/>
    </row>
    <row r="10" spans="1:20" ht="15.6" x14ac:dyDescent="0.3">
      <c r="A10" s="62">
        <v>1</v>
      </c>
      <c r="B10" s="62">
        <v>1</v>
      </c>
      <c r="C10" s="63">
        <v>18</v>
      </c>
      <c r="D10" s="64" t="s">
        <v>144</v>
      </c>
      <c r="E10" s="65" t="s">
        <v>145</v>
      </c>
      <c r="F10" s="66">
        <v>30507</v>
      </c>
      <c r="G10" s="69" t="s">
        <v>156</v>
      </c>
      <c r="H10" s="69" t="s">
        <v>185</v>
      </c>
      <c r="I10" s="68" t="s">
        <v>192</v>
      </c>
      <c r="J10" s="69" t="s">
        <v>124</v>
      </c>
      <c r="K10" s="62">
        <v>1</v>
      </c>
      <c r="L10" s="69" t="s">
        <v>157</v>
      </c>
      <c r="M10" s="69" t="s">
        <v>117</v>
      </c>
      <c r="N10" s="10"/>
      <c r="O10" s="11"/>
    </row>
    <row r="11" spans="1:20" ht="15.6" x14ac:dyDescent="0.3">
      <c r="A11" s="62">
        <f>+A10+1</f>
        <v>2</v>
      </c>
      <c r="B11" s="62">
        <f>+B10+1</f>
        <v>2</v>
      </c>
      <c r="C11" s="63">
        <v>57</v>
      </c>
      <c r="D11" s="64" t="s">
        <v>146</v>
      </c>
      <c r="E11" s="65" t="s">
        <v>147</v>
      </c>
      <c r="F11" s="66">
        <v>20024</v>
      </c>
      <c r="G11" s="71" t="s">
        <v>155</v>
      </c>
      <c r="H11" s="67" t="s">
        <v>154</v>
      </c>
      <c r="I11" s="68" t="s">
        <v>193</v>
      </c>
      <c r="J11" s="69" t="s">
        <v>124</v>
      </c>
      <c r="K11" s="62">
        <f>+K10+1</f>
        <v>2</v>
      </c>
      <c r="L11" s="69" t="s">
        <v>134</v>
      </c>
      <c r="M11" s="69" t="s">
        <v>117</v>
      </c>
      <c r="N11" s="10"/>
      <c r="O11" s="11"/>
    </row>
    <row r="12" spans="1:20" ht="15.6" x14ac:dyDescent="0.3">
      <c r="A12" s="62">
        <f t="shared" ref="A12:B15" si="0">+A11+1</f>
        <v>3</v>
      </c>
      <c r="B12" s="62">
        <f t="shared" si="0"/>
        <v>3</v>
      </c>
      <c r="C12" s="63">
        <v>35</v>
      </c>
      <c r="D12" s="64" t="s">
        <v>148</v>
      </c>
      <c r="E12" s="65" t="s">
        <v>149</v>
      </c>
      <c r="F12" s="66">
        <v>39027</v>
      </c>
      <c r="G12" s="71" t="s">
        <v>118</v>
      </c>
      <c r="H12" s="67" t="s">
        <v>127</v>
      </c>
      <c r="I12" s="68" t="s">
        <v>194</v>
      </c>
      <c r="J12" s="69" t="s">
        <v>124</v>
      </c>
      <c r="K12" s="62">
        <f t="shared" ref="K12:K15" si="1">+K11+1</f>
        <v>3</v>
      </c>
      <c r="L12" s="69" t="s">
        <v>134</v>
      </c>
      <c r="M12" s="69" t="s">
        <v>117</v>
      </c>
      <c r="N12" s="10"/>
      <c r="O12" s="11"/>
    </row>
    <row r="13" spans="1:20" ht="15.6" x14ac:dyDescent="0.3">
      <c r="A13" s="62">
        <f t="shared" si="0"/>
        <v>4</v>
      </c>
      <c r="B13" s="62">
        <f t="shared" si="0"/>
        <v>4</v>
      </c>
      <c r="C13" s="63">
        <v>15</v>
      </c>
      <c r="D13" s="64" t="s">
        <v>137</v>
      </c>
      <c r="E13" s="65" t="s">
        <v>138</v>
      </c>
      <c r="F13" s="66">
        <v>37682</v>
      </c>
      <c r="G13" s="71" t="s">
        <v>118</v>
      </c>
      <c r="H13" s="67" t="s">
        <v>127</v>
      </c>
      <c r="I13" s="68" t="s">
        <v>195</v>
      </c>
      <c r="J13" s="69" t="s">
        <v>124</v>
      </c>
      <c r="K13" s="62">
        <f t="shared" si="1"/>
        <v>4</v>
      </c>
      <c r="L13" s="69" t="s">
        <v>134</v>
      </c>
      <c r="M13" s="69" t="s">
        <v>117</v>
      </c>
      <c r="N13" s="10"/>
      <c r="O13" s="11"/>
    </row>
    <row r="14" spans="1:20" ht="15.6" x14ac:dyDescent="0.3">
      <c r="A14" s="62">
        <f t="shared" si="0"/>
        <v>5</v>
      </c>
      <c r="B14" s="62">
        <f t="shared" si="0"/>
        <v>5</v>
      </c>
      <c r="C14" s="63">
        <v>26</v>
      </c>
      <c r="D14" s="64" t="s">
        <v>150</v>
      </c>
      <c r="E14" s="65" t="s">
        <v>151</v>
      </c>
      <c r="F14" s="66">
        <v>38944</v>
      </c>
      <c r="G14" s="71" t="s">
        <v>118</v>
      </c>
      <c r="H14" s="67"/>
      <c r="I14" s="68" t="s">
        <v>196</v>
      </c>
      <c r="J14" s="69" t="s">
        <v>124</v>
      </c>
      <c r="K14" s="62">
        <f t="shared" si="1"/>
        <v>5</v>
      </c>
      <c r="L14" s="69" t="s">
        <v>134</v>
      </c>
      <c r="M14" s="69" t="s">
        <v>117</v>
      </c>
      <c r="N14" s="10"/>
      <c r="O14" s="11"/>
    </row>
    <row r="15" spans="1:20" ht="15.6" x14ac:dyDescent="0.3">
      <c r="A15" s="62">
        <f t="shared" si="0"/>
        <v>6</v>
      </c>
      <c r="B15" s="62">
        <f t="shared" si="0"/>
        <v>6</v>
      </c>
      <c r="C15" s="63">
        <v>34</v>
      </c>
      <c r="D15" s="64" t="s">
        <v>152</v>
      </c>
      <c r="E15" s="65" t="s">
        <v>153</v>
      </c>
      <c r="F15" s="66">
        <v>38484</v>
      </c>
      <c r="G15" s="71" t="s">
        <v>118</v>
      </c>
      <c r="H15" s="67"/>
      <c r="I15" s="68" t="s">
        <v>197</v>
      </c>
      <c r="J15" s="69" t="s">
        <v>124</v>
      </c>
      <c r="K15" s="62">
        <f t="shared" si="1"/>
        <v>6</v>
      </c>
      <c r="L15" s="69" t="s">
        <v>134</v>
      </c>
      <c r="M15" s="69" t="s">
        <v>117</v>
      </c>
      <c r="N15" s="10"/>
      <c r="O15" s="11"/>
    </row>
    <row r="16" spans="1:20" ht="15.6" x14ac:dyDescent="0.3">
      <c r="A16" s="62"/>
      <c r="B16" s="62"/>
      <c r="C16" s="63"/>
      <c r="D16" s="64"/>
      <c r="E16" s="65"/>
      <c r="F16" s="66"/>
      <c r="G16" s="71"/>
      <c r="H16" s="67"/>
      <c r="I16" s="68"/>
      <c r="J16" s="69"/>
      <c r="K16" s="70"/>
      <c r="L16" s="69"/>
      <c r="M16" s="69"/>
      <c r="N16" s="10"/>
      <c r="O16" s="11"/>
    </row>
    <row r="17" spans="1:20" ht="62.4" x14ac:dyDescent="0.3">
      <c r="A17" s="59" t="s">
        <v>0</v>
      </c>
      <c r="B17" s="60" t="s">
        <v>24</v>
      </c>
      <c r="C17" s="60" t="s">
        <v>109</v>
      </c>
      <c r="D17" s="60" t="s">
        <v>2</v>
      </c>
      <c r="E17" s="60" t="s">
        <v>3</v>
      </c>
      <c r="F17" s="60" t="s">
        <v>113</v>
      </c>
      <c r="G17" s="60" t="s">
        <v>18</v>
      </c>
      <c r="H17" s="60" t="s">
        <v>4</v>
      </c>
      <c r="I17" s="60" t="s">
        <v>122</v>
      </c>
      <c r="J17" s="59" t="s">
        <v>11</v>
      </c>
      <c r="K17" s="59" t="s">
        <v>23</v>
      </c>
      <c r="L17" s="61" t="s">
        <v>20</v>
      </c>
      <c r="M17" s="59" t="s">
        <v>19</v>
      </c>
      <c r="N17" s="10"/>
      <c r="O17" s="11"/>
    </row>
    <row r="18" spans="1:20" ht="15.6" x14ac:dyDescent="0.3">
      <c r="A18" s="62">
        <v>1</v>
      </c>
      <c r="B18" s="62">
        <v>1</v>
      </c>
      <c r="C18" s="63">
        <v>12</v>
      </c>
      <c r="D18" s="64" t="s">
        <v>158</v>
      </c>
      <c r="E18" s="65" t="s">
        <v>159</v>
      </c>
      <c r="F18" s="66">
        <v>25792</v>
      </c>
      <c r="G18" s="71" t="s">
        <v>156</v>
      </c>
      <c r="H18" s="67" t="s">
        <v>185</v>
      </c>
      <c r="I18" s="108">
        <v>4.2928240740740746E-2</v>
      </c>
      <c r="J18" s="69" t="s">
        <v>115</v>
      </c>
      <c r="K18" s="62"/>
      <c r="L18" s="69" t="s">
        <v>157</v>
      </c>
      <c r="M18" s="69" t="s">
        <v>117</v>
      </c>
      <c r="N18" s="10"/>
      <c r="O18" s="11"/>
    </row>
    <row r="19" spans="1:20" ht="15.6" x14ac:dyDescent="0.3">
      <c r="A19" s="62">
        <f>A18+1</f>
        <v>2</v>
      </c>
      <c r="B19" s="62">
        <f>B18+1</f>
        <v>2</v>
      </c>
      <c r="C19" s="63">
        <v>58</v>
      </c>
      <c r="D19" s="64" t="s">
        <v>160</v>
      </c>
      <c r="E19" s="65" t="s">
        <v>159</v>
      </c>
      <c r="F19" s="66"/>
      <c r="G19" s="71" t="s">
        <v>156</v>
      </c>
      <c r="H19" s="98" t="s">
        <v>186</v>
      </c>
      <c r="I19" s="109">
        <v>4.3518518518518519E-2</v>
      </c>
      <c r="J19" s="69" t="s">
        <v>115</v>
      </c>
      <c r="K19" s="62"/>
      <c r="L19" s="69" t="s">
        <v>157</v>
      </c>
      <c r="M19" s="69" t="s">
        <v>117</v>
      </c>
      <c r="N19" s="10"/>
      <c r="O19" s="11"/>
    </row>
    <row r="20" spans="1:20" ht="15.6" x14ac:dyDescent="0.3">
      <c r="A20" s="62">
        <f t="shared" ref="A20:B40" si="2">A19+1</f>
        <v>3</v>
      </c>
      <c r="B20" s="62">
        <f t="shared" si="2"/>
        <v>3</v>
      </c>
      <c r="C20" s="63">
        <v>67</v>
      </c>
      <c r="D20" s="64" t="s">
        <v>161</v>
      </c>
      <c r="E20" s="65" t="s">
        <v>116</v>
      </c>
      <c r="F20" s="66">
        <v>30271</v>
      </c>
      <c r="G20" s="71" t="s">
        <v>118</v>
      </c>
      <c r="H20" s="67" t="s">
        <v>127</v>
      </c>
      <c r="I20" s="68" t="s">
        <v>202</v>
      </c>
      <c r="J20" s="69" t="s">
        <v>115</v>
      </c>
      <c r="K20" s="62"/>
      <c r="L20" s="69" t="s">
        <v>134</v>
      </c>
      <c r="M20" s="69" t="s">
        <v>117</v>
      </c>
      <c r="N20" s="10"/>
      <c r="O20" s="11"/>
    </row>
    <row r="21" spans="1:20" ht="15.6" x14ac:dyDescent="0.3">
      <c r="A21" s="62">
        <f t="shared" si="2"/>
        <v>4</v>
      </c>
      <c r="B21" s="62">
        <f t="shared" si="2"/>
        <v>4</v>
      </c>
      <c r="C21" s="63">
        <v>34</v>
      </c>
      <c r="D21" s="64" t="s">
        <v>162</v>
      </c>
      <c r="E21" s="65" t="s">
        <v>190</v>
      </c>
      <c r="F21" s="66"/>
      <c r="G21" s="71" t="s">
        <v>156</v>
      </c>
      <c r="H21" s="98" t="s">
        <v>186</v>
      </c>
      <c r="I21" s="109">
        <v>4.3923611111111115E-2</v>
      </c>
      <c r="J21" s="69" t="s">
        <v>115</v>
      </c>
      <c r="K21" s="62"/>
      <c r="L21" s="69" t="s">
        <v>157</v>
      </c>
      <c r="M21" s="69" t="s">
        <v>117</v>
      </c>
      <c r="N21" s="10"/>
      <c r="O21" s="11"/>
    </row>
    <row r="22" spans="1:20" ht="15.6" x14ac:dyDescent="0.3">
      <c r="A22" s="62">
        <f t="shared" si="2"/>
        <v>5</v>
      </c>
      <c r="B22" s="62">
        <f t="shared" si="2"/>
        <v>5</v>
      </c>
      <c r="C22" s="63">
        <v>26</v>
      </c>
      <c r="D22" s="64" t="s">
        <v>164</v>
      </c>
      <c r="E22" s="65" t="s">
        <v>128</v>
      </c>
      <c r="F22" s="66">
        <v>36583</v>
      </c>
      <c r="G22" s="71" t="s">
        <v>118</v>
      </c>
      <c r="H22" s="67" t="s">
        <v>127</v>
      </c>
      <c r="I22" s="68" t="s">
        <v>215</v>
      </c>
      <c r="J22" s="69" t="s">
        <v>115</v>
      </c>
      <c r="K22" s="62"/>
      <c r="L22" s="69" t="s">
        <v>134</v>
      </c>
      <c r="M22" s="69" t="s">
        <v>117</v>
      </c>
      <c r="N22" s="10"/>
      <c r="O22" s="11"/>
    </row>
    <row r="23" spans="1:20" ht="15.6" x14ac:dyDescent="0.3">
      <c r="A23" s="62">
        <f t="shared" si="2"/>
        <v>6</v>
      </c>
      <c r="B23" s="62">
        <f t="shared" si="2"/>
        <v>6</v>
      </c>
      <c r="C23" s="63">
        <v>59</v>
      </c>
      <c r="D23" s="64" t="s">
        <v>165</v>
      </c>
      <c r="E23" s="65" t="s">
        <v>139</v>
      </c>
      <c r="F23" s="66">
        <v>24842</v>
      </c>
      <c r="G23" s="71" t="s">
        <v>156</v>
      </c>
      <c r="H23" s="67" t="s">
        <v>185</v>
      </c>
      <c r="I23" s="109">
        <v>4.403935185185185E-2</v>
      </c>
      <c r="J23" s="69" t="s">
        <v>115</v>
      </c>
      <c r="K23" s="62"/>
      <c r="L23" s="69" t="s">
        <v>157</v>
      </c>
      <c r="M23" s="69" t="s">
        <v>117</v>
      </c>
      <c r="N23" s="10"/>
      <c r="O23" s="11"/>
    </row>
    <row r="24" spans="1:20" ht="15.6" x14ac:dyDescent="0.3">
      <c r="A24" s="62">
        <f t="shared" si="2"/>
        <v>7</v>
      </c>
      <c r="B24" s="62">
        <f t="shared" si="2"/>
        <v>7</v>
      </c>
      <c r="C24" s="106">
        <v>48</v>
      </c>
      <c r="D24" s="116" t="s">
        <v>161</v>
      </c>
      <c r="E24" s="103" t="s">
        <v>166</v>
      </c>
      <c r="F24" s="66">
        <v>26760</v>
      </c>
      <c r="G24" s="71" t="s">
        <v>118</v>
      </c>
      <c r="H24" s="67" t="s">
        <v>127</v>
      </c>
      <c r="I24" s="68" t="s">
        <v>203</v>
      </c>
      <c r="J24" s="69" t="s">
        <v>115</v>
      </c>
      <c r="K24" s="62"/>
      <c r="L24" s="69" t="s">
        <v>134</v>
      </c>
      <c r="M24" s="69" t="s">
        <v>117</v>
      </c>
      <c r="N24" s="10"/>
      <c r="O24" s="11"/>
    </row>
    <row r="25" spans="1:20" ht="15.6" x14ac:dyDescent="0.3">
      <c r="A25" s="62">
        <f t="shared" si="2"/>
        <v>8</v>
      </c>
      <c r="B25" s="62">
        <f t="shared" si="2"/>
        <v>8</v>
      </c>
      <c r="C25" s="63">
        <v>21</v>
      </c>
      <c r="D25" s="76" t="s">
        <v>167</v>
      </c>
      <c r="E25" s="77" t="s">
        <v>128</v>
      </c>
      <c r="F25" s="66">
        <v>25411</v>
      </c>
      <c r="G25" s="71" t="s">
        <v>156</v>
      </c>
      <c r="H25" s="98" t="s">
        <v>186</v>
      </c>
      <c r="I25" s="108">
        <v>4.4421296296296292E-2</v>
      </c>
      <c r="J25" s="69" t="s">
        <v>115</v>
      </c>
      <c r="K25" s="62"/>
      <c r="L25" s="69" t="s">
        <v>157</v>
      </c>
      <c r="M25" s="69" t="s">
        <v>117</v>
      </c>
      <c r="N25" s="10"/>
      <c r="O25" s="11"/>
    </row>
    <row r="26" spans="1:20" ht="15.6" x14ac:dyDescent="0.3">
      <c r="A26" s="62">
        <f t="shared" si="2"/>
        <v>9</v>
      </c>
      <c r="B26" s="62">
        <f t="shared" si="2"/>
        <v>9</v>
      </c>
      <c r="C26" s="63">
        <v>65</v>
      </c>
      <c r="D26" s="76" t="s">
        <v>168</v>
      </c>
      <c r="E26" s="77" t="s">
        <v>169</v>
      </c>
      <c r="F26" s="66">
        <v>31014</v>
      </c>
      <c r="G26" s="71" t="s">
        <v>156</v>
      </c>
      <c r="H26" s="98" t="s">
        <v>186</v>
      </c>
      <c r="I26" s="108">
        <v>4.5543981481481477E-2</v>
      </c>
      <c r="J26" s="69" t="s">
        <v>115</v>
      </c>
      <c r="K26" s="62"/>
      <c r="L26" s="69" t="s">
        <v>157</v>
      </c>
      <c r="M26" s="69" t="s">
        <v>117</v>
      </c>
      <c r="N26" s="10"/>
      <c r="O26" s="11"/>
    </row>
    <row r="27" spans="1:20" ht="15.6" x14ac:dyDescent="0.3">
      <c r="A27" s="62">
        <f t="shared" si="2"/>
        <v>10</v>
      </c>
      <c r="B27" s="62">
        <f t="shared" si="2"/>
        <v>10</v>
      </c>
      <c r="C27" s="101">
        <v>37</v>
      </c>
      <c r="D27" s="96" t="s">
        <v>170</v>
      </c>
      <c r="E27" s="84" t="s">
        <v>171</v>
      </c>
      <c r="F27" s="99">
        <v>22559</v>
      </c>
      <c r="G27" s="71" t="s">
        <v>156</v>
      </c>
      <c r="H27" s="67" t="s">
        <v>185</v>
      </c>
      <c r="I27" s="110">
        <v>4.5578703703703705E-2</v>
      </c>
      <c r="J27" s="69" t="s">
        <v>115</v>
      </c>
      <c r="K27" s="62"/>
      <c r="L27" s="69" t="s">
        <v>157</v>
      </c>
      <c r="M27" s="69" t="s">
        <v>117</v>
      </c>
      <c r="N27" s="10"/>
      <c r="O27" s="111"/>
      <c r="P27" s="111"/>
      <c r="Q27" s="111"/>
      <c r="R27" s="111"/>
      <c r="S27" s="111"/>
      <c r="T27" s="111"/>
    </row>
    <row r="28" spans="1:20" ht="15.6" x14ac:dyDescent="0.3">
      <c r="A28" s="62">
        <f t="shared" si="2"/>
        <v>11</v>
      </c>
      <c r="B28" s="62">
        <f t="shared" si="2"/>
        <v>11</v>
      </c>
      <c r="C28" s="69">
        <v>96</v>
      </c>
      <c r="D28" s="64" t="s">
        <v>172</v>
      </c>
      <c r="E28" s="64" t="s">
        <v>130</v>
      </c>
      <c r="F28" s="66">
        <v>24889</v>
      </c>
      <c r="G28" s="71" t="s">
        <v>188</v>
      </c>
      <c r="H28" s="105" t="s">
        <v>127</v>
      </c>
      <c r="I28" s="109">
        <v>4.5868055555555558E-2</v>
      </c>
      <c r="J28" s="69" t="s">
        <v>115</v>
      </c>
      <c r="K28" s="62"/>
      <c r="L28" s="69" t="s">
        <v>134</v>
      </c>
      <c r="M28" s="69" t="s">
        <v>117</v>
      </c>
      <c r="N28" s="10"/>
      <c r="O28" s="111"/>
      <c r="P28" s="111"/>
      <c r="Q28" s="111"/>
      <c r="R28" s="111"/>
      <c r="S28" s="111"/>
      <c r="T28" s="111"/>
    </row>
    <row r="29" spans="1:20" ht="15.6" x14ac:dyDescent="0.3">
      <c r="A29" s="62">
        <f t="shared" si="2"/>
        <v>12</v>
      </c>
      <c r="B29" s="62">
        <f t="shared" si="2"/>
        <v>12</v>
      </c>
      <c r="C29" s="73">
        <v>82</v>
      </c>
      <c r="D29" s="97" t="s">
        <v>173</v>
      </c>
      <c r="E29" s="86" t="s">
        <v>114</v>
      </c>
      <c r="F29" s="75">
        <v>23599</v>
      </c>
      <c r="G29" s="104" t="s">
        <v>189</v>
      </c>
      <c r="H29" s="107" t="s">
        <v>201</v>
      </c>
      <c r="I29" s="68" t="s">
        <v>204</v>
      </c>
      <c r="J29" s="69" t="s">
        <v>115</v>
      </c>
      <c r="K29" s="62"/>
      <c r="L29" s="69" t="s">
        <v>134</v>
      </c>
      <c r="M29" s="69" t="s">
        <v>117</v>
      </c>
      <c r="N29" s="10"/>
      <c r="O29" s="90"/>
      <c r="P29" s="90"/>
      <c r="Q29" s="90"/>
      <c r="R29" s="90"/>
      <c r="S29" s="90"/>
      <c r="T29" s="90"/>
    </row>
    <row r="30" spans="1:20" ht="15.6" x14ac:dyDescent="0.3">
      <c r="A30" s="62">
        <f t="shared" si="2"/>
        <v>13</v>
      </c>
      <c r="B30" s="62">
        <f t="shared" si="2"/>
        <v>13</v>
      </c>
      <c r="C30" s="73">
        <v>74</v>
      </c>
      <c r="D30" s="97" t="s">
        <v>174</v>
      </c>
      <c r="E30" s="86" t="s">
        <v>175</v>
      </c>
      <c r="F30" s="75">
        <v>22856</v>
      </c>
      <c r="G30" s="71" t="s">
        <v>156</v>
      </c>
      <c r="H30" s="67" t="s">
        <v>187</v>
      </c>
      <c r="I30" s="68" t="s">
        <v>205</v>
      </c>
      <c r="J30" s="69" t="s">
        <v>115</v>
      </c>
      <c r="K30" s="62"/>
      <c r="L30" s="69" t="s">
        <v>157</v>
      </c>
      <c r="M30" s="69" t="s">
        <v>117</v>
      </c>
      <c r="N30" s="10"/>
      <c r="O30" s="90"/>
      <c r="P30" s="90"/>
      <c r="Q30" s="90"/>
      <c r="R30" s="90"/>
      <c r="S30" s="90"/>
      <c r="T30" s="90"/>
    </row>
    <row r="31" spans="1:20" ht="15.6" x14ac:dyDescent="0.3">
      <c r="A31" s="62">
        <f t="shared" si="2"/>
        <v>14</v>
      </c>
      <c r="B31" s="62">
        <f t="shared" si="2"/>
        <v>14</v>
      </c>
      <c r="C31" s="73">
        <v>69</v>
      </c>
      <c r="D31" s="97" t="s">
        <v>176</v>
      </c>
      <c r="E31" s="86" t="s">
        <v>177</v>
      </c>
      <c r="F31" s="75">
        <v>23029</v>
      </c>
      <c r="G31" s="104" t="s">
        <v>189</v>
      </c>
      <c r="H31" s="67" t="s">
        <v>200</v>
      </c>
      <c r="I31" s="68" t="s">
        <v>206</v>
      </c>
      <c r="J31" s="69" t="s">
        <v>115</v>
      </c>
      <c r="K31" s="62"/>
      <c r="L31" s="69" t="s">
        <v>134</v>
      </c>
      <c r="M31" s="69" t="s">
        <v>117</v>
      </c>
      <c r="N31" s="10"/>
      <c r="O31" s="90"/>
      <c r="P31" s="90"/>
      <c r="Q31" s="90"/>
      <c r="R31" s="90"/>
      <c r="S31" s="90"/>
      <c r="T31" s="90"/>
    </row>
    <row r="32" spans="1:20" ht="15.6" x14ac:dyDescent="0.3">
      <c r="A32" s="62">
        <f t="shared" si="2"/>
        <v>15</v>
      </c>
      <c r="B32" s="62">
        <f t="shared" si="2"/>
        <v>15</v>
      </c>
      <c r="C32" s="69">
        <v>84</v>
      </c>
      <c r="D32" s="64" t="s">
        <v>131</v>
      </c>
      <c r="E32" s="64" t="s">
        <v>128</v>
      </c>
      <c r="F32" s="72">
        <v>36551</v>
      </c>
      <c r="G32" s="71" t="s">
        <v>118</v>
      </c>
      <c r="H32" s="67" t="s">
        <v>127</v>
      </c>
      <c r="I32" s="68" t="s">
        <v>207</v>
      </c>
      <c r="J32" s="69" t="s">
        <v>115</v>
      </c>
      <c r="K32" s="62"/>
      <c r="L32" s="69" t="s">
        <v>134</v>
      </c>
      <c r="M32" s="69" t="s">
        <v>117</v>
      </c>
      <c r="N32" s="10"/>
      <c r="O32" s="90"/>
      <c r="P32" s="90"/>
      <c r="Q32" s="90"/>
      <c r="R32" s="90"/>
      <c r="S32" s="90"/>
      <c r="T32" s="90"/>
    </row>
    <row r="33" spans="1:20" ht="15.6" x14ac:dyDescent="0.3">
      <c r="A33" s="62">
        <f t="shared" si="2"/>
        <v>16</v>
      </c>
      <c r="B33" s="62">
        <f t="shared" si="2"/>
        <v>16</v>
      </c>
      <c r="C33" s="73">
        <v>64</v>
      </c>
      <c r="D33" s="97" t="s">
        <v>178</v>
      </c>
      <c r="E33" s="86" t="s">
        <v>128</v>
      </c>
      <c r="F33" s="74">
        <v>36683</v>
      </c>
      <c r="G33" s="71" t="s">
        <v>118</v>
      </c>
      <c r="H33" s="67" t="s">
        <v>127</v>
      </c>
      <c r="I33" s="68" t="s">
        <v>208</v>
      </c>
      <c r="J33" s="69" t="s">
        <v>115</v>
      </c>
      <c r="K33" s="62"/>
      <c r="L33" s="69" t="s">
        <v>134</v>
      </c>
      <c r="M33" s="69" t="s">
        <v>117</v>
      </c>
      <c r="N33" s="10"/>
      <c r="O33" s="90"/>
      <c r="P33" s="90"/>
      <c r="Q33" s="90"/>
      <c r="R33" s="90"/>
      <c r="S33" s="90"/>
      <c r="T33" s="90"/>
    </row>
    <row r="34" spans="1:20" ht="15.6" x14ac:dyDescent="0.3">
      <c r="A34" s="62">
        <f t="shared" si="2"/>
        <v>17</v>
      </c>
      <c r="B34" s="62">
        <f t="shared" si="2"/>
        <v>17</v>
      </c>
      <c r="C34" s="73">
        <v>97</v>
      </c>
      <c r="D34" s="97" t="s">
        <v>179</v>
      </c>
      <c r="E34" s="86" t="s">
        <v>180</v>
      </c>
      <c r="F34" s="66">
        <v>19409</v>
      </c>
      <c r="G34" s="104" t="s">
        <v>189</v>
      </c>
      <c r="H34" s="67" t="s">
        <v>200</v>
      </c>
      <c r="I34" s="68" t="s">
        <v>209</v>
      </c>
      <c r="J34" s="69" t="s">
        <v>115</v>
      </c>
      <c r="K34" s="62"/>
      <c r="L34" s="69" t="s">
        <v>134</v>
      </c>
      <c r="M34" s="69" t="s">
        <v>117</v>
      </c>
      <c r="N34" s="10"/>
      <c r="O34" s="90"/>
      <c r="P34" s="90"/>
      <c r="Q34" s="90"/>
      <c r="R34" s="90"/>
      <c r="S34" s="90"/>
      <c r="T34" s="90"/>
    </row>
    <row r="35" spans="1:20" ht="15.6" x14ac:dyDescent="0.3">
      <c r="A35" s="62">
        <f t="shared" si="2"/>
        <v>18</v>
      </c>
      <c r="B35" s="62">
        <f t="shared" si="2"/>
        <v>18</v>
      </c>
      <c r="C35" s="73">
        <v>24</v>
      </c>
      <c r="D35" s="97" t="s">
        <v>129</v>
      </c>
      <c r="E35" s="86" t="s">
        <v>114</v>
      </c>
      <c r="F35" s="74">
        <v>23111</v>
      </c>
      <c r="G35" s="71" t="s">
        <v>118</v>
      </c>
      <c r="H35" s="67" t="s">
        <v>127</v>
      </c>
      <c r="I35" s="68" t="s">
        <v>210</v>
      </c>
      <c r="J35" s="69" t="s">
        <v>115</v>
      </c>
      <c r="K35" s="62"/>
      <c r="L35" s="69" t="s">
        <v>134</v>
      </c>
      <c r="M35" s="69" t="s">
        <v>117</v>
      </c>
      <c r="N35" s="10"/>
      <c r="O35" s="90"/>
      <c r="P35" s="90"/>
      <c r="Q35" s="90"/>
      <c r="R35" s="90"/>
      <c r="S35" s="90"/>
      <c r="T35" s="90"/>
    </row>
    <row r="36" spans="1:20" ht="15.6" x14ac:dyDescent="0.3">
      <c r="A36" s="62">
        <f t="shared" si="2"/>
        <v>19</v>
      </c>
      <c r="B36" s="62">
        <f t="shared" si="2"/>
        <v>19</v>
      </c>
      <c r="C36" s="73">
        <v>22</v>
      </c>
      <c r="D36" s="97" t="s">
        <v>191</v>
      </c>
      <c r="E36" s="86" t="s">
        <v>181</v>
      </c>
      <c r="F36" s="74">
        <v>30814</v>
      </c>
      <c r="G36" s="104" t="s">
        <v>189</v>
      </c>
      <c r="H36" s="67"/>
      <c r="I36" s="68" t="s">
        <v>211</v>
      </c>
      <c r="J36" s="69" t="s">
        <v>115</v>
      </c>
      <c r="K36" s="62"/>
      <c r="L36" s="69" t="s">
        <v>134</v>
      </c>
      <c r="M36" s="69" t="s">
        <v>117</v>
      </c>
      <c r="N36" s="10"/>
      <c r="O36" s="90"/>
      <c r="P36" s="90"/>
      <c r="Q36" s="90"/>
      <c r="R36" s="90"/>
      <c r="S36" s="90"/>
      <c r="T36" s="90"/>
    </row>
    <row r="37" spans="1:20" ht="15.6" x14ac:dyDescent="0.3">
      <c r="A37" s="62">
        <f t="shared" si="2"/>
        <v>20</v>
      </c>
      <c r="B37" s="62">
        <f t="shared" si="2"/>
        <v>20</v>
      </c>
      <c r="C37" s="85">
        <v>20</v>
      </c>
      <c r="D37" s="88" t="s">
        <v>182</v>
      </c>
      <c r="E37" s="87" t="s">
        <v>166</v>
      </c>
      <c r="F37" s="100">
        <v>36230</v>
      </c>
      <c r="G37" s="71" t="s">
        <v>118</v>
      </c>
      <c r="H37" s="67"/>
      <c r="I37" s="68" t="s">
        <v>212</v>
      </c>
      <c r="J37" s="69" t="s">
        <v>115</v>
      </c>
      <c r="K37" s="62"/>
      <c r="L37" s="69" t="s">
        <v>134</v>
      </c>
      <c r="M37" s="69" t="s">
        <v>117</v>
      </c>
      <c r="N37" s="10"/>
      <c r="O37" s="39"/>
      <c r="P37" s="39"/>
      <c r="Q37" s="39"/>
      <c r="R37" s="39"/>
      <c r="S37" s="39"/>
      <c r="T37" s="39"/>
    </row>
    <row r="38" spans="1:20" ht="15.6" x14ac:dyDescent="0.3">
      <c r="A38" s="62">
        <f t="shared" si="2"/>
        <v>21</v>
      </c>
      <c r="B38" s="62">
        <f t="shared" si="2"/>
        <v>21</v>
      </c>
      <c r="C38" s="69">
        <v>56</v>
      </c>
      <c r="D38" s="64" t="s">
        <v>132</v>
      </c>
      <c r="E38" s="65" t="s">
        <v>133</v>
      </c>
      <c r="F38" s="75">
        <v>37944</v>
      </c>
      <c r="G38" s="69" t="s">
        <v>135</v>
      </c>
      <c r="H38" s="67" t="s">
        <v>127</v>
      </c>
      <c r="I38" s="68" t="s">
        <v>212</v>
      </c>
      <c r="J38" s="69" t="s">
        <v>115</v>
      </c>
      <c r="K38" s="62"/>
      <c r="L38" s="69" t="s">
        <v>134</v>
      </c>
      <c r="M38" s="69" t="s">
        <v>117</v>
      </c>
      <c r="N38" s="10"/>
      <c r="O38" s="39"/>
      <c r="P38" s="39"/>
      <c r="Q38" s="39"/>
      <c r="R38" s="39"/>
      <c r="S38" s="39"/>
      <c r="T38" s="39"/>
    </row>
    <row r="39" spans="1:20" ht="15.6" x14ac:dyDescent="0.3">
      <c r="A39" s="62">
        <f t="shared" si="2"/>
        <v>22</v>
      </c>
      <c r="B39" s="62">
        <f t="shared" si="2"/>
        <v>22</v>
      </c>
      <c r="C39" s="69">
        <v>502</v>
      </c>
      <c r="D39" s="76" t="s">
        <v>183</v>
      </c>
      <c r="E39" s="77" t="s">
        <v>128</v>
      </c>
      <c r="F39" s="78">
        <v>36753</v>
      </c>
      <c r="G39" s="71" t="s">
        <v>118</v>
      </c>
      <c r="H39" s="67"/>
      <c r="I39" s="68" t="s">
        <v>213</v>
      </c>
      <c r="J39" s="63" t="s">
        <v>115</v>
      </c>
      <c r="K39" s="62"/>
      <c r="L39" s="69" t="s">
        <v>134</v>
      </c>
      <c r="M39" s="69" t="s">
        <v>117</v>
      </c>
      <c r="N39" s="10"/>
      <c r="O39" s="39"/>
      <c r="P39" s="39"/>
      <c r="Q39" s="39"/>
      <c r="R39" s="39"/>
      <c r="S39" s="39"/>
      <c r="T39" s="39"/>
    </row>
    <row r="40" spans="1:20" ht="15.6" x14ac:dyDescent="0.3">
      <c r="A40" s="62">
        <f t="shared" si="2"/>
        <v>23</v>
      </c>
      <c r="B40" s="62">
        <f t="shared" si="2"/>
        <v>23</v>
      </c>
      <c r="C40" s="69">
        <v>51</v>
      </c>
      <c r="D40" s="65" t="s">
        <v>184</v>
      </c>
      <c r="E40" s="64" t="s">
        <v>163</v>
      </c>
      <c r="F40" s="74">
        <v>16613</v>
      </c>
      <c r="G40" s="71" t="s">
        <v>188</v>
      </c>
      <c r="H40" s="67" t="s">
        <v>127</v>
      </c>
      <c r="I40" s="68" t="s">
        <v>214</v>
      </c>
      <c r="J40" s="102" t="s">
        <v>115</v>
      </c>
      <c r="K40" s="62"/>
      <c r="L40" s="69" t="s">
        <v>134</v>
      </c>
      <c r="M40" s="69" t="s">
        <v>117</v>
      </c>
      <c r="N40" s="10"/>
      <c r="O40" s="111"/>
      <c r="P40" s="111"/>
      <c r="Q40" s="111"/>
      <c r="R40" s="111"/>
      <c r="S40" s="111"/>
      <c r="T40" s="111"/>
    </row>
    <row r="41" spans="1:20" ht="15.6" x14ac:dyDescent="0.3">
      <c r="A41" s="91"/>
      <c r="B41" s="91"/>
      <c r="C41" s="92"/>
      <c r="D41" s="93"/>
      <c r="E41" s="93"/>
      <c r="F41" s="94"/>
      <c r="G41" s="92"/>
      <c r="H41" s="11"/>
      <c r="I41" s="95"/>
      <c r="J41" s="55"/>
      <c r="K41" s="80"/>
      <c r="L41" s="81"/>
      <c r="M41" s="55"/>
      <c r="N41" s="10"/>
      <c r="O41" s="83"/>
      <c r="P41" s="83"/>
      <c r="Q41" s="83"/>
      <c r="R41" s="83"/>
      <c r="S41" s="83"/>
      <c r="T41" s="83"/>
    </row>
    <row r="42" spans="1:20" ht="15.6" x14ac:dyDescent="0.3">
      <c r="A42" s="55"/>
      <c r="B42" s="55"/>
      <c r="C42" s="55"/>
      <c r="D42" s="51"/>
      <c r="E42" s="51"/>
      <c r="F42" s="51"/>
      <c r="G42" s="51"/>
      <c r="H42" s="51"/>
      <c r="I42" s="79"/>
      <c r="J42" s="55"/>
      <c r="K42" s="80"/>
      <c r="L42" s="81"/>
      <c r="M42" s="51"/>
      <c r="N42" s="10"/>
      <c r="O42" s="37"/>
      <c r="P42" s="37"/>
      <c r="Q42" s="37"/>
      <c r="R42" s="37"/>
      <c r="S42" s="37"/>
      <c r="T42" s="37"/>
    </row>
    <row r="43" spans="1:20" ht="15.6" x14ac:dyDescent="0.3">
      <c r="A43" s="51"/>
      <c r="B43" s="51" t="s">
        <v>123</v>
      </c>
      <c r="C43" s="51"/>
      <c r="D43" s="51" t="s">
        <v>119</v>
      </c>
      <c r="E43" s="51"/>
      <c r="F43" s="50"/>
      <c r="G43" s="51"/>
      <c r="H43" s="51"/>
      <c r="I43" s="50"/>
      <c r="J43" s="51"/>
      <c r="K43" s="79"/>
      <c r="L43" s="50"/>
      <c r="M43" s="51"/>
    </row>
    <row r="44" spans="1:20" ht="15.6" x14ac:dyDescent="0.3">
      <c r="A44" s="51"/>
      <c r="B44" s="51" t="s">
        <v>198</v>
      </c>
      <c r="E44" s="51"/>
      <c r="F44" s="50"/>
      <c r="G44" s="51"/>
      <c r="H44" s="51"/>
      <c r="I44" s="50"/>
      <c r="J44" s="51"/>
      <c r="K44" s="79"/>
      <c r="L44" s="50"/>
      <c r="M44" s="51"/>
    </row>
    <row r="45" spans="1:20" ht="15.6" x14ac:dyDescent="0.3">
      <c r="A45" s="51"/>
      <c r="B45" s="51" t="s">
        <v>120</v>
      </c>
      <c r="C45" s="51"/>
      <c r="D45" s="51"/>
      <c r="E45" s="51"/>
      <c r="F45" s="51"/>
      <c r="G45" s="51"/>
      <c r="H45" s="51"/>
      <c r="I45" s="51"/>
      <c r="J45" s="51"/>
      <c r="K45" s="79"/>
      <c r="L45" s="50"/>
      <c r="M45" s="51"/>
    </row>
    <row r="46" spans="1:20" ht="15.6" x14ac:dyDescent="0.3">
      <c r="A46" s="51"/>
      <c r="B46" s="51" t="s">
        <v>121</v>
      </c>
      <c r="C46" s="51"/>
      <c r="D46" s="51"/>
      <c r="E46" s="51"/>
      <c r="F46" s="51"/>
      <c r="G46" s="82">
        <v>43099</v>
      </c>
      <c r="H46" s="51"/>
      <c r="I46" s="51"/>
      <c r="J46" s="51"/>
      <c r="K46" s="79"/>
      <c r="L46" s="51"/>
      <c r="M46" s="51"/>
    </row>
    <row r="47" spans="1:20" x14ac:dyDescent="0.3">
      <c r="K47" s="38"/>
      <c r="L47" s="11"/>
    </row>
    <row r="48" spans="1:20" x14ac:dyDescent="0.3">
      <c r="G48" s="11"/>
      <c r="K48" s="38"/>
      <c r="L48" s="11"/>
    </row>
    <row r="49" spans="6:12" x14ac:dyDescent="0.3">
      <c r="G49" s="11"/>
      <c r="K49" s="38"/>
      <c r="L49" s="11"/>
    </row>
    <row r="50" spans="6:12" x14ac:dyDescent="0.3">
      <c r="G50" s="11"/>
      <c r="K50" s="38"/>
      <c r="L50" s="11"/>
    </row>
    <row r="51" spans="6:12" x14ac:dyDescent="0.3">
      <c r="F51" s="11"/>
      <c r="K51" s="38"/>
      <c r="L51" s="11"/>
    </row>
    <row r="52" spans="6:12" x14ac:dyDescent="0.3">
      <c r="J52" s="11"/>
      <c r="K52" s="38"/>
      <c r="L52" s="11"/>
    </row>
    <row r="53" spans="6:12" x14ac:dyDescent="0.3">
      <c r="K53" s="11"/>
    </row>
  </sheetData>
  <sortState ref="B13:I30">
    <sortCondition ref="I13:I30"/>
  </sortState>
  <mergeCells count="5">
    <mergeCell ref="O40:T40"/>
    <mergeCell ref="O4:T5"/>
    <mergeCell ref="O6:T6"/>
    <mergeCell ref="O8:T9"/>
    <mergeCell ref="O27:T28"/>
  </mergeCells>
  <conditionalFormatting sqref="L42 N10:N42 L10:M16 L18:M41">
    <cfRule type="cellIs" dxfId="7" priority="38" operator="equal">
      <formula>1</formula>
    </cfRule>
  </conditionalFormatting>
  <conditionalFormatting sqref="L42 N10:N42 L10:M16 L18:M41">
    <cfRule type="cellIs" dxfId="6" priority="37" operator="equal">
      <formula>2</formula>
    </cfRule>
  </conditionalFormatting>
  <conditionalFormatting sqref="L42 N10:N42 L10:M16 L18:M41">
    <cfRule type="cellIs" dxfId="5" priority="36" operator="equal">
      <formula>1</formula>
    </cfRule>
  </conditionalFormatting>
  <conditionalFormatting sqref="L42 N10:N42 L10:M16 L18:M41">
    <cfRule type="cellIs" dxfId="4" priority="35" operator="equal">
      <formula>2</formula>
    </cfRule>
  </conditionalFormatting>
  <conditionalFormatting sqref="L42 N10:N42 L10:M16 L18:M41">
    <cfRule type="cellIs" dxfId="3" priority="34" operator="equal">
      <formula>3</formula>
    </cfRule>
  </conditionalFormatting>
  <conditionalFormatting sqref="L42 N10:N42 L10:M16 L18:M41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4"/>
  <sheetViews>
    <sheetView topLeftCell="A78" workbookViewId="0">
      <selection activeCell="M57" sqref="M57"/>
    </sheetView>
  </sheetViews>
  <sheetFormatPr defaultRowHeight="14.4" x14ac:dyDescent="0.3"/>
  <cols>
    <col min="2" max="2" width="10.88671875" customWidth="1"/>
    <col min="4" max="4" width="10.5546875" customWidth="1"/>
    <col min="5" max="5" width="10" customWidth="1"/>
    <col min="6" max="6" width="11.88671875" customWidth="1"/>
    <col min="7" max="7" width="10.44140625" customWidth="1"/>
    <col min="9" max="9" width="14.33203125" customWidth="1"/>
    <col min="10" max="10" width="11.5546875" customWidth="1"/>
    <col min="11" max="11" width="9.88671875" customWidth="1"/>
  </cols>
  <sheetData>
    <row r="2" spans="1:2" x14ac:dyDescent="0.3">
      <c r="B2" s="12" t="s">
        <v>25</v>
      </c>
    </row>
    <row r="4" spans="1:2" x14ac:dyDescent="0.3">
      <c r="B4" t="s">
        <v>87</v>
      </c>
    </row>
    <row r="5" spans="1:2" x14ac:dyDescent="0.3">
      <c r="B5" t="s">
        <v>110</v>
      </c>
    </row>
    <row r="6" spans="1:2" x14ac:dyDescent="0.3">
      <c r="B6" t="s">
        <v>88</v>
      </c>
    </row>
    <row r="7" spans="1:2" x14ac:dyDescent="0.3">
      <c r="B7" t="s">
        <v>94</v>
      </c>
    </row>
    <row r="8" spans="1:2" x14ac:dyDescent="0.3">
      <c r="B8" t="s">
        <v>95</v>
      </c>
    </row>
    <row r="9" spans="1:2" x14ac:dyDescent="0.3">
      <c r="B9" t="s">
        <v>96</v>
      </c>
    </row>
    <row r="10" spans="1:2" x14ac:dyDescent="0.3">
      <c r="B10" t="s">
        <v>89</v>
      </c>
    </row>
    <row r="12" spans="1:2" x14ac:dyDescent="0.3">
      <c r="B12" t="s">
        <v>91</v>
      </c>
    </row>
    <row r="13" spans="1:2" x14ac:dyDescent="0.3">
      <c r="B13" t="s">
        <v>32</v>
      </c>
    </row>
    <row r="14" spans="1:2" x14ac:dyDescent="0.3">
      <c r="B14" t="s">
        <v>92</v>
      </c>
    </row>
    <row r="15" spans="1:2" x14ac:dyDescent="0.3">
      <c r="A15">
        <v>1</v>
      </c>
      <c r="B15" t="s">
        <v>90</v>
      </c>
    </row>
    <row r="16" spans="1:2" x14ac:dyDescent="0.3">
      <c r="A16">
        <v>2</v>
      </c>
      <c r="B16" t="s">
        <v>111</v>
      </c>
    </row>
    <row r="17" spans="1:12" x14ac:dyDescent="0.3">
      <c r="A17">
        <v>3</v>
      </c>
      <c r="B17" t="s">
        <v>93</v>
      </c>
    </row>
    <row r="19" spans="1:12" x14ac:dyDescent="0.3">
      <c r="B19" t="s">
        <v>104</v>
      </c>
    </row>
    <row r="20" spans="1:12" x14ac:dyDescent="0.3">
      <c r="B20" t="s">
        <v>33</v>
      </c>
    </row>
    <row r="21" spans="1:12" x14ac:dyDescent="0.3">
      <c r="B21" t="s">
        <v>34</v>
      </c>
    </row>
    <row r="22" spans="1:12" x14ac:dyDescent="0.3">
      <c r="B22" t="s">
        <v>35</v>
      </c>
    </row>
    <row r="23" spans="1:12" x14ac:dyDescent="0.3">
      <c r="B23" t="s">
        <v>36</v>
      </c>
    </row>
    <row r="25" spans="1:12" x14ac:dyDescent="0.3">
      <c r="B25" s="5" t="s">
        <v>29</v>
      </c>
    </row>
    <row r="26" spans="1:12" x14ac:dyDescent="0.3">
      <c r="B26" s="5" t="s">
        <v>85</v>
      </c>
    </row>
    <row r="27" spans="1:12" x14ac:dyDescent="0.3">
      <c r="B27" s="30" t="s">
        <v>84</v>
      </c>
    </row>
    <row r="28" spans="1:12" x14ac:dyDescent="0.3">
      <c r="B28" s="30" t="s">
        <v>86</v>
      </c>
    </row>
    <row r="29" spans="1:12" x14ac:dyDescent="0.3">
      <c r="B29" s="27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3">
      <c r="B30" t="s">
        <v>30</v>
      </c>
    </row>
    <row r="31" spans="1:12" x14ac:dyDescent="0.3">
      <c r="B31" s="30" t="s">
        <v>81</v>
      </c>
    </row>
    <row r="32" spans="1:12" x14ac:dyDescent="0.3">
      <c r="B32" t="s">
        <v>98</v>
      </c>
    </row>
    <row r="33" spans="2:7" x14ac:dyDescent="0.3">
      <c r="B33" t="s">
        <v>97</v>
      </c>
    </row>
    <row r="34" spans="2:7" x14ac:dyDescent="0.3">
      <c r="B34" t="s">
        <v>31</v>
      </c>
    </row>
    <row r="36" spans="2:7" x14ac:dyDescent="0.3">
      <c r="B36" t="s">
        <v>99</v>
      </c>
    </row>
    <row r="37" spans="2:7" x14ac:dyDescent="0.3">
      <c r="B37" t="s">
        <v>100</v>
      </c>
    </row>
    <row r="38" spans="2:7" x14ac:dyDescent="0.3">
      <c r="B38" t="s">
        <v>101</v>
      </c>
    </row>
    <row r="40" spans="2:7" x14ac:dyDescent="0.3">
      <c r="B40" s="12" t="s">
        <v>38</v>
      </c>
      <c r="C40" s="12"/>
      <c r="D40" s="12"/>
      <c r="E40" s="12"/>
      <c r="F40" s="12"/>
      <c r="G40" s="12"/>
    </row>
    <row r="42" spans="2:7" x14ac:dyDescent="0.3">
      <c r="B42" t="s">
        <v>49</v>
      </c>
    </row>
    <row r="44" spans="2:7" x14ac:dyDescent="0.3">
      <c r="B44" s="12" t="s">
        <v>39</v>
      </c>
      <c r="C44" s="12"/>
    </row>
    <row r="46" spans="2:7" x14ac:dyDescent="0.3">
      <c r="B46" t="s">
        <v>40</v>
      </c>
    </row>
    <row r="47" spans="2:7" x14ac:dyDescent="0.3">
      <c r="B47" t="s">
        <v>47</v>
      </c>
    </row>
    <row r="48" spans="2:7" x14ac:dyDescent="0.3">
      <c r="B48" t="s">
        <v>41</v>
      </c>
    </row>
    <row r="49" spans="1:15" x14ac:dyDescent="0.3">
      <c r="B49" t="s">
        <v>42</v>
      </c>
    </row>
    <row r="50" spans="1:15" x14ac:dyDescent="0.3">
      <c r="B50" t="s">
        <v>48</v>
      </c>
    </row>
    <row r="51" spans="1:15" ht="21" x14ac:dyDescent="0.4">
      <c r="A51" s="1"/>
      <c r="B51" s="13" t="s">
        <v>43</v>
      </c>
      <c r="C51" s="14"/>
      <c r="D51" s="14"/>
      <c r="E51" s="14"/>
      <c r="F51" s="14"/>
      <c r="G51" s="14"/>
      <c r="H51" s="14"/>
      <c r="I51" s="14"/>
      <c r="J51" s="14"/>
      <c r="K51" s="15"/>
    </row>
    <row r="52" spans="1:15" x14ac:dyDescent="0.3">
      <c r="A52" s="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5" ht="28.8" x14ac:dyDescent="0.55000000000000004">
      <c r="A53" s="1"/>
      <c r="B53" s="112"/>
      <c r="C53" s="113"/>
      <c r="D53" s="113"/>
      <c r="E53" s="113"/>
      <c r="F53" s="113"/>
      <c r="G53" s="113"/>
      <c r="H53" s="113"/>
      <c r="I53" s="113"/>
      <c r="J53" s="113"/>
      <c r="K53" s="114"/>
    </row>
    <row r="54" spans="1:15" x14ac:dyDescent="0.3">
      <c r="A54" s="1"/>
      <c r="B54" s="16" t="s">
        <v>12</v>
      </c>
      <c r="C54" s="12"/>
      <c r="D54" s="12"/>
      <c r="E54" s="12"/>
      <c r="F54" s="12"/>
      <c r="G54" s="12"/>
      <c r="H54" s="12"/>
      <c r="I54" s="12"/>
      <c r="J54" s="12"/>
      <c r="K54" s="12"/>
    </row>
    <row r="55" spans="1:15" x14ac:dyDescent="0.3">
      <c r="A55" s="1"/>
      <c r="B55" s="115"/>
      <c r="C55" s="114"/>
      <c r="D55" s="17"/>
      <c r="E55" s="32"/>
      <c r="F55" s="17"/>
      <c r="G55" s="32"/>
      <c r="H55" s="18"/>
      <c r="I55" s="18"/>
      <c r="J55" s="18"/>
      <c r="K55" s="12"/>
    </row>
    <row r="56" spans="1:15" x14ac:dyDescent="0.3">
      <c r="A56" s="1"/>
      <c r="B56" s="16" t="s">
        <v>13</v>
      </c>
      <c r="C56" s="19"/>
      <c r="D56" s="16" t="s">
        <v>14</v>
      </c>
      <c r="E56" s="16"/>
      <c r="F56" s="16" t="s">
        <v>15</v>
      </c>
      <c r="G56" s="16"/>
      <c r="H56" s="16"/>
      <c r="I56" s="16"/>
      <c r="J56" s="16"/>
      <c r="K56" s="12"/>
    </row>
    <row r="57" spans="1:15" x14ac:dyDescent="0.3">
      <c r="A57" s="1"/>
      <c r="B57" s="17"/>
      <c r="C57" s="31"/>
      <c r="D57" s="31"/>
      <c r="E57" s="32"/>
      <c r="F57" s="12"/>
      <c r="G57" s="12"/>
      <c r="H57" s="12"/>
      <c r="I57" s="12"/>
      <c r="J57" s="12"/>
      <c r="K57" s="12"/>
    </row>
    <row r="58" spans="1:15" x14ac:dyDescent="0.3">
      <c r="A58" s="1"/>
      <c r="B58" s="16" t="s">
        <v>16</v>
      </c>
      <c r="C58" s="16"/>
      <c r="D58" s="16"/>
      <c r="E58" s="16"/>
      <c r="F58" s="12"/>
      <c r="G58" s="12"/>
      <c r="H58" s="12"/>
      <c r="I58" s="12"/>
      <c r="J58" s="12"/>
      <c r="K58" s="12"/>
    </row>
    <row r="59" spans="1:15" x14ac:dyDescent="0.3">
      <c r="A59" s="1"/>
      <c r="B59" s="20" t="s">
        <v>7</v>
      </c>
      <c r="C59" s="21"/>
      <c r="D59" s="21"/>
      <c r="E59" s="21"/>
      <c r="F59" s="22"/>
      <c r="G59" s="20"/>
      <c r="H59" s="20"/>
      <c r="I59" s="20"/>
      <c r="J59" s="20"/>
      <c r="K59" s="12"/>
      <c r="L59" s="2"/>
    </row>
    <row r="60" spans="1:15" x14ac:dyDescent="0.3">
      <c r="A60" s="1"/>
      <c r="B60" s="12"/>
      <c r="C60" s="12"/>
      <c r="D60" s="12"/>
      <c r="E60" s="12" t="s">
        <v>26</v>
      </c>
      <c r="F60" s="12" t="s">
        <v>27</v>
      </c>
      <c r="G60" s="12" t="s">
        <v>28</v>
      </c>
      <c r="H60" s="12"/>
      <c r="I60" s="12"/>
      <c r="J60" s="12"/>
      <c r="K60" s="12"/>
    </row>
    <row r="61" spans="1:15" x14ac:dyDescent="0.3">
      <c r="A61" s="1"/>
      <c r="B61" s="12" t="s">
        <v>8</v>
      </c>
      <c r="C61" s="12"/>
      <c r="D61" s="12" t="s">
        <v>9</v>
      </c>
      <c r="E61" s="12"/>
      <c r="F61" s="12"/>
      <c r="G61" s="12"/>
      <c r="H61" s="12"/>
      <c r="I61" s="12"/>
      <c r="J61" s="12"/>
      <c r="K61" s="12"/>
    </row>
    <row r="62" spans="1:15" x14ac:dyDescent="0.3">
      <c r="A62" s="9"/>
      <c r="B62" s="12"/>
      <c r="C62" s="12"/>
      <c r="D62" s="12" t="s">
        <v>10</v>
      </c>
      <c r="E62" s="23"/>
      <c r="F62" s="23"/>
      <c r="G62" s="23"/>
      <c r="H62" s="23"/>
      <c r="I62" s="23"/>
      <c r="J62" s="12"/>
      <c r="K62" s="23"/>
      <c r="L62" s="9"/>
      <c r="M62" s="9"/>
      <c r="N62" s="9"/>
      <c r="O62" s="9"/>
    </row>
    <row r="63" spans="1:15" x14ac:dyDescent="0.3">
      <c r="A63" s="9"/>
      <c r="B63" t="s">
        <v>44</v>
      </c>
      <c r="E63" s="9"/>
      <c r="F63" s="9"/>
      <c r="G63" s="9"/>
      <c r="H63" s="9"/>
      <c r="I63" s="9"/>
      <c r="K63" s="9"/>
      <c r="L63" s="9"/>
      <c r="M63" s="9"/>
      <c r="N63" s="9"/>
      <c r="O63" s="9"/>
    </row>
    <row r="64" spans="1:15" x14ac:dyDescent="0.3">
      <c r="A64" s="9"/>
      <c r="B64" s="12" t="s">
        <v>69</v>
      </c>
      <c r="E64" s="9"/>
      <c r="F64" s="9"/>
      <c r="G64" s="9"/>
      <c r="H64" s="9"/>
      <c r="I64" s="9"/>
      <c r="K64" s="9"/>
      <c r="L64" s="9"/>
      <c r="M64" s="9"/>
      <c r="N64" s="9"/>
      <c r="O64" s="9"/>
    </row>
    <row r="65" spans="1:15" x14ac:dyDescent="0.3">
      <c r="A65" s="9"/>
      <c r="B65" s="12" t="s">
        <v>70</v>
      </c>
      <c r="E65" s="9"/>
      <c r="F65" s="9"/>
      <c r="G65" s="9"/>
      <c r="H65" s="9"/>
      <c r="I65" s="9"/>
      <c r="K65" s="9"/>
      <c r="L65" s="9"/>
      <c r="M65" s="9"/>
      <c r="N65" s="9"/>
      <c r="O65" s="9"/>
    </row>
    <row r="66" spans="1:15" x14ac:dyDescent="0.3">
      <c r="A66" s="9"/>
      <c r="B66" s="12" t="s">
        <v>71</v>
      </c>
      <c r="E66" s="9"/>
      <c r="F66" s="9"/>
      <c r="G66" s="9"/>
      <c r="H66" s="9"/>
      <c r="I66" s="9"/>
      <c r="K66" s="9"/>
      <c r="L66" s="9"/>
      <c r="M66" s="9"/>
      <c r="N66" s="9"/>
      <c r="O66" s="9"/>
    </row>
    <row r="67" spans="1:15" x14ac:dyDescent="0.3">
      <c r="A67" s="9"/>
      <c r="B67" s="12" t="s">
        <v>72</v>
      </c>
      <c r="E67" s="9"/>
      <c r="F67" s="9"/>
      <c r="G67" s="9"/>
      <c r="H67" s="9"/>
      <c r="I67" s="9"/>
      <c r="K67" s="9"/>
      <c r="L67" s="9"/>
      <c r="M67" s="9"/>
      <c r="N67" s="9"/>
      <c r="O67" s="9"/>
    </row>
    <row r="68" spans="1:15" x14ac:dyDescent="0.3">
      <c r="A68" s="9"/>
      <c r="B68" s="12" t="s">
        <v>73</v>
      </c>
      <c r="E68" s="9"/>
      <c r="F68" s="9"/>
      <c r="G68" s="9"/>
      <c r="H68" s="9"/>
      <c r="I68" s="9"/>
      <c r="K68" s="9"/>
      <c r="L68" s="9"/>
      <c r="M68" s="9"/>
      <c r="N68" s="9"/>
      <c r="O68" s="9"/>
    </row>
    <row r="69" spans="1:15" x14ac:dyDescent="0.3">
      <c r="A69" s="9"/>
      <c r="B69" s="12" t="s">
        <v>74</v>
      </c>
      <c r="E69" s="9"/>
      <c r="F69" s="9"/>
      <c r="G69" s="9"/>
      <c r="H69" s="9"/>
      <c r="I69" s="9"/>
      <c r="K69" s="9"/>
      <c r="L69" s="9"/>
      <c r="M69" s="9"/>
      <c r="N69" s="9"/>
      <c r="O69" s="9"/>
    </row>
    <row r="70" spans="1:15" x14ac:dyDescent="0.3">
      <c r="A70" s="9"/>
      <c r="B70" s="28" t="s">
        <v>8</v>
      </c>
      <c r="D70" s="12" t="s">
        <v>45</v>
      </c>
      <c r="E70" s="9"/>
      <c r="F70" s="9"/>
      <c r="G70" s="9"/>
      <c r="H70" s="9"/>
      <c r="I70" s="9"/>
      <c r="K70" s="9"/>
      <c r="L70" s="9"/>
      <c r="M70" s="9"/>
      <c r="N70" s="9"/>
      <c r="O70" s="9"/>
    </row>
    <row r="71" spans="1:15" x14ac:dyDescent="0.3">
      <c r="A71" s="9"/>
      <c r="D71" s="12" t="s">
        <v>46</v>
      </c>
      <c r="E71" s="9"/>
      <c r="F71" s="9"/>
      <c r="G71" s="9"/>
      <c r="H71" s="9"/>
      <c r="I71" s="9"/>
      <c r="K71" s="9"/>
      <c r="L71" s="9"/>
      <c r="M71" s="9"/>
      <c r="N71" s="9"/>
      <c r="O71" s="9"/>
    </row>
    <row r="72" spans="1:15" x14ac:dyDescent="0.3">
      <c r="A72" s="9"/>
      <c r="E72" s="9"/>
      <c r="F72" s="9"/>
      <c r="G72" s="9"/>
      <c r="H72" s="9"/>
      <c r="I72" s="9"/>
      <c r="K72" s="9"/>
      <c r="L72" s="9"/>
      <c r="M72" s="9"/>
      <c r="N72" s="9"/>
      <c r="O72" s="9"/>
    </row>
    <row r="73" spans="1:15" x14ac:dyDescent="0.3">
      <c r="A73" s="9"/>
      <c r="E73" s="9"/>
      <c r="F73" s="9"/>
      <c r="G73" s="9"/>
      <c r="H73" s="9"/>
      <c r="I73" s="9"/>
      <c r="K73" s="9"/>
      <c r="L73" s="9"/>
      <c r="M73" s="9"/>
      <c r="N73" s="9"/>
      <c r="O73" s="9"/>
    </row>
    <row r="74" spans="1:15" x14ac:dyDescent="0.3">
      <c r="A74" s="9"/>
      <c r="B74" s="12" t="s">
        <v>50</v>
      </c>
      <c r="C74" s="12"/>
      <c r="D74" s="12"/>
      <c r="E74" s="9"/>
      <c r="F74" s="9"/>
      <c r="G74" s="9"/>
      <c r="H74" s="9"/>
      <c r="I74" s="9"/>
      <c r="K74" s="9"/>
      <c r="L74" s="9"/>
      <c r="M74" s="9"/>
      <c r="N74" s="9"/>
      <c r="O74" s="9"/>
    </row>
    <row r="75" spans="1:15" x14ac:dyDescent="0.3">
      <c r="A75" s="9"/>
      <c r="E75" s="9"/>
      <c r="F75" s="9"/>
      <c r="G75" s="9"/>
      <c r="H75" s="9"/>
      <c r="I75" s="9"/>
      <c r="K75" s="9"/>
      <c r="L75" s="9"/>
      <c r="M75" s="9"/>
      <c r="N75" s="9"/>
      <c r="O75" s="9"/>
    </row>
    <row r="76" spans="1:15" x14ac:dyDescent="0.3">
      <c r="A76" s="9"/>
      <c r="B76" t="s">
        <v>51</v>
      </c>
      <c r="E76" s="9"/>
      <c r="F76" s="9"/>
      <c r="G76" s="9"/>
      <c r="H76" s="9"/>
      <c r="I76" s="9"/>
      <c r="K76" s="9"/>
      <c r="L76" s="9"/>
      <c r="M76" s="9"/>
      <c r="N76" s="9"/>
      <c r="O76" s="9"/>
    </row>
    <row r="77" spans="1:15" x14ac:dyDescent="0.3">
      <c r="A77" s="9"/>
      <c r="B77" t="s">
        <v>52</v>
      </c>
      <c r="E77" s="9"/>
      <c r="F77" s="9"/>
      <c r="G77" s="9"/>
      <c r="H77" s="9"/>
      <c r="I77" s="9"/>
      <c r="K77" s="9"/>
      <c r="L77" s="9"/>
      <c r="M77" s="9"/>
      <c r="N77" s="9"/>
      <c r="O77" s="9"/>
    </row>
    <row r="78" spans="1:15" x14ac:dyDescent="0.3">
      <c r="A78" s="9"/>
      <c r="B78" t="s">
        <v>53</v>
      </c>
      <c r="E78" s="9"/>
      <c r="F78" s="9"/>
      <c r="G78" s="9"/>
      <c r="H78" s="9"/>
      <c r="I78" s="9"/>
      <c r="K78" s="9"/>
      <c r="L78" s="9"/>
      <c r="M78" s="9"/>
      <c r="N78" s="9"/>
      <c r="O78" s="9"/>
    </row>
    <row r="79" spans="1:15" x14ac:dyDescent="0.3">
      <c r="A79" s="9"/>
      <c r="B79" t="s">
        <v>102</v>
      </c>
      <c r="E79" s="9"/>
      <c r="F79" s="9"/>
      <c r="G79" s="9"/>
      <c r="H79" s="9"/>
      <c r="I79" s="9"/>
      <c r="K79" s="9"/>
      <c r="L79" s="9"/>
      <c r="M79" s="9"/>
      <c r="N79" s="9"/>
      <c r="O79" s="9"/>
    </row>
    <row r="80" spans="1:15" x14ac:dyDescent="0.3">
      <c r="A80" s="9"/>
      <c r="B80" t="s">
        <v>54</v>
      </c>
      <c r="E80" s="9"/>
      <c r="F80" s="9"/>
      <c r="G80" s="9"/>
      <c r="H80" s="9"/>
      <c r="I80" s="9"/>
      <c r="K80" s="9"/>
      <c r="L80" s="9"/>
      <c r="M80" s="9"/>
      <c r="N80" s="9"/>
      <c r="O80" s="9"/>
    </row>
    <row r="81" spans="1:15" x14ac:dyDescent="0.3">
      <c r="A81" s="9"/>
      <c r="B81" t="s">
        <v>83</v>
      </c>
      <c r="E81" s="9"/>
      <c r="F81" s="9"/>
      <c r="G81" s="9"/>
      <c r="H81" s="9"/>
      <c r="I81" s="9"/>
      <c r="K81" s="9"/>
      <c r="L81" s="9"/>
      <c r="M81" s="9"/>
      <c r="N81" s="9"/>
      <c r="O81" s="9"/>
    </row>
    <row r="82" spans="1:15" x14ac:dyDescent="0.3">
      <c r="A82" s="9"/>
      <c r="B82" t="s">
        <v>55</v>
      </c>
      <c r="E82" s="9"/>
      <c r="F82" s="9"/>
      <c r="G82" s="9"/>
      <c r="H82" s="9"/>
      <c r="I82" s="9"/>
      <c r="K82" s="9"/>
      <c r="L82" s="9"/>
      <c r="M82" s="9"/>
      <c r="N82" s="9"/>
      <c r="O82" s="9"/>
    </row>
    <row r="83" spans="1:15" x14ac:dyDescent="0.3">
      <c r="A83" s="1"/>
    </row>
    <row r="84" spans="1:15" ht="70.5" customHeight="1" x14ac:dyDescent="0.3">
      <c r="A84" s="6" t="s">
        <v>0</v>
      </c>
      <c r="B84" s="24" t="s">
        <v>24</v>
      </c>
      <c r="C84" s="24" t="s">
        <v>109</v>
      </c>
      <c r="D84" s="24" t="s">
        <v>2</v>
      </c>
      <c r="E84" s="24" t="s">
        <v>3</v>
      </c>
      <c r="F84" s="24" t="s">
        <v>113</v>
      </c>
      <c r="G84" s="24" t="s">
        <v>18</v>
      </c>
      <c r="H84" s="24" t="s">
        <v>4</v>
      </c>
      <c r="I84" s="24" t="s">
        <v>112</v>
      </c>
      <c r="J84" s="7" t="s">
        <v>11</v>
      </c>
      <c r="K84" s="7" t="s">
        <v>23</v>
      </c>
      <c r="L84" s="7" t="s">
        <v>1</v>
      </c>
      <c r="M84" s="7" t="s">
        <v>5</v>
      </c>
      <c r="N84" s="7" t="s">
        <v>20</v>
      </c>
      <c r="O84" s="7" t="s">
        <v>19</v>
      </c>
    </row>
    <row r="85" spans="1:15" x14ac:dyDescent="0.3">
      <c r="A85" s="3">
        <v>1</v>
      </c>
      <c r="B85" s="3"/>
      <c r="C85" s="3"/>
      <c r="D85" s="3"/>
      <c r="E85" s="3"/>
      <c r="F85" s="35"/>
      <c r="G85" s="3"/>
      <c r="H85" s="3"/>
      <c r="I85" s="34"/>
      <c r="J85" s="3"/>
      <c r="K85" s="3"/>
      <c r="L85" s="3"/>
      <c r="M85" s="3"/>
      <c r="N85" s="3"/>
      <c r="O85" s="3"/>
    </row>
    <row r="86" spans="1:1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3">
      <c r="A87" s="11"/>
      <c r="B87" s="7" t="s">
        <v>0</v>
      </c>
      <c r="C87" s="10" t="s">
        <v>56</v>
      </c>
      <c r="D87" s="11" t="s">
        <v>57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28.8" x14ac:dyDescent="0.3">
      <c r="A89" s="11"/>
      <c r="B89" s="24" t="s">
        <v>24</v>
      </c>
      <c r="C89" s="10" t="s">
        <v>56</v>
      </c>
      <c r="D89" s="33" t="s">
        <v>61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3">
      <c r="A91" s="11"/>
      <c r="B91" s="24" t="s">
        <v>109</v>
      </c>
      <c r="C91" s="10" t="s">
        <v>56</v>
      </c>
      <c r="D91" s="11" t="s">
        <v>80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3">
      <c r="A93" s="11"/>
      <c r="B93" s="24" t="s">
        <v>2</v>
      </c>
      <c r="C93" s="10" t="s">
        <v>56</v>
      </c>
      <c r="D93" s="11" t="s">
        <v>58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3">
      <c r="A95" s="11"/>
      <c r="B95" s="24" t="s">
        <v>3</v>
      </c>
      <c r="C95" s="10" t="s">
        <v>56</v>
      </c>
      <c r="D95" s="11" t="s">
        <v>59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28.8" x14ac:dyDescent="0.3">
      <c r="A97" s="11"/>
      <c r="B97" s="24" t="s">
        <v>6</v>
      </c>
      <c r="C97" s="10" t="s">
        <v>56</v>
      </c>
      <c r="D97" s="33" t="s">
        <v>79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3">
      <c r="A99" s="11"/>
      <c r="B99" s="24" t="s">
        <v>18</v>
      </c>
      <c r="C99" s="10" t="s">
        <v>56</v>
      </c>
      <c r="D99" s="11" t="s">
        <v>105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3">
      <c r="A101" s="11"/>
      <c r="B101" s="24" t="s">
        <v>4</v>
      </c>
      <c r="C101" s="10" t="s">
        <v>56</v>
      </c>
      <c r="D101" s="11" t="s">
        <v>103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57.6" x14ac:dyDescent="0.3">
      <c r="A103" s="11"/>
      <c r="B103" s="24" t="s">
        <v>17</v>
      </c>
      <c r="C103" s="10" t="s">
        <v>56</v>
      </c>
      <c r="D103" s="33" t="s">
        <v>78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3">
      <c r="A105" s="11"/>
      <c r="B105" s="7" t="s">
        <v>11</v>
      </c>
      <c r="C105" s="10" t="s">
        <v>56</v>
      </c>
      <c r="D105" s="11" t="s">
        <v>60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28.8" x14ac:dyDescent="0.3">
      <c r="A107" s="11"/>
      <c r="B107" s="7" t="s">
        <v>23</v>
      </c>
      <c r="C107" s="10" t="s">
        <v>56</v>
      </c>
      <c r="D107" s="33" t="s">
        <v>62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3">
      <c r="A109" s="11"/>
      <c r="B109" s="7" t="s">
        <v>1</v>
      </c>
      <c r="C109" s="10" t="s">
        <v>56</v>
      </c>
      <c r="D109" s="11" t="s">
        <v>82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28.8" x14ac:dyDescent="0.3">
      <c r="A111" s="11"/>
      <c r="B111" s="7" t="s">
        <v>5</v>
      </c>
      <c r="C111" s="10" t="s">
        <v>56</v>
      </c>
      <c r="D111" s="11" t="s">
        <v>63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3">
      <c r="A113" s="11"/>
      <c r="B113" s="7" t="s">
        <v>20</v>
      </c>
      <c r="C113" s="10" t="s">
        <v>56</v>
      </c>
      <c r="D113" s="11" t="s">
        <v>77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3">
      <c r="A115" s="11"/>
      <c r="B115" s="7" t="s">
        <v>19</v>
      </c>
      <c r="C115" s="10" t="s">
        <v>56</v>
      </c>
      <c r="D115" s="11" t="s">
        <v>76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3">
      <c r="A118" s="11"/>
      <c r="B118" s="25" t="s">
        <v>64</v>
      </c>
      <c r="C118" s="25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3">
      <c r="A120" s="11"/>
      <c r="B120" s="11" t="s">
        <v>66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3">
      <c r="A121" s="11"/>
      <c r="B121" s="11" t="s">
        <v>75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3">
      <c r="A123" s="11"/>
      <c r="B123" s="12" t="s">
        <v>21</v>
      </c>
      <c r="C123" s="25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3">
      <c r="A124" s="11"/>
      <c r="C124" s="11" t="s">
        <v>107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3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3">
      <c r="A126" s="11"/>
      <c r="B126" s="12" t="s">
        <v>22</v>
      </c>
      <c r="C126" s="25"/>
      <c r="D126" s="25"/>
      <c r="E126" s="25"/>
      <c r="F126" s="25"/>
      <c r="G126" s="25"/>
      <c r="H126" s="25"/>
      <c r="I126" s="25"/>
      <c r="J126" s="25"/>
      <c r="K126" s="11"/>
      <c r="L126" s="11"/>
      <c r="M126" s="11"/>
      <c r="N126" s="11"/>
      <c r="O126" s="11"/>
    </row>
    <row r="127" spans="1:15" x14ac:dyDescent="0.3">
      <c r="A127" s="11"/>
      <c r="C127" s="11" t="s">
        <v>67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3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3">
      <c r="A129" s="11"/>
      <c r="B129" s="12" t="s">
        <v>65</v>
      </c>
      <c r="C129" s="25"/>
      <c r="D129" s="25"/>
      <c r="E129" s="25"/>
      <c r="F129" s="25"/>
      <c r="G129" s="25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3">
      <c r="A130" s="11"/>
      <c r="B130" s="11"/>
      <c r="C130" s="11" t="s">
        <v>68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3">
      <c r="A132" s="11"/>
      <c r="B132" s="25" t="s">
        <v>106</v>
      </c>
      <c r="C132" s="25"/>
      <c r="D132" s="25"/>
      <c r="E132" s="25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3">
      <c r="A133" s="11"/>
      <c r="B133" s="29"/>
      <c r="C133" s="11" t="s">
        <v>108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RePack by Diakov</cp:lastModifiedBy>
  <cp:lastPrinted>2015-05-29T11:05:53Z</cp:lastPrinted>
  <dcterms:created xsi:type="dcterms:W3CDTF">2014-01-16T18:32:51Z</dcterms:created>
  <dcterms:modified xsi:type="dcterms:W3CDTF">2018-01-04T05:31:24Z</dcterms:modified>
</cp:coreProperties>
</file>