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таблица балов" sheetId="2" r:id="rId1"/>
    <sheet name="СВОД по этапам" sheetId="1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79" i="1"/>
  <c r="F80"/>
  <c r="F81"/>
  <c r="F82"/>
  <c r="F78"/>
  <c r="G62"/>
  <c r="G63"/>
  <c r="G64"/>
  <c r="G65"/>
  <c r="G66"/>
  <c r="G67"/>
  <c r="G68"/>
  <c r="G69"/>
  <c r="G70"/>
  <c r="G71"/>
  <c r="G72"/>
  <c r="G73"/>
  <c r="G74"/>
  <c r="G75"/>
  <c r="G76"/>
  <c r="G61"/>
  <c r="F56"/>
  <c r="F55"/>
  <c r="G52"/>
  <c r="G53"/>
  <c r="G5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21"/>
  <c r="G5"/>
  <c r="G6"/>
  <c r="G7"/>
  <c r="G8"/>
  <c r="G9"/>
  <c r="G10"/>
  <c r="G11"/>
  <c r="G12"/>
  <c r="G13"/>
  <c r="G14"/>
  <c r="G15"/>
  <c r="G16"/>
  <c r="G17"/>
  <c r="G18"/>
  <c r="G19"/>
  <c r="G4"/>
</calcChain>
</file>

<file path=xl/sharedStrings.xml><?xml version="1.0" encoding="utf-8"?>
<sst xmlns="http://schemas.openxmlformats.org/spreadsheetml/2006/main" count="328" uniqueCount="129">
  <si>
    <t>Место</t>
  </si>
  <si>
    <t>Фамилия Имя</t>
  </si>
  <si>
    <t>Дистанция</t>
  </si>
  <si>
    <t>Основная</t>
  </si>
  <si>
    <t>Средняя</t>
  </si>
  <si>
    <t>Малая</t>
  </si>
  <si>
    <t>Очки</t>
  </si>
  <si>
    <t>Результат</t>
  </si>
  <si>
    <t>Воробьев Михаил</t>
  </si>
  <si>
    <t>дистанция</t>
  </si>
  <si>
    <t>ДСО, Спорт клуб</t>
  </si>
  <si>
    <t>5 М</t>
  </si>
  <si>
    <t>Раменское</t>
  </si>
  <si>
    <t>Сучков Сергей</t>
  </si>
  <si>
    <t>Коломна</t>
  </si>
  <si>
    <t>Фомичев Виктор</t>
  </si>
  <si>
    <t>Мещерино</t>
  </si>
  <si>
    <t>Ерохин Андрей</t>
  </si>
  <si>
    <t>Орехово зуево</t>
  </si>
  <si>
    <t>Василевский Николай</t>
  </si>
  <si>
    <t>Воскресенск</t>
  </si>
  <si>
    <t>Киселёв Виктор</t>
  </si>
  <si>
    <t>Воскресенск, АгушаTeam</t>
  </si>
  <si>
    <t>Зуев Сергей</t>
  </si>
  <si>
    <t>Егорьевск</t>
  </si>
  <si>
    <t>Жуков Олег</t>
  </si>
  <si>
    <t>Векшин Леонид</t>
  </si>
  <si>
    <t>Звегинцев Алексей</t>
  </si>
  <si>
    <t>Хотяков Анатолий</t>
  </si>
  <si>
    <t>Воскресенск, Vsk-ski</t>
  </si>
  <si>
    <t>Кочергин Егор</t>
  </si>
  <si>
    <t>Рязанов Владимир</t>
  </si>
  <si>
    <t>5  М</t>
  </si>
  <si>
    <t>Логутов Леонид</t>
  </si>
  <si>
    <t>Куровское, ЕКЛМНclub</t>
  </si>
  <si>
    <t>Сергеев Дмитрий</t>
  </si>
  <si>
    <t>Врскресенск</t>
  </si>
  <si>
    <t>Ермаков Диниил</t>
  </si>
  <si>
    <t>Салов Дмитрий</t>
  </si>
  <si>
    <t>10 М</t>
  </si>
  <si>
    <t>Воскресенск, АО"ВМУ"</t>
  </si>
  <si>
    <t>Гречищев Юрий</t>
  </si>
  <si>
    <t>Камышев Алексей</t>
  </si>
  <si>
    <t>Рязань</t>
  </si>
  <si>
    <t>Митраков Александр</t>
  </si>
  <si>
    <t>Тимонин Сергей</t>
  </si>
  <si>
    <t>Тула, TRC PITUMOS</t>
  </si>
  <si>
    <t>Слушков Николай</t>
  </si>
  <si>
    <t>Ермаков Николай</t>
  </si>
  <si>
    <t>Гречищев Дмитрий</t>
  </si>
  <si>
    <t>Коломна, ТК Ковчег</t>
  </si>
  <si>
    <t>Веденеев Илья</t>
  </si>
  <si>
    <t>Ликино-дулево</t>
  </si>
  <si>
    <t>Глазков Алексей</t>
  </si>
  <si>
    <t>Коломна, БуитПушка</t>
  </si>
  <si>
    <t>Езикеев Олег</t>
  </si>
  <si>
    <t>Боляков  Алексей</t>
  </si>
  <si>
    <t>Федорин Владимир</t>
  </si>
  <si>
    <t>Павловский Посад</t>
  </si>
  <si>
    <t>Корсаков Дмитрий</t>
  </si>
  <si>
    <t>Орлов Алексей</t>
  </si>
  <si>
    <t>Воскресенск, ЕКЛМНclub</t>
  </si>
  <si>
    <t>Сапсырин Эльдар</t>
  </si>
  <si>
    <t>Мещеряков Алексей</t>
  </si>
  <si>
    <t>Суровцев Дмитрий</t>
  </si>
  <si>
    <t>Свирин Дмитрий</t>
  </si>
  <si>
    <t>Чернышов Алексей</t>
  </si>
  <si>
    <t>Коломна, ПАРСЕК</t>
  </si>
  <si>
    <t>Логутов Евгений</t>
  </si>
  <si>
    <t>Власов Александр</t>
  </si>
  <si>
    <t>Люберцы</t>
  </si>
  <si>
    <t>Ермаков Сергей</t>
  </si>
  <si>
    <t>Воскресенск, БуитПушка</t>
  </si>
  <si>
    <t>Бакин Олег</t>
  </si>
  <si>
    <t>Мурашев Виктор</t>
  </si>
  <si>
    <t>Трухачев Александр</t>
  </si>
  <si>
    <t>Маркин Юрий</t>
  </si>
  <si>
    <t>Артюхин Денис</t>
  </si>
  <si>
    <t>Урбан Сергей</t>
  </si>
  <si>
    <t>Салова Ирина</t>
  </si>
  <si>
    <t>5 Ж</t>
  </si>
  <si>
    <t>Трещалина София</t>
  </si>
  <si>
    <t>Ларионова Светлана</t>
  </si>
  <si>
    <t>Курская Екатерина</t>
  </si>
  <si>
    <t>Эсаулова Дарья</t>
  </si>
  <si>
    <t>Комиссарова Дарья</t>
  </si>
  <si>
    <t>Данилова Дарья</t>
  </si>
  <si>
    <t>Храмова Олеся</t>
  </si>
  <si>
    <t>Власова Алеся</t>
  </si>
  <si>
    <t>Топильская Светлана</t>
  </si>
  <si>
    <t>Колчева Дарья</t>
  </si>
  <si>
    <t>Голова Татьяна</t>
  </si>
  <si>
    <t>Широкова Ольга</t>
  </si>
  <si>
    <t>Лыжина Кристина</t>
  </si>
  <si>
    <t>Харчук Светлана</t>
  </si>
  <si>
    <t>Красногорск</t>
  </si>
  <si>
    <t>Суслова Екатерина</t>
  </si>
  <si>
    <t>Кубикова Елена</t>
  </si>
  <si>
    <t>10 Ж</t>
  </si>
  <si>
    <t>Рязань, КЛБ Рязань</t>
  </si>
  <si>
    <t>Кирилова Евгения</t>
  </si>
  <si>
    <t>Чернова Ольга</t>
  </si>
  <si>
    <t>Богдашкина Александра</t>
  </si>
  <si>
    <t>Малькова Татьяна</t>
  </si>
  <si>
    <t>Воскресенск, Академия спорта</t>
  </si>
  <si>
    <t>Осокин Юрий</t>
  </si>
  <si>
    <t>Блохинов Александр</t>
  </si>
  <si>
    <t>Пронин Виктор</t>
  </si>
  <si>
    <t>Паримон Николай</t>
  </si>
  <si>
    <t>Озеры</t>
  </si>
  <si>
    <t>Гудзера  Леонид</t>
  </si>
  <si>
    <t>если соревнование из ТРЕХ дистанций:   10 - средняя; 30 - Основная; 5- малая</t>
  </si>
  <si>
    <t>если соревнование из двух дистанций:  5 - средняя; 10 - Основная</t>
  </si>
  <si>
    <t>Ветераны</t>
  </si>
  <si>
    <t>I этап</t>
  </si>
  <si>
    <t xml:space="preserve"> АгушаTeam</t>
  </si>
  <si>
    <t xml:space="preserve"> Vsk-ski</t>
  </si>
  <si>
    <t>Куровское</t>
  </si>
  <si>
    <t xml:space="preserve"> ЕКЛМНclub</t>
  </si>
  <si>
    <t xml:space="preserve"> АО"ВМУ"</t>
  </si>
  <si>
    <t>Тула</t>
  </si>
  <si>
    <t xml:space="preserve"> TRC PITUMOS</t>
  </si>
  <si>
    <t xml:space="preserve"> ТК Ковчег</t>
  </si>
  <si>
    <t xml:space="preserve"> БуитПушка</t>
  </si>
  <si>
    <t xml:space="preserve"> ПАРСЕК</t>
  </si>
  <si>
    <t xml:space="preserve"> КЛБ Рязань</t>
  </si>
  <si>
    <t xml:space="preserve"> Академия спорта</t>
  </si>
  <si>
    <t>клуб</t>
  </si>
  <si>
    <t>город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</si>
</sst>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b/>
      <sz val="11"/>
      <name val="Arial Cyr"/>
      <charset val="204"/>
    </font>
    <font>
      <sz val="11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6" fontId="4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6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46" fontId="4" fillId="2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46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0" fillId="0" borderId="6" xfId="0" applyBorder="1"/>
    <xf numFmtId="0" fontId="2" fillId="0" borderId="1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2" xfId="0" applyFont="1" applyBorder="1" applyAlignment="1">
      <alignment horizontal="center" textRotation="90"/>
    </xf>
    <xf numFmtId="0" fontId="9" fillId="0" borderId="4" xfId="0" applyFont="1" applyBorder="1" applyAlignment="1">
      <alignment horizontal="center" textRotation="90"/>
    </xf>
    <xf numFmtId="0" fontId="9" fillId="0" borderId="3" xfId="0" applyFont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opLeftCell="A2" zoomScale="110" zoomScaleNormal="11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E14" sqref="E14"/>
    </sheetView>
  </sheetViews>
  <sheetFormatPr defaultRowHeight="15"/>
  <cols>
    <col min="1" max="1" width="11.28515625" style="10" customWidth="1"/>
    <col min="2" max="2" width="14.85546875" customWidth="1"/>
    <col min="3" max="3" width="13.7109375" customWidth="1"/>
    <col min="4" max="4" width="13" customWidth="1"/>
  </cols>
  <sheetData>
    <row r="1" spans="1:4">
      <c r="A1" s="23" t="s">
        <v>0</v>
      </c>
      <c r="B1" s="23" t="s">
        <v>2</v>
      </c>
      <c r="C1" s="23"/>
      <c r="D1" s="23"/>
    </row>
    <row r="2" spans="1:4">
      <c r="A2" s="23"/>
      <c r="B2" s="9" t="s">
        <v>3</v>
      </c>
      <c r="C2" s="9" t="s">
        <v>4</v>
      </c>
      <c r="D2" s="9" t="s">
        <v>5</v>
      </c>
    </row>
    <row r="3" spans="1:4">
      <c r="A3" s="9">
        <v>1</v>
      </c>
      <c r="B3" s="1">
        <v>100</v>
      </c>
      <c r="C3" s="1">
        <v>80</v>
      </c>
      <c r="D3" s="1">
        <v>60</v>
      </c>
    </row>
    <row r="4" spans="1:4">
      <c r="A4" s="9">
        <v>2</v>
      </c>
      <c r="B4" s="1">
        <v>90</v>
      </c>
      <c r="C4" s="1">
        <v>70</v>
      </c>
      <c r="D4" s="1">
        <v>55</v>
      </c>
    </row>
    <row r="5" spans="1:4">
      <c r="A5" s="9">
        <v>3</v>
      </c>
      <c r="B5" s="1">
        <v>80</v>
      </c>
      <c r="C5" s="1">
        <v>60</v>
      </c>
      <c r="D5" s="1">
        <v>50</v>
      </c>
    </row>
    <row r="6" spans="1:4">
      <c r="A6" s="9">
        <v>4</v>
      </c>
      <c r="B6" s="1">
        <v>75</v>
      </c>
      <c r="C6" s="1">
        <v>55</v>
      </c>
      <c r="D6" s="1">
        <v>45</v>
      </c>
    </row>
    <row r="7" spans="1:4">
      <c r="A7" s="9">
        <v>5</v>
      </c>
      <c r="B7" s="1">
        <v>70</v>
      </c>
      <c r="C7" s="1">
        <v>50</v>
      </c>
      <c r="D7" s="1">
        <v>40</v>
      </c>
    </row>
    <row r="8" spans="1:4">
      <c r="A8" s="9">
        <v>6</v>
      </c>
      <c r="B8" s="1">
        <v>65</v>
      </c>
      <c r="C8" s="1">
        <v>45</v>
      </c>
      <c r="D8" s="1">
        <v>35</v>
      </c>
    </row>
    <row r="9" spans="1:4">
      <c r="A9" s="9">
        <v>7</v>
      </c>
      <c r="B9" s="1">
        <v>60</v>
      </c>
      <c r="C9" s="1">
        <v>40</v>
      </c>
      <c r="D9" s="1">
        <v>30</v>
      </c>
    </row>
    <row r="10" spans="1:4">
      <c r="A10" s="9">
        <v>8</v>
      </c>
      <c r="B10" s="1">
        <v>55</v>
      </c>
      <c r="C10" s="1">
        <v>35</v>
      </c>
      <c r="D10" s="1">
        <v>25</v>
      </c>
    </row>
    <row r="11" spans="1:4">
      <c r="A11" s="9">
        <v>9</v>
      </c>
      <c r="B11" s="1">
        <v>50</v>
      </c>
      <c r="C11" s="1">
        <v>30</v>
      </c>
      <c r="D11" s="1">
        <v>20</v>
      </c>
    </row>
    <row r="12" spans="1:4">
      <c r="A12" s="9">
        <v>10</v>
      </c>
      <c r="B12" s="1">
        <v>45</v>
      </c>
      <c r="C12" s="1">
        <v>25</v>
      </c>
      <c r="D12" s="1">
        <v>15</v>
      </c>
    </row>
    <row r="13" spans="1:4">
      <c r="A13" s="9">
        <v>11</v>
      </c>
      <c r="B13" s="1">
        <v>43</v>
      </c>
      <c r="C13" s="1">
        <v>23</v>
      </c>
      <c r="D13" s="1">
        <v>13</v>
      </c>
    </row>
    <row r="14" spans="1:4">
      <c r="A14" s="9">
        <v>12</v>
      </c>
      <c r="B14" s="1">
        <v>41</v>
      </c>
      <c r="C14" s="1">
        <v>21</v>
      </c>
      <c r="D14" s="1">
        <v>11</v>
      </c>
    </row>
    <row r="15" spans="1:4">
      <c r="A15" s="9">
        <v>13</v>
      </c>
      <c r="B15" s="1">
        <v>39</v>
      </c>
      <c r="C15" s="1">
        <v>19</v>
      </c>
      <c r="D15" s="1">
        <v>9</v>
      </c>
    </row>
    <row r="16" spans="1:4">
      <c r="A16" s="9">
        <v>14</v>
      </c>
      <c r="B16" s="1">
        <v>37</v>
      </c>
      <c r="C16" s="1">
        <v>17</v>
      </c>
      <c r="D16" s="1">
        <v>7</v>
      </c>
    </row>
    <row r="17" spans="1:4">
      <c r="A17" s="9">
        <v>15</v>
      </c>
      <c r="B17" s="1">
        <v>35</v>
      </c>
      <c r="C17" s="1">
        <v>15</v>
      </c>
      <c r="D17" s="1">
        <v>5</v>
      </c>
    </row>
    <row r="18" spans="1:4">
      <c r="A18" s="9">
        <v>16</v>
      </c>
      <c r="B18" s="1">
        <v>33</v>
      </c>
      <c r="C18" s="1">
        <v>13</v>
      </c>
      <c r="D18" s="1">
        <v>3</v>
      </c>
    </row>
    <row r="19" spans="1:4">
      <c r="A19" s="9">
        <v>17</v>
      </c>
      <c r="B19" s="1">
        <v>31</v>
      </c>
      <c r="C19" s="1">
        <v>11</v>
      </c>
      <c r="D19" s="1">
        <v>1</v>
      </c>
    </row>
    <row r="20" spans="1:4">
      <c r="A20" s="9">
        <v>18</v>
      </c>
      <c r="B20" s="1">
        <v>29</v>
      </c>
      <c r="C20" s="1">
        <v>9</v>
      </c>
      <c r="D20" s="1">
        <v>0</v>
      </c>
    </row>
    <row r="21" spans="1:4">
      <c r="A21" s="9">
        <v>19</v>
      </c>
      <c r="B21" s="1">
        <v>27</v>
      </c>
      <c r="C21" s="1">
        <v>7</v>
      </c>
      <c r="D21" s="1"/>
    </row>
    <row r="22" spans="1:4">
      <c r="A22" s="9">
        <v>20</v>
      </c>
      <c r="B22" s="1">
        <v>25</v>
      </c>
      <c r="C22" s="1">
        <v>5</v>
      </c>
      <c r="D22" s="1"/>
    </row>
    <row r="23" spans="1:4">
      <c r="A23" s="9">
        <v>21</v>
      </c>
      <c r="B23" s="1">
        <v>23</v>
      </c>
      <c r="C23" s="1">
        <v>3</v>
      </c>
      <c r="D23" s="1"/>
    </row>
    <row r="24" spans="1:4">
      <c r="A24" s="9">
        <v>22</v>
      </c>
      <c r="B24" s="1">
        <v>21</v>
      </c>
      <c r="C24" s="1">
        <v>1</v>
      </c>
      <c r="D24" s="1"/>
    </row>
    <row r="25" spans="1:4">
      <c r="A25" s="9">
        <v>23</v>
      </c>
      <c r="B25" s="1">
        <v>19</v>
      </c>
      <c r="C25" s="1">
        <v>0</v>
      </c>
      <c r="D25" s="1"/>
    </row>
    <row r="26" spans="1:4">
      <c r="A26" s="9">
        <v>24</v>
      </c>
      <c r="B26" s="1">
        <v>17</v>
      </c>
      <c r="C26" s="1"/>
      <c r="D26" s="1"/>
    </row>
    <row r="27" spans="1:4">
      <c r="A27" s="9">
        <v>25</v>
      </c>
      <c r="B27" s="1">
        <v>15</v>
      </c>
      <c r="C27" s="1"/>
      <c r="D27" s="1"/>
    </row>
    <row r="28" spans="1:4">
      <c r="A28" s="9">
        <v>26</v>
      </c>
      <c r="B28" s="1">
        <v>13</v>
      </c>
      <c r="C28" s="1"/>
      <c r="D28" s="1"/>
    </row>
    <row r="29" spans="1:4">
      <c r="A29" s="9">
        <v>27</v>
      </c>
      <c r="B29" s="1">
        <v>11</v>
      </c>
      <c r="C29" s="1"/>
      <c r="D29" s="1"/>
    </row>
    <row r="30" spans="1:4">
      <c r="A30" s="9">
        <v>28</v>
      </c>
      <c r="B30" s="1">
        <v>9</v>
      </c>
      <c r="C30" s="1"/>
      <c r="D30" s="1"/>
    </row>
    <row r="31" spans="1:4">
      <c r="A31" s="9">
        <v>29</v>
      </c>
      <c r="B31" s="1">
        <v>7</v>
      </c>
      <c r="C31" s="1"/>
      <c r="D31" s="1"/>
    </row>
    <row r="32" spans="1:4">
      <c r="A32" s="9">
        <v>30</v>
      </c>
      <c r="B32" s="1">
        <v>5</v>
      </c>
      <c r="C32" s="1"/>
      <c r="D32" s="1"/>
    </row>
    <row r="33" spans="1:4">
      <c r="A33" s="9">
        <v>31</v>
      </c>
      <c r="B33" s="1">
        <v>3</v>
      </c>
      <c r="C33" s="1"/>
      <c r="D33" s="1"/>
    </row>
    <row r="34" spans="1:4">
      <c r="A34" s="9">
        <v>32</v>
      </c>
      <c r="B34" s="1">
        <v>1</v>
      </c>
      <c r="C34" s="1"/>
      <c r="D34" s="1"/>
    </row>
    <row r="35" spans="1:4">
      <c r="A35" s="9">
        <v>33</v>
      </c>
      <c r="B35" s="1">
        <v>0</v>
      </c>
      <c r="C35" s="1"/>
      <c r="D35" s="1"/>
    </row>
    <row r="37" spans="1:4" s="12" customFormat="1">
      <c r="A37" s="11" t="s">
        <v>112</v>
      </c>
    </row>
    <row r="38" spans="1:4" s="12" customFormat="1" ht="6.75" customHeight="1">
      <c r="A38" s="13"/>
    </row>
    <row r="39" spans="1:4" s="12" customFormat="1">
      <c r="A39" s="11" t="s">
        <v>111</v>
      </c>
    </row>
  </sheetData>
  <mergeCells count="2">
    <mergeCell ref="B1:D1"/>
    <mergeCell ref="A1:A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7" sqref="L7"/>
    </sheetView>
  </sheetViews>
  <sheetFormatPr defaultRowHeight="15"/>
  <cols>
    <col min="1" max="1" width="25.28515625" bestFit="1" customWidth="1"/>
    <col min="2" max="2" width="5.85546875" bestFit="1" customWidth="1"/>
    <col min="3" max="3" width="27.85546875" bestFit="1" customWidth="1"/>
    <col min="4" max="4" width="10" bestFit="1" customWidth="1"/>
    <col min="5" max="5" width="3.7109375" bestFit="1" customWidth="1"/>
    <col min="6" max="6" width="10.28515625" customWidth="1"/>
    <col min="7" max="7" width="8.7109375" bestFit="1" customWidth="1"/>
    <col min="8" max="8" width="9" customWidth="1"/>
    <col min="9" max="9" width="27.85546875" bestFit="1" customWidth="1"/>
    <col min="10" max="10" width="13" customWidth="1"/>
  </cols>
  <sheetData>
    <row r="1" spans="1:10" ht="18.75" customHeight="1">
      <c r="A1" s="25" t="s">
        <v>1</v>
      </c>
      <c r="B1" s="26" t="s">
        <v>9</v>
      </c>
      <c r="C1" s="25" t="s">
        <v>10</v>
      </c>
      <c r="D1" s="25" t="s">
        <v>7</v>
      </c>
      <c r="E1" s="29" t="s">
        <v>0</v>
      </c>
      <c r="F1" s="24" t="s">
        <v>114</v>
      </c>
      <c r="G1" s="24"/>
      <c r="H1" s="24"/>
      <c r="I1" s="25" t="s">
        <v>128</v>
      </c>
      <c r="J1" s="25" t="s">
        <v>127</v>
      </c>
    </row>
    <row r="2" spans="1:10">
      <c r="A2" s="25"/>
      <c r="B2" s="27"/>
      <c r="C2" s="25"/>
      <c r="D2" s="25"/>
      <c r="E2" s="30"/>
      <c r="F2" s="32" t="s">
        <v>6</v>
      </c>
      <c r="G2" s="25"/>
      <c r="H2" s="25"/>
      <c r="I2" s="25"/>
      <c r="J2" s="25"/>
    </row>
    <row r="3" spans="1:10" ht="16.5" customHeight="1">
      <c r="A3" s="25"/>
      <c r="B3" s="28"/>
      <c r="C3" s="25"/>
      <c r="D3" s="25"/>
      <c r="E3" s="31"/>
      <c r="F3" s="22" t="s">
        <v>3</v>
      </c>
      <c r="G3" s="1" t="s">
        <v>4</v>
      </c>
      <c r="H3" s="1" t="s">
        <v>5</v>
      </c>
      <c r="I3" s="25"/>
      <c r="J3" s="25"/>
    </row>
    <row r="4" spans="1:10">
      <c r="A4" s="2" t="s">
        <v>8</v>
      </c>
      <c r="B4" s="3" t="s">
        <v>11</v>
      </c>
      <c r="C4" s="4" t="s">
        <v>12</v>
      </c>
      <c r="D4" s="5">
        <v>1.1712962962962965E-2</v>
      </c>
      <c r="E4" s="1">
        <v>1</v>
      </c>
      <c r="F4" s="1"/>
      <c r="G4" s="1">
        <f>'таблица балов'!C3</f>
        <v>80</v>
      </c>
      <c r="H4" s="1"/>
      <c r="I4" s="4" t="s">
        <v>12</v>
      </c>
    </row>
    <row r="5" spans="1:10">
      <c r="A5" s="2" t="s">
        <v>13</v>
      </c>
      <c r="B5" s="3" t="s">
        <v>11</v>
      </c>
      <c r="C5" s="4" t="s">
        <v>14</v>
      </c>
      <c r="D5" s="5">
        <v>1.2349537037037039E-2</v>
      </c>
      <c r="E5" s="1">
        <v>2</v>
      </c>
      <c r="F5" s="1"/>
      <c r="G5" s="1">
        <f>'таблица балов'!C4</f>
        <v>70</v>
      </c>
      <c r="H5" s="1"/>
      <c r="I5" s="4" t="s">
        <v>14</v>
      </c>
    </row>
    <row r="6" spans="1:10">
      <c r="A6" s="2" t="s">
        <v>15</v>
      </c>
      <c r="B6" s="3" t="s">
        <v>11</v>
      </c>
      <c r="C6" s="4" t="s">
        <v>16</v>
      </c>
      <c r="D6" s="5">
        <v>1.3854166666666666E-2</v>
      </c>
      <c r="E6" s="1">
        <v>3</v>
      </c>
      <c r="F6" s="1"/>
      <c r="G6" s="1">
        <f>'таблица балов'!C5</f>
        <v>60</v>
      </c>
      <c r="H6" s="1"/>
      <c r="I6" s="4" t="s">
        <v>16</v>
      </c>
    </row>
    <row r="7" spans="1:10">
      <c r="A7" s="2" t="s">
        <v>17</v>
      </c>
      <c r="B7" s="3" t="s">
        <v>11</v>
      </c>
      <c r="C7" s="4" t="s">
        <v>18</v>
      </c>
      <c r="D7" s="5">
        <v>1.4224537037037037E-2</v>
      </c>
      <c r="E7" s="1">
        <v>4</v>
      </c>
      <c r="F7" s="1"/>
      <c r="G7" s="1">
        <f>'таблица балов'!C6</f>
        <v>55</v>
      </c>
      <c r="H7" s="1"/>
      <c r="I7" s="4" t="s">
        <v>18</v>
      </c>
    </row>
    <row r="8" spans="1:10">
      <c r="A8" s="2" t="s">
        <v>19</v>
      </c>
      <c r="B8" s="3" t="s">
        <v>11</v>
      </c>
      <c r="C8" s="4" t="s">
        <v>20</v>
      </c>
      <c r="D8" s="5">
        <v>1.4560185185185183E-2</v>
      </c>
      <c r="E8" s="1">
        <v>5</v>
      </c>
      <c r="F8" s="1"/>
      <c r="G8" s="1">
        <f>'таблица балов'!C7</f>
        <v>50</v>
      </c>
      <c r="H8" s="1"/>
      <c r="I8" s="4" t="s">
        <v>20</v>
      </c>
    </row>
    <row r="9" spans="1:10">
      <c r="A9" s="2" t="s">
        <v>21</v>
      </c>
      <c r="B9" s="3" t="s">
        <v>11</v>
      </c>
      <c r="C9" s="4" t="s">
        <v>22</v>
      </c>
      <c r="D9" s="5">
        <v>1.5266203703703705E-2</v>
      </c>
      <c r="E9" s="1">
        <v>6</v>
      </c>
      <c r="F9" s="1"/>
      <c r="G9" s="1">
        <f>'таблица балов'!C8</f>
        <v>45</v>
      </c>
      <c r="H9" s="1"/>
      <c r="I9" s="4" t="s">
        <v>20</v>
      </c>
      <c r="J9" t="s">
        <v>115</v>
      </c>
    </row>
    <row r="10" spans="1:10">
      <c r="A10" s="2" t="s">
        <v>23</v>
      </c>
      <c r="B10" s="3" t="s">
        <v>11</v>
      </c>
      <c r="C10" s="4" t="s">
        <v>24</v>
      </c>
      <c r="D10" s="5">
        <v>1.5821759259259261E-2</v>
      </c>
      <c r="E10" s="1">
        <v>7</v>
      </c>
      <c r="F10" s="1"/>
      <c r="G10" s="1">
        <f>'таблица балов'!C9</f>
        <v>40</v>
      </c>
      <c r="H10" s="1"/>
      <c r="I10" s="4" t="s">
        <v>24</v>
      </c>
    </row>
    <row r="11" spans="1:10">
      <c r="A11" s="2" t="s">
        <v>25</v>
      </c>
      <c r="B11" s="3" t="s">
        <v>11</v>
      </c>
      <c r="C11" s="4" t="s">
        <v>24</v>
      </c>
      <c r="D11" s="5">
        <v>1.6203703703703703E-2</v>
      </c>
      <c r="E11" s="1">
        <v>8</v>
      </c>
      <c r="F11" s="1"/>
      <c r="G11" s="1">
        <f>'таблица балов'!C10</f>
        <v>35</v>
      </c>
      <c r="H11" s="1"/>
      <c r="I11" s="4" t="s">
        <v>24</v>
      </c>
    </row>
    <row r="12" spans="1:10">
      <c r="A12" s="2" t="s">
        <v>26</v>
      </c>
      <c r="B12" s="3" t="s">
        <v>11</v>
      </c>
      <c r="C12" s="4" t="s">
        <v>20</v>
      </c>
      <c r="D12" s="5">
        <v>1.6377314814814813E-2</v>
      </c>
      <c r="E12" s="1">
        <v>9</v>
      </c>
      <c r="F12" s="1"/>
      <c r="G12" s="1">
        <f>'таблица балов'!C11</f>
        <v>30</v>
      </c>
      <c r="H12" s="1"/>
      <c r="I12" s="4" t="s">
        <v>20</v>
      </c>
    </row>
    <row r="13" spans="1:10">
      <c r="A13" s="2" t="s">
        <v>27</v>
      </c>
      <c r="B13" s="3" t="s">
        <v>11</v>
      </c>
      <c r="C13" s="4" t="s">
        <v>20</v>
      </c>
      <c r="D13" s="5">
        <v>1.6458333333333332E-2</v>
      </c>
      <c r="E13" s="1">
        <v>10</v>
      </c>
      <c r="F13" s="1"/>
      <c r="G13" s="1">
        <f>'таблица балов'!C12</f>
        <v>25</v>
      </c>
      <c r="H13" s="1"/>
      <c r="I13" s="4" t="s">
        <v>20</v>
      </c>
    </row>
    <row r="14" spans="1:10">
      <c r="A14" s="2" t="s">
        <v>28</v>
      </c>
      <c r="B14" s="3" t="s">
        <v>11</v>
      </c>
      <c r="C14" s="4" t="s">
        <v>29</v>
      </c>
      <c r="D14" s="5">
        <v>1.726851851851852E-2</v>
      </c>
      <c r="E14" s="1">
        <v>11</v>
      </c>
      <c r="F14" s="1"/>
      <c r="G14" s="1">
        <f>'таблица балов'!C13</f>
        <v>23</v>
      </c>
      <c r="H14" s="1"/>
      <c r="I14" s="4" t="s">
        <v>20</v>
      </c>
      <c r="J14" t="s">
        <v>116</v>
      </c>
    </row>
    <row r="15" spans="1:10">
      <c r="A15" s="2" t="s">
        <v>30</v>
      </c>
      <c r="B15" s="3" t="s">
        <v>11</v>
      </c>
      <c r="C15" s="4" t="s">
        <v>20</v>
      </c>
      <c r="D15" s="5">
        <v>1.923611111111111E-2</v>
      </c>
      <c r="E15" s="1">
        <v>12</v>
      </c>
      <c r="F15" s="1"/>
      <c r="G15" s="1">
        <f>'таблица балов'!C14</f>
        <v>21</v>
      </c>
      <c r="H15" s="1"/>
      <c r="I15" s="4" t="s">
        <v>20</v>
      </c>
    </row>
    <row r="16" spans="1:10">
      <c r="A16" s="2" t="s">
        <v>31</v>
      </c>
      <c r="B16" s="3" t="s">
        <v>32</v>
      </c>
      <c r="C16" s="4" t="s">
        <v>20</v>
      </c>
      <c r="D16" s="5">
        <v>1.9583333333333331E-2</v>
      </c>
      <c r="E16" s="1">
        <v>13</v>
      </c>
      <c r="F16" s="1"/>
      <c r="G16" s="1">
        <f>'таблица балов'!C15</f>
        <v>19</v>
      </c>
      <c r="H16" s="1"/>
      <c r="I16" s="4" t="s">
        <v>20</v>
      </c>
    </row>
    <row r="17" spans="1:10">
      <c r="A17" s="2" t="s">
        <v>33</v>
      </c>
      <c r="B17" s="3" t="s">
        <v>11</v>
      </c>
      <c r="C17" s="4" t="s">
        <v>34</v>
      </c>
      <c r="D17" s="5">
        <v>1.9641203703703706E-2</v>
      </c>
      <c r="E17" s="1">
        <v>14</v>
      </c>
      <c r="F17" s="1"/>
      <c r="G17" s="1">
        <f>'таблица балов'!C16</f>
        <v>17</v>
      </c>
      <c r="H17" s="1"/>
      <c r="I17" s="4" t="s">
        <v>117</v>
      </c>
      <c r="J17" t="s">
        <v>118</v>
      </c>
    </row>
    <row r="18" spans="1:10">
      <c r="A18" s="2" t="s">
        <v>35</v>
      </c>
      <c r="B18" s="3" t="s">
        <v>11</v>
      </c>
      <c r="C18" s="4" t="s">
        <v>36</v>
      </c>
      <c r="D18" s="5">
        <v>2.0173611111111111E-2</v>
      </c>
      <c r="E18" s="1">
        <v>15</v>
      </c>
      <c r="F18" s="1"/>
      <c r="G18" s="1">
        <f>'таблица балов'!C17</f>
        <v>15</v>
      </c>
      <c r="H18" s="1"/>
      <c r="I18" s="4" t="s">
        <v>36</v>
      </c>
    </row>
    <row r="19" spans="1:10">
      <c r="A19" s="2" t="s">
        <v>37</v>
      </c>
      <c r="B19" s="3" t="s">
        <v>11</v>
      </c>
      <c r="C19" s="4" t="s">
        <v>20</v>
      </c>
      <c r="D19" s="5">
        <v>2.1203703703703707E-2</v>
      </c>
      <c r="E19" s="1">
        <v>16</v>
      </c>
      <c r="F19" s="1"/>
      <c r="G19" s="1">
        <f>'таблица балов'!C18</f>
        <v>13</v>
      </c>
      <c r="H19" s="1"/>
      <c r="I19" s="4" t="s">
        <v>20</v>
      </c>
    </row>
    <row r="20" spans="1:10" ht="6" customHeight="1">
      <c r="A20" s="14"/>
      <c r="B20" s="15"/>
      <c r="C20" s="16"/>
      <c r="D20" s="17"/>
      <c r="E20" s="16"/>
      <c r="F20" s="16"/>
      <c r="G20" s="16"/>
      <c r="H20" s="16"/>
      <c r="I20" s="16"/>
    </row>
    <row r="21" spans="1:10">
      <c r="A21" s="2" t="s">
        <v>38</v>
      </c>
      <c r="B21" s="3" t="s">
        <v>39</v>
      </c>
      <c r="C21" s="4" t="s">
        <v>40</v>
      </c>
      <c r="D21" s="5">
        <v>2.4814814814814817E-2</v>
      </c>
      <c r="E21" s="1">
        <v>1</v>
      </c>
      <c r="F21" s="1">
        <f>'таблица балов'!B3</f>
        <v>100</v>
      </c>
      <c r="G21" s="1"/>
      <c r="H21" s="1"/>
      <c r="I21" s="4" t="s">
        <v>20</v>
      </c>
      <c r="J21" t="s">
        <v>119</v>
      </c>
    </row>
    <row r="22" spans="1:10">
      <c r="A22" s="2" t="s">
        <v>41</v>
      </c>
      <c r="B22" s="3" t="s">
        <v>39</v>
      </c>
      <c r="C22" s="4" t="s">
        <v>14</v>
      </c>
      <c r="D22" s="5">
        <v>2.7511574074074074E-2</v>
      </c>
      <c r="E22" s="1">
        <v>2</v>
      </c>
      <c r="F22" s="1">
        <f>'таблица балов'!B4</f>
        <v>90</v>
      </c>
      <c r="G22" s="1"/>
      <c r="H22" s="1"/>
      <c r="I22" s="4" t="s">
        <v>14</v>
      </c>
    </row>
    <row r="23" spans="1:10">
      <c r="A23" s="2" t="s">
        <v>42</v>
      </c>
      <c r="B23" s="3" t="s">
        <v>39</v>
      </c>
      <c r="C23" s="1" t="s">
        <v>43</v>
      </c>
      <c r="D23" s="5">
        <v>2.8009259259259262E-2</v>
      </c>
      <c r="E23" s="1">
        <v>3</v>
      </c>
      <c r="F23" s="1">
        <f>'таблица балов'!B5</f>
        <v>80</v>
      </c>
      <c r="G23" s="1"/>
      <c r="H23" s="1"/>
      <c r="I23" s="1" t="s">
        <v>43</v>
      </c>
    </row>
    <row r="24" spans="1:10">
      <c r="A24" s="2" t="s">
        <v>44</v>
      </c>
      <c r="B24" s="3" t="s">
        <v>39</v>
      </c>
      <c r="C24" s="4" t="s">
        <v>14</v>
      </c>
      <c r="D24" s="5">
        <v>2.8599537037037034E-2</v>
      </c>
      <c r="E24" s="1">
        <v>4</v>
      </c>
      <c r="F24" s="1">
        <f>'таблица балов'!B6</f>
        <v>75</v>
      </c>
      <c r="G24" s="1"/>
      <c r="H24" s="1"/>
      <c r="I24" s="4" t="s">
        <v>14</v>
      </c>
    </row>
    <row r="25" spans="1:10">
      <c r="A25" s="2" t="s">
        <v>45</v>
      </c>
      <c r="B25" s="3" t="s">
        <v>39</v>
      </c>
      <c r="C25" s="4" t="s">
        <v>46</v>
      </c>
      <c r="D25" s="5">
        <v>2.8692129629629633E-2</v>
      </c>
      <c r="E25" s="1">
        <v>5</v>
      </c>
      <c r="F25" s="1">
        <f>'таблица балов'!B7</f>
        <v>70</v>
      </c>
      <c r="G25" s="1"/>
      <c r="H25" s="1"/>
      <c r="I25" s="4" t="s">
        <v>120</v>
      </c>
      <c r="J25" t="s">
        <v>121</v>
      </c>
    </row>
    <row r="26" spans="1:10">
      <c r="A26" s="2" t="s">
        <v>47</v>
      </c>
      <c r="B26" s="3" t="s">
        <v>39</v>
      </c>
      <c r="C26" s="4" t="s">
        <v>20</v>
      </c>
      <c r="D26" s="5">
        <v>2.9571759259259259E-2</v>
      </c>
      <c r="E26" s="1">
        <v>6</v>
      </c>
      <c r="F26" s="1">
        <f>'таблица балов'!B8</f>
        <v>65</v>
      </c>
      <c r="G26" s="1"/>
      <c r="H26" s="1"/>
      <c r="I26" s="4" t="s">
        <v>20</v>
      </c>
    </row>
    <row r="27" spans="1:10">
      <c r="A27" s="2" t="s">
        <v>48</v>
      </c>
      <c r="B27" s="3" t="s">
        <v>39</v>
      </c>
      <c r="C27" s="1" t="s">
        <v>20</v>
      </c>
      <c r="D27" s="5">
        <v>2.9814814814814811E-2</v>
      </c>
      <c r="E27" s="1">
        <v>7</v>
      </c>
      <c r="F27" s="1">
        <f>'таблица балов'!B9</f>
        <v>60</v>
      </c>
      <c r="G27" s="1"/>
      <c r="H27" s="1"/>
      <c r="I27" s="1" t="s">
        <v>20</v>
      </c>
    </row>
    <row r="28" spans="1:10">
      <c r="A28" s="2" t="s">
        <v>49</v>
      </c>
      <c r="B28" s="3" t="s">
        <v>39</v>
      </c>
      <c r="C28" s="4" t="s">
        <v>50</v>
      </c>
      <c r="D28" s="5">
        <v>2.9826388888888892E-2</v>
      </c>
      <c r="E28" s="1">
        <v>8</v>
      </c>
      <c r="F28" s="1">
        <f>'таблица балов'!B10</f>
        <v>55</v>
      </c>
      <c r="G28" s="1"/>
      <c r="H28" s="1"/>
      <c r="I28" s="4" t="s">
        <v>14</v>
      </c>
      <c r="J28" t="s">
        <v>122</v>
      </c>
    </row>
    <row r="29" spans="1:10">
      <c r="A29" s="2" t="s">
        <v>51</v>
      </c>
      <c r="B29" s="3" t="s">
        <v>39</v>
      </c>
      <c r="C29" s="4" t="s">
        <v>52</v>
      </c>
      <c r="D29" s="5">
        <v>2.9930555555555557E-2</v>
      </c>
      <c r="E29" s="1">
        <v>9</v>
      </c>
      <c r="F29" s="1">
        <f>'таблица балов'!B11</f>
        <v>50</v>
      </c>
      <c r="G29" s="1"/>
      <c r="H29" s="1"/>
      <c r="I29" s="4" t="s">
        <v>52</v>
      </c>
    </row>
    <row r="30" spans="1:10">
      <c r="A30" s="2" t="s">
        <v>53</v>
      </c>
      <c r="B30" s="3" t="s">
        <v>39</v>
      </c>
      <c r="C30" s="4" t="s">
        <v>54</v>
      </c>
      <c r="D30" s="5">
        <v>3.0289351851851855E-2</v>
      </c>
      <c r="E30" s="1">
        <v>10</v>
      </c>
      <c r="F30" s="1">
        <f>'таблица балов'!B12</f>
        <v>45</v>
      </c>
      <c r="G30" s="1"/>
      <c r="H30" s="1"/>
      <c r="I30" s="4" t="s">
        <v>14</v>
      </c>
      <c r="J30" t="s">
        <v>123</v>
      </c>
    </row>
    <row r="31" spans="1:10">
      <c r="A31" s="2" t="s">
        <v>55</v>
      </c>
      <c r="B31" s="3" t="s">
        <v>39</v>
      </c>
      <c r="C31" s="4" t="s">
        <v>29</v>
      </c>
      <c r="D31" s="5">
        <v>3.1041666666666665E-2</v>
      </c>
      <c r="E31" s="1">
        <v>11</v>
      </c>
      <c r="F31" s="1">
        <f>'таблица балов'!B13</f>
        <v>43</v>
      </c>
      <c r="G31" s="1"/>
      <c r="H31" s="1"/>
      <c r="I31" s="4" t="s">
        <v>20</v>
      </c>
      <c r="J31" t="s">
        <v>116</v>
      </c>
    </row>
    <row r="32" spans="1:10">
      <c r="A32" s="2" t="s">
        <v>56</v>
      </c>
      <c r="B32" s="3" t="s">
        <v>39</v>
      </c>
      <c r="C32" s="4" t="s">
        <v>29</v>
      </c>
      <c r="D32" s="5">
        <v>3.1342592592592596E-2</v>
      </c>
      <c r="E32" s="1">
        <v>12</v>
      </c>
      <c r="F32" s="1">
        <f>'таблица балов'!B14</f>
        <v>41</v>
      </c>
      <c r="G32" s="1"/>
      <c r="H32" s="1"/>
      <c r="I32" s="4" t="s">
        <v>20</v>
      </c>
      <c r="J32" t="s">
        <v>116</v>
      </c>
    </row>
    <row r="33" spans="1:10">
      <c r="A33" s="2" t="s">
        <v>57</v>
      </c>
      <c r="B33" s="3" t="s">
        <v>39</v>
      </c>
      <c r="C33" s="4" t="s">
        <v>58</v>
      </c>
      <c r="D33" s="5">
        <v>3.1597222222222221E-2</v>
      </c>
      <c r="E33" s="1">
        <v>13</v>
      </c>
      <c r="F33" s="1">
        <f>'таблица балов'!B15</f>
        <v>39</v>
      </c>
      <c r="G33" s="1"/>
      <c r="H33" s="1"/>
      <c r="I33" s="4" t="s">
        <v>58</v>
      </c>
    </row>
    <row r="34" spans="1:10">
      <c r="A34" s="2" t="s">
        <v>59</v>
      </c>
      <c r="B34" s="3" t="s">
        <v>39</v>
      </c>
      <c r="C34" s="4" t="s">
        <v>20</v>
      </c>
      <c r="D34" s="5">
        <v>3.2523148148148148E-2</v>
      </c>
      <c r="E34" s="1">
        <v>14</v>
      </c>
      <c r="F34" s="1">
        <f>'таблица балов'!B16</f>
        <v>37</v>
      </c>
      <c r="G34" s="1"/>
      <c r="H34" s="1"/>
      <c r="I34" s="4" t="s">
        <v>20</v>
      </c>
    </row>
    <row r="35" spans="1:10">
      <c r="A35" s="2" t="s">
        <v>60</v>
      </c>
      <c r="B35" s="3" t="s">
        <v>39</v>
      </c>
      <c r="C35" s="4" t="s">
        <v>61</v>
      </c>
      <c r="D35" s="5">
        <v>3.2534722222222222E-2</v>
      </c>
      <c r="E35" s="1">
        <v>15</v>
      </c>
      <c r="F35" s="1">
        <f>'таблица балов'!B17</f>
        <v>35</v>
      </c>
      <c r="G35" s="1"/>
      <c r="H35" s="1"/>
      <c r="I35" s="4" t="s">
        <v>20</v>
      </c>
      <c r="J35" t="s">
        <v>118</v>
      </c>
    </row>
    <row r="36" spans="1:10">
      <c r="A36" s="6" t="s">
        <v>62</v>
      </c>
      <c r="B36" s="3" t="s">
        <v>39</v>
      </c>
      <c r="C36" s="4" t="s">
        <v>29</v>
      </c>
      <c r="D36" s="5">
        <v>3.3159722222222222E-2</v>
      </c>
      <c r="E36" s="1">
        <v>16</v>
      </c>
      <c r="F36" s="1">
        <f>'таблица балов'!B18</f>
        <v>33</v>
      </c>
      <c r="G36" s="1"/>
      <c r="H36" s="1"/>
      <c r="I36" s="4" t="s">
        <v>20</v>
      </c>
      <c r="J36" t="s">
        <v>116</v>
      </c>
    </row>
    <row r="37" spans="1:10">
      <c r="A37" s="2" t="s">
        <v>63</v>
      </c>
      <c r="B37" s="3" t="s">
        <v>39</v>
      </c>
      <c r="C37" s="4" t="s">
        <v>29</v>
      </c>
      <c r="D37" s="5">
        <v>3.3263888888888891E-2</v>
      </c>
      <c r="E37" s="1">
        <v>17</v>
      </c>
      <c r="F37" s="1">
        <f>'таблица балов'!B19</f>
        <v>31</v>
      </c>
      <c r="G37" s="1"/>
      <c r="H37" s="1"/>
      <c r="I37" s="4" t="s">
        <v>20</v>
      </c>
      <c r="J37" t="s">
        <v>116</v>
      </c>
    </row>
    <row r="38" spans="1:10">
      <c r="A38" s="2" t="s">
        <v>64</v>
      </c>
      <c r="B38" s="3" t="s">
        <v>39</v>
      </c>
      <c r="C38" s="4" t="s">
        <v>54</v>
      </c>
      <c r="D38" s="5">
        <v>3.3321759259259259E-2</v>
      </c>
      <c r="E38" s="1">
        <v>18</v>
      </c>
      <c r="F38" s="1">
        <f>'таблица балов'!B20</f>
        <v>29</v>
      </c>
      <c r="G38" s="1"/>
      <c r="H38" s="1"/>
      <c r="I38" s="4" t="s">
        <v>14</v>
      </c>
      <c r="J38" t="s">
        <v>123</v>
      </c>
    </row>
    <row r="39" spans="1:10">
      <c r="A39" s="2" t="s">
        <v>65</v>
      </c>
      <c r="B39" s="3" t="s">
        <v>39</v>
      </c>
      <c r="C39" s="4" t="s">
        <v>14</v>
      </c>
      <c r="D39" s="5">
        <v>3.3414351851851855E-2</v>
      </c>
      <c r="E39" s="1">
        <v>19</v>
      </c>
      <c r="F39" s="1">
        <f>'таблица балов'!B21</f>
        <v>27</v>
      </c>
      <c r="G39" s="1"/>
      <c r="H39" s="1"/>
      <c r="I39" s="4" t="s">
        <v>14</v>
      </c>
    </row>
    <row r="40" spans="1:10">
      <c r="A40" s="2" t="s">
        <v>66</v>
      </c>
      <c r="B40" s="3" t="s">
        <v>39</v>
      </c>
      <c r="C40" s="4" t="s">
        <v>67</v>
      </c>
      <c r="D40" s="5">
        <v>3.3888888888888885E-2</v>
      </c>
      <c r="E40" s="1">
        <v>20</v>
      </c>
      <c r="F40" s="1">
        <f>'таблица балов'!B22</f>
        <v>25</v>
      </c>
      <c r="G40" s="1"/>
      <c r="H40" s="1"/>
      <c r="I40" s="4" t="s">
        <v>14</v>
      </c>
      <c r="J40" t="s">
        <v>124</v>
      </c>
    </row>
    <row r="41" spans="1:10">
      <c r="A41" s="2" t="s">
        <v>68</v>
      </c>
      <c r="B41" s="3" t="s">
        <v>39</v>
      </c>
      <c r="C41" s="4" t="s">
        <v>34</v>
      </c>
      <c r="D41" s="5">
        <v>3.3958333333333333E-2</v>
      </c>
      <c r="E41" s="1">
        <v>21</v>
      </c>
      <c r="F41" s="1">
        <f>'таблица балов'!B23</f>
        <v>23</v>
      </c>
      <c r="G41" s="1"/>
      <c r="H41" s="1"/>
      <c r="I41" s="4" t="s">
        <v>117</v>
      </c>
      <c r="J41" t="s">
        <v>118</v>
      </c>
    </row>
    <row r="42" spans="1:10">
      <c r="A42" s="2" t="s">
        <v>69</v>
      </c>
      <c r="B42" s="3" t="s">
        <v>39</v>
      </c>
      <c r="C42" s="4" t="s">
        <v>70</v>
      </c>
      <c r="D42" s="5">
        <v>3.4282407407407407E-2</v>
      </c>
      <c r="E42" s="1">
        <v>22</v>
      </c>
      <c r="F42" s="1">
        <f>'таблица балов'!B24</f>
        <v>21</v>
      </c>
      <c r="G42" s="1"/>
      <c r="H42" s="1"/>
      <c r="I42" s="4" t="s">
        <v>70</v>
      </c>
    </row>
    <row r="43" spans="1:10">
      <c r="A43" s="2" t="s">
        <v>71</v>
      </c>
      <c r="B43" s="3" t="s">
        <v>39</v>
      </c>
      <c r="C43" s="4" t="s">
        <v>72</v>
      </c>
      <c r="D43" s="5">
        <v>3.4618055555555555E-2</v>
      </c>
      <c r="E43" s="1">
        <v>23</v>
      </c>
      <c r="F43" s="1">
        <f>'таблица балов'!B25</f>
        <v>19</v>
      </c>
      <c r="G43" s="1"/>
      <c r="H43" s="1"/>
      <c r="I43" s="4" t="s">
        <v>20</v>
      </c>
      <c r="J43" t="s">
        <v>123</v>
      </c>
    </row>
    <row r="44" spans="1:10">
      <c r="A44" s="2" t="s">
        <v>73</v>
      </c>
      <c r="B44" s="3" t="s">
        <v>39</v>
      </c>
      <c r="C44" s="4" t="s">
        <v>20</v>
      </c>
      <c r="D44" s="5">
        <v>3.4814814814814812E-2</v>
      </c>
      <c r="E44" s="1">
        <v>24</v>
      </c>
      <c r="F44" s="1">
        <f>'таблица балов'!B26</f>
        <v>17</v>
      </c>
      <c r="G44" s="1"/>
      <c r="H44" s="1"/>
      <c r="I44" s="4" t="s">
        <v>20</v>
      </c>
    </row>
    <row r="45" spans="1:10">
      <c r="A45" s="2" t="s">
        <v>74</v>
      </c>
      <c r="B45" s="3" t="s">
        <v>39</v>
      </c>
      <c r="C45" s="1" t="s">
        <v>20</v>
      </c>
      <c r="D45" s="5">
        <v>3.532407407407407E-2</v>
      </c>
      <c r="E45" s="1">
        <v>25</v>
      </c>
      <c r="F45" s="1">
        <f>'таблица балов'!B27</f>
        <v>15</v>
      </c>
      <c r="G45" s="1"/>
      <c r="H45" s="1"/>
      <c r="I45" s="1" t="s">
        <v>20</v>
      </c>
    </row>
    <row r="46" spans="1:10">
      <c r="A46" s="2" t="s">
        <v>75</v>
      </c>
      <c r="B46" s="3" t="s">
        <v>39</v>
      </c>
      <c r="C46" s="4" t="s">
        <v>20</v>
      </c>
      <c r="D46" s="5">
        <v>3.5648148148148151E-2</v>
      </c>
      <c r="E46" s="1">
        <v>26</v>
      </c>
      <c r="F46" s="1">
        <f>'таблица балов'!B28</f>
        <v>13</v>
      </c>
      <c r="G46" s="1"/>
      <c r="H46" s="1"/>
      <c r="I46" s="4" t="s">
        <v>20</v>
      </c>
    </row>
    <row r="47" spans="1:10">
      <c r="A47" s="2" t="s">
        <v>76</v>
      </c>
      <c r="B47" s="3" t="s">
        <v>39</v>
      </c>
      <c r="C47" s="4" t="s">
        <v>20</v>
      </c>
      <c r="D47" s="5">
        <v>3.7141203703703704E-2</v>
      </c>
      <c r="E47" s="1">
        <v>27</v>
      </c>
      <c r="F47" s="1">
        <f>'таблица балов'!B29</f>
        <v>11</v>
      </c>
      <c r="G47" s="1"/>
      <c r="H47" s="1"/>
      <c r="I47" s="4" t="s">
        <v>20</v>
      </c>
    </row>
    <row r="48" spans="1:10">
      <c r="A48" s="2" t="s">
        <v>77</v>
      </c>
      <c r="B48" s="3" t="s">
        <v>39</v>
      </c>
      <c r="C48" s="1" t="s">
        <v>20</v>
      </c>
      <c r="D48" s="5">
        <v>4.027777777777778E-2</v>
      </c>
      <c r="E48" s="1">
        <v>28</v>
      </c>
      <c r="F48" s="1">
        <f>'таблица балов'!B30</f>
        <v>9</v>
      </c>
      <c r="G48" s="1"/>
      <c r="H48" s="1"/>
      <c r="I48" s="1" t="s">
        <v>20</v>
      </c>
    </row>
    <row r="49" spans="1:10">
      <c r="A49" s="2" t="s">
        <v>78</v>
      </c>
      <c r="B49" s="3" t="s">
        <v>39</v>
      </c>
      <c r="C49" s="4" t="s">
        <v>20</v>
      </c>
      <c r="D49" s="5">
        <v>4.1527777777777775E-2</v>
      </c>
      <c r="E49" s="1">
        <v>29</v>
      </c>
      <c r="F49" s="1">
        <f>'таблица балов'!B31</f>
        <v>7</v>
      </c>
      <c r="G49" s="1"/>
      <c r="H49" s="1"/>
      <c r="I49" s="4" t="s">
        <v>20</v>
      </c>
    </row>
    <row r="50" spans="1:10">
      <c r="A50" s="21" t="s">
        <v>113</v>
      </c>
      <c r="B50" s="18"/>
      <c r="C50" s="19"/>
      <c r="D50" s="20"/>
      <c r="E50" s="19"/>
      <c r="F50" s="19"/>
      <c r="G50" s="19"/>
      <c r="H50" s="19"/>
      <c r="I50" s="19"/>
    </row>
    <row r="51" spans="1:10">
      <c r="A51" s="2" t="s">
        <v>105</v>
      </c>
      <c r="B51" s="3" t="s">
        <v>11</v>
      </c>
      <c r="C51" s="4" t="s">
        <v>14</v>
      </c>
      <c r="D51" s="5">
        <v>1.6145833333333335E-2</v>
      </c>
      <c r="E51" s="4">
        <v>1</v>
      </c>
      <c r="F51" s="1"/>
      <c r="G51" s="1">
        <f>'таблица балов'!C3</f>
        <v>80</v>
      </c>
      <c r="H51" s="1"/>
      <c r="I51" s="4" t="s">
        <v>14</v>
      </c>
    </row>
    <row r="52" spans="1:10">
      <c r="A52" s="2" t="s">
        <v>106</v>
      </c>
      <c r="B52" s="3" t="s">
        <v>11</v>
      </c>
      <c r="C52" s="4" t="s">
        <v>24</v>
      </c>
      <c r="D52" s="5">
        <v>1.6435185185185188E-2</v>
      </c>
      <c r="E52" s="4">
        <v>2</v>
      </c>
      <c r="F52" s="1"/>
      <c r="G52" s="1">
        <f>'таблица балов'!C4</f>
        <v>70</v>
      </c>
      <c r="H52" s="1"/>
      <c r="I52" s="4" t="s">
        <v>24</v>
      </c>
    </row>
    <row r="53" spans="1:10">
      <c r="A53" s="2" t="s">
        <v>107</v>
      </c>
      <c r="B53" s="3" t="s">
        <v>11</v>
      </c>
      <c r="C53" s="4" t="s">
        <v>24</v>
      </c>
      <c r="D53" s="5">
        <v>1.7071759259259259E-2</v>
      </c>
      <c r="E53" s="4">
        <v>3</v>
      </c>
      <c r="F53" s="1"/>
      <c r="G53" s="1">
        <f>'таблица балов'!C5</f>
        <v>60</v>
      </c>
      <c r="H53" s="1"/>
      <c r="I53" s="4" t="s">
        <v>24</v>
      </c>
    </row>
    <row r="54" spans="1:10" ht="8.25" customHeight="1">
      <c r="A54" s="14"/>
      <c r="B54" s="15"/>
      <c r="C54" s="16"/>
      <c r="D54" s="17"/>
      <c r="E54" s="16"/>
      <c r="F54" s="16"/>
      <c r="G54" s="16"/>
      <c r="H54" s="16"/>
      <c r="I54" s="16"/>
    </row>
    <row r="55" spans="1:10">
      <c r="A55" s="2" t="s">
        <v>108</v>
      </c>
      <c r="B55" s="3" t="s">
        <v>39</v>
      </c>
      <c r="C55" s="4" t="s">
        <v>109</v>
      </c>
      <c r="D55" s="5">
        <v>3.3194444444444443E-2</v>
      </c>
      <c r="E55" s="4">
        <v>1</v>
      </c>
      <c r="F55" s="1">
        <f>'таблица балов'!B3</f>
        <v>100</v>
      </c>
      <c r="G55" s="1"/>
      <c r="H55" s="1"/>
      <c r="I55" s="4" t="s">
        <v>109</v>
      </c>
    </row>
    <row r="56" spans="1:10">
      <c r="A56" s="2" t="s">
        <v>110</v>
      </c>
      <c r="B56" s="3" t="s">
        <v>39</v>
      </c>
      <c r="C56" s="4" t="s">
        <v>14</v>
      </c>
      <c r="D56" s="5">
        <v>3.5914351851851857E-2</v>
      </c>
      <c r="E56" s="4">
        <v>2</v>
      </c>
      <c r="F56" s="1">
        <f>'таблица балов'!B4</f>
        <v>90</v>
      </c>
      <c r="G56" s="1"/>
      <c r="H56" s="1"/>
      <c r="I56" s="4" t="s">
        <v>14</v>
      </c>
    </row>
    <row r="57" spans="1:10">
      <c r="A57" s="2"/>
      <c r="B57" s="3"/>
      <c r="C57" s="4"/>
      <c r="D57" s="5"/>
      <c r="E57" s="1"/>
      <c r="F57" s="1"/>
      <c r="G57" s="1"/>
      <c r="H57" s="1"/>
      <c r="I57" s="4"/>
    </row>
    <row r="58" spans="1:10">
      <c r="A58" s="2"/>
      <c r="B58" s="3"/>
      <c r="C58" s="4"/>
      <c r="D58" s="5"/>
      <c r="E58" s="1"/>
      <c r="F58" s="1"/>
      <c r="G58" s="1"/>
      <c r="H58" s="1"/>
      <c r="I58" s="4"/>
    </row>
    <row r="59" spans="1:10">
      <c r="A59" s="1"/>
      <c r="B59" s="1"/>
      <c r="C59" s="1"/>
      <c r="D59" s="1"/>
      <c r="E59" s="1"/>
      <c r="F59" s="1"/>
      <c r="G59" s="1"/>
      <c r="H59" s="1"/>
      <c r="I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</row>
    <row r="61" spans="1:10">
      <c r="A61" s="2" t="s">
        <v>79</v>
      </c>
      <c r="B61" s="3" t="s">
        <v>80</v>
      </c>
      <c r="C61" s="4" t="s">
        <v>40</v>
      </c>
      <c r="D61" s="5">
        <v>1.5428240740740741E-2</v>
      </c>
      <c r="E61" s="1">
        <v>1</v>
      </c>
      <c r="F61" s="1"/>
      <c r="G61" s="1">
        <f>'таблица балов'!C3</f>
        <v>80</v>
      </c>
      <c r="H61" s="1"/>
      <c r="I61" s="4" t="s">
        <v>20</v>
      </c>
      <c r="J61" t="s">
        <v>119</v>
      </c>
    </row>
    <row r="62" spans="1:10">
      <c r="A62" s="2" t="s">
        <v>81</v>
      </c>
      <c r="B62" s="3" t="s">
        <v>80</v>
      </c>
      <c r="C62" s="4" t="s">
        <v>20</v>
      </c>
      <c r="D62" s="5">
        <v>1.7106481481481483E-2</v>
      </c>
      <c r="E62" s="1">
        <v>2</v>
      </c>
      <c r="F62" s="1"/>
      <c r="G62" s="1">
        <f>'таблица балов'!C4</f>
        <v>70</v>
      </c>
      <c r="H62" s="1"/>
      <c r="I62" s="4" t="s">
        <v>20</v>
      </c>
    </row>
    <row r="63" spans="1:10">
      <c r="A63" s="2" t="s">
        <v>82</v>
      </c>
      <c r="B63" s="3" t="s">
        <v>80</v>
      </c>
      <c r="C63" s="4" t="s">
        <v>14</v>
      </c>
      <c r="D63" s="5">
        <v>1.7465277777777777E-2</v>
      </c>
      <c r="E63" s="1">
        <v>3</v>
      </c>
      <c r="F63" s="1"/>
      <c r="G63" s="1">
        <f>'таблица балов'!C5</f>
        <v>60</v>
      </c>
      <c r="H63" s="1"/>
      <c r="I63" s="4" t="s">
        <v>14</v>
      </c>
    </row>
    <row r="64" spans="1:10">
      <c r="A64" s="2" t="s">
        <v>83</v>
      </c>
      <c r="B64" s="3" t="s">
        <v>80</v>
      </c>
      <c r="C64" s="1" t="s">
        <v>20</v>
      </c>
      <c r="D64" s="5">
        <v>1.7777777777777778E-2</v>
      </c>
      <c r="E64" s="1">
        <v>4</v>
      </c>
      <c r="F64" s="1"/>
      <c r="G64" s="1">
        <f>'таблица балов'!C6</f>
        <v>55</v>
      </c>
      <c r="H64" s="1"/>
      <c r="I64" s="1" t="s">
        <v>20</v>
      </c>
    </row>
    <row r="65" spans="1:10">
      <c r="A65" s="2" t="s">
        <v>84</v>
      </c>
      <c r="B65" s="3" t="s">
        <v>80</v>
      </c>
      <c r="C65" s="4" t="s">
        <v>22</v>
      </c>
      <c r="D65" s="5">
        <v>1.8634259259259257E-2</v>
      </c>
      <c r="E65" s="1">
        <v>5</v>
      </c>
      <c r="F65" s="1"/>
      <c r="G65" s="1">
        <f>'таблица балов'!C7</f>
        <v>50</v>
      </c>
      <c r="H65" s="1"/>
      <c r="I65" s="4" t="s">
        <v>20</v>
      </c>
      <c r="J65" t="s">
        <v>115</v>
      </c>
    </row>
    <row r="66" spans="1:10">
      <c r="A66" s="2" t="s">
        <v>85</v>
      </c>
      <c r="B66" s="3" t="s">
        <v>80</v>
      </c>
      <c r="C66" s="4" t="s">
        <v>54</v>
      </c>
      <c r="D66" s="5">
        <v>1.8865740740740742E-2</v>
      </c>
      <c r="E66" s="1">
        <v>6</v>
      </c>
      <c r="F66" s="1"/>
      <c r="G66" s="1">
        <f>'таблица балов'!C8</f>
        <v>45</v>
      </c>
      <c r="H66" s="1"/>
      <c r="I66" s="4" t="s">
        <v>14</v>
      </c>
      <c r="J66" t="s">
        <v>123</v>
      </c>
    </row>
    <row r="67" spans="1:10">
      <c r="A67" s="2" t="s">
        <v>86</v>
      </c>
      <c r="B67" s="3" t="s">
        <v>80</v>
      </c>
      <c r="C67" s="4" t="s">
        <v>20</v>
      </c>
      <c r="D67" s="5">
        <v>1.9293981481481485E-2</v>
      </c>
      <c r="E67" s="1">
        <v>7</v>
      </c>
      <c r="F67" s="1"/>
      <c r="G67" s="1">
        <f>'таблица балов'!C9</f>
        <v>40</v>
      </c>
      <c r="H67" s="1"/>
      <c r="I67" s="4" t="s">
        <v>20</v>
      </c>
    </row>
    <row r="68" spans="1:10">
      <c r="A68" s="2" t="s">
        <v>87</v>
      </c>
      <c r="B68" s="3" t="s">
        <v>80</v>
      </c>
      <c r="C68" s="4" t="s">
        <v>54</v>
      </c>
      <c r="D68" s="5">
        <v>2.0277777777777777E-2</v>
      </c>
      <c r="E68" s="1">
        <v>8</v>
      </c>
      <c r="F68" s="1"/>
      <c r="G68" s="1">
        <f>'таблица балов'!C10</f>
        <v>35</v>
      </c>
      <c r="H68" s="1"/>
      <c r="I68" s="4" t="s">
        <v>14</v>
      </c>
      <c r="J68" t="s">
        <v>123</v>
      </c>
    </row>
    <row r="69" spans="1:10">
      <c r="A69" s="2" t="s">
        <v>88</v>
      </c>
      <c r="B69" s="3" t="s">
        <v>80</v>
      </c>
      <c r="C69" s="4" t="s">
        <v>14</v>
      </c>
      <c r="D69" s="5">
        <v>2.1678240740740738E-2</v>
      </c>
      <c r="E69" s="1">
        <v>9</v>
      </c>
      <c r="F69" s="1"/>
      <c r="G69" s="1">
        <f>'таблица балов'!C11</f>
        <v>30</v>
      </c>
      <c r="H69" s="1"/>
      <c r="I69" s="4" t="s">
        <v>14</v>
      </c>
    </row>
    <row r="70" spans="1:10">
      <c r="A70" s="2" t="s">
        <v>89</v>
      </c>
      <c r="B70" s="3" t="s">
        <v>80</v>
      </c>
      <c r="C70" s="4" t="s">
        <v>20</v>
      </c>
      <c r="D70" s="5">
        <v>2.224537037037037E-2</v>
      </c>
      <c r="E70" s="1">
        <v>10</v>
      </c>
      <c r="F70" s="1"/>
      <c r="G70" s="1">
        <f>'таблица балов'!C12</f>
        <v>25</v>
      </c>
      <c r="H70" s="1"/>
      <c r="I70" s="4" t="s">
        <v>20</v>
      </c>
    </row>
    <row r="71" spans="1:10">
      <c r="A71" s="2" t="s">
        <v>90</v>
      </c>
      <c r="B71" s="3" t="s">
        <v>80</v>
      </c>
      <c r="C71" s="4" t="s">
        <v>46</v>
      </c>
      <c r="D71" s="5">
        <v>2.2361111111111113E-2</v>
      </c>
      <c r="E71" s="1">
        <v>11</v>
      </c>
      <c r="F71" s="1"/>
      <c r="G71" s="1">
        <f>'таблица балов'!C13</f>
        <v>23</v>
      </c>
      <c r="H71" s="1"/>
      <c r="I71" s="4" t="s">
        <v>120</v>
      </c>
      <c r="J71" t="s">
        <v>121</v>
      </c>
    </row>
    <row r="72" spans="1:10">
      <c r="A72" s="2" t="s">
        <v>91</v>
      </c>
      <c r="B72" s="3" t="s">
        <v>80</v>
      </c>
      <c r="C72" s="4" t="s">
        <v>14</v>
      </c>
      <c r="D72" s="5">
        <v>2.2453703703703708E-2</v>
      </c>
      <c r="E72" s="1">
        <v>12</v>
      </c>
      <c r="F72" s="1"/>
      <c r="G72" s="1">
        <f>'таблица балов'!C14</f>
        <v>21</v>
      </c>
      <c r="H72" s="1"/>
      <c r="I72" s="4" t="s">
        <v>14</v>
      </c>
    </row>
    <row r="73" spans="1:10">
      <c r="A73" s="2" t="s">
        <v>92</v>
      </c>
      <c r="B73" s="3" t="s">
        <v>80</v>
      </c>
      <c r="C73" s="4" t="s">
        <v>14</v>
      </c>
      <c r="D73" s="5">
        <v>2.2453703703703708E-2</v>
      </c>
      <c r="E73" s="1">
        <v>13</v>
      </c>
      <c r="F73" s="1"/>
      <c r="G73" s="1">
        <f>'таблица балов'!C15</f>
        <v>19</v>
      </c>
      <c r="H73" s="1"/>
      <c r="I73" s="4" t="s">
        <v>14</v>
      </c>
    </row>
    <row r="74" spans="1:10">
      <c r="A74" s="2" t="s">
        <v>93</v>
      </c>
      <c r="B74" s="3" t="s">
        <v>80</v>
      </c>
      <c r="C74" s="4" t="s">
        <v>14</v>
      </c>
      <c r="D74" s="5">
        <v>2.2453703703703708E-2</v>
      </c>
      <c r="E74" s="1">
        <v>14</v>
      </c>
      <c r="F74" s="1"/>
      <c r="G74" s="1">
        <f>'таблица балов'!C16</f>
        <v>17</v>
      </c>
      <c r="H74" s="1"/>
      <c r="I74" s="4" t="s">
        <v>14</v>
      </c>
    </row>
    <row r="75" spans="1:10">
      <c r="A75" s="2" t="s">
        <v>94</v>
      </c>
      <c r="B75" s="3" t="s">
        <v>80</v>
      </c>
      <c r="C75" s="4" t="s">
        <v>95</v>
      </c>
      <c r="D75" s="5">
        <v>2.2766203703703702E-2</v>
      </c>
      <c r="E75" s="1">
        <v>15</v>
      </c>
      <c r="F75" s="1"/>
      <c r="G75" s="1">
        <f>'таблица балов'!C17</f>
        <v>15</v>
      </c>
      <c r="H75" s="1"/>
      <c r="I75" s="4" t="s">
        <v>95</v>
      </c>
    </row>
    <row r="76" spans="1:10">
      <c r="A76" s="2" t="s">
        <v>96</v>
      </c>
      <c r="B76" s="3" t="s">
        <v>80</v>
      </c>
      <c r="C76" s="4" t="s">
        <v>14</v>
      </c>
      <c r="D76" s="5">
        <v>2.6493055555555558E-2</v>
      </c>
      <c r="E76" s="1">
        <v>16</v>
      </c>
      <c r="F76" s="1"/>
      <c r="G76" s="1">
        <f>'таблица балов'!C18</f>
        <v>13</v>
      </c>
      <c r="H76" s="1"/>
      <c r="I76" s="4" t="s">
        <v>14</v>
      </c>
    </row>
    <row r="77" spans="1:10" ht="9.75" customHeight="1">
      <c r="A77" s="14"/>
      <c r="B77" s="15"/>
      <c r="C77" s="16"/>
      <c r="D77" s="17"/>
      <c r="E77" s="16"/>
      <c r="F77" s="16"/>
      <c r="G77" s="16"/>
      <c r="H77" s="16"/>
      <c r="I77" s="16"/>
    </row>
    <row r="78" spans="1:10" ht="16.5">
      <c r="A78" s="2" t="s">
        <v>97</v>
      </c>
      <c r="B78" s="3" t="s">
        <v>98</v>
      </c>
      <c r="C78" s="7" t="s">
        <v>99</v>
      </c>
      <c r="D78" s="5">
        <v>3.2951388888888891E-2</v>
      </c>
      <c r="E78" s="1">
        <v>1</v>
      </c>
      <c r="F78" s="1">
        <f>'таблица балов'!B3</f>
        <v>100</v>
      </c>
      <c r="G78" s="1"/>
      <c r="H78" s="1"/>
      <c r="I78" s="7" t="s">
        <v>43</v>
      </c>
      <c r="J78" t="s">
        <v>125</v>
      </c>
    </row>
    <row r="79" spans="1:10">
      <c r="A79" s="2" t="s">
        <v>100</v>
      </c>
      <c r="B79" s="3" t="s">
        <v>98</v>
      </c>
      <c r="C79" s="1" t="s">
        <v>24</v>
      </c>
      <c r="D79" s="5">
        <v>3.4768518518518525E-2</v>
      </c>
      <c r="E79" s="1">
        <v>2</v>
      </c>
      <c r="F79" s="1">
        <f>'таблица балов'!B4</f>
        <v>90</v>
      </c>
      <c r="G79" s="1"/>
      <c r="H79" s="1"/>
      <c r="I79" s="1" t="s">
        <v>24</v>
      </c>
    </row>
    <row r="80" spans="1:10">
      <c r="A80" s="2" t="s">
        <v>101</v>
      </c>
      <c r="B80" s="3" t="s">
        <v>98</v>
      </c>
      <c r="C80" s="4" t="s">
        <v>58</v>
      </c>
      <c r="D80" s="5">
        <v>3.6770833333333336E-2</v>
      </c>
      <c r="E80" s="1">
        <v>3</v>
      </c>
      <c r="F80" s="1">
        <f>'таблица балов'!B5</f>
        <v>80</v>
      </c>
      <c r="G80" s="1"/>
      <c r="H80" s="1"/>
      <c r="I80" s="4" t="s">
        <v>58</v>
      </c>
    </row>
    <row r="81" spans="1:10">
      <c r="A81" s="2" t="s">
        <v>102</v>
      </c>
      <c r="B81" s="3" t="s">
        <v>98</v>
      </c>
      <c r="C81" s="4" t="s">
        <v>54</v>
      </c>
      <c r="D81" s="5">
        <v>4.1585648148148149E-2</v>
      </c>
      <c r="E81" s="1">
        <v>4</v>
      </c>
      <c r="F81" s="1">
        <f>'таблица балов'!B6</f>
        <v>75</v>
      </c>
      <c r="G81" s="1"/>
      <c r="H81" s="1"/>
      <c r="I81" s="4" t="s">
        <v>14</v>
      </c>
      <c r="J81" t="s">
        <v>123</v>
      </c>
    </row>
    <row r="82" spans="1:10">
      <c r="A82" s="2" t="s">
        <v>103</v>
      </c>
      <c r="B82" s="3" t="s">
        <v>98</v>
      </c>
      <c r="C82" s="8" t="s">
        <v>104</v>
      </c>
      <c r="D82" s="5">
        <v>4.2557870370370371E-2</v>
      </c>
      <c r="E82" s="1">
        <v>5</v>
      </c>
      <c r="F82" s="1">
        <f>'таблица балов'!B7</f>
        <v>70</v>
      </c>
      <c r="G82" s="1"/>
      <c r="H82" s="1"/>
      <c r="I82" s="8" t="s">
        <v>20</v>
      </c>
      <c r="J82" t="s">
        <v>126</v>
      </c>
    </row>
  </sheetData>
  <mergeCells count="9">
    <mergeCell ref="I1:I3"/>
    <mergeCell ref="J1:J3"/>
    <mergeCell ref="F1:H1"/>
    <mergeCell ref="A1:A3"/>
    <mergeCell ref="B1:B3"/>
    <mergeCell ref="C1:C3"/>
    <mergeCell ref="D1:D3"/>
    <mergeCell ref="E1:E3"/>
    <mergeCell ref="F2:H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балов</vt:lpstr>
      <vt:lpstr>СВОД по этапам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2018-06-20T19:51:37Z</dcterms:modified>
</cp:coreProperties>
</file>