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2. ПРОТОКОЛЫ\01. ЛЕГКАЯ 2018\ПРОБЕГИ\probeg.org\"/>
    </mc:Choice>
  </mc:AlternateContent>
  <xr:revisionPtr revIDLastSave="0" documentId="8_{8A2D4B58-84F3-4AF9-A18F-ED7AA6CCABB2}" xr6:coauthVersionLast="33" xr6:coauthVersionMax="33" xr10:uidLastSave="{00000000-0000-0000-0000-000000000000}"/>
  <bookViews>
    <workbookView xWindow="0" yWindow="0" windowWidth="19200" windowHeight="10785" xr2:uid="{4D6B701F-CA5D-447C-AF1B-A53B95840EC2}"/>
  </bookViews>
  <sheets>
    <sheet name="21,1" sheetId="1" r:id="rId1"/>
  </sheets>
  <externalReferences>
    <externalReference r:id="rId2"/>
  </externalReferences>
  <definedNames>
    <definedName name="ExternalData_1" localSheetId="0" hidden="1">'21,1'!$A$18:$K$74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15" i="1"/>
  <c r="C14" i="1"/>
  <c r="A12" i="1"/>
  <c r="E10" i="1"/>
  <c r="C10" i="1"/>
  <c r="A10" i="1"/>
  <c r="A8" i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F869A6-EE60-49A5-B16E-7D41BC357AF0}" keepAlive="1" name="Запрос — probeg" description="Соединение с запросом &quot;probeg&quot; в книге." type="5" refreshedVersion="0" background="1">
    <dbPr connection="Provider=Microsoft.Mashup.OleDb.1;Data Source=$Workbook$;Location=probeg;Extended Properties=&quot;&quot;" command="SELECT * FROM [probeg]"/>
  </connection>
  <connection id="2" xr16:uid="{E5BBA5AB-F39A-4903-B7C4-83E2955D7D4E}" keepAlive="1" name="Запрос — дист1" description="Соединение с запросом &quot;дист1&quot; в книге." type="5" refreshedVersion="6" background="1" saveData="1">
    <dbPr connection="Provider=Microsoft.Mashup.OleDb.1;Data Source=$Workbook$;Location=дист1;Extended Properties=&quot;&quot;" command="SELECT * FROM [дист1]"/>
  </connection>
</connections>
</file>

<file path=xl/sharedStrings.xml><?xml version="1.0" encoding="utf-8"?>
<sst xmlns="http://schemas.openxmlformats.org/spreadsheetml/2006/main" count="220" uniqueCount="122">
  <si>
    <t>Итоговый протокол результатов пробега</t>
  </si>
  <si>
    <t>название пробега</t>
  </si>
  <si>
    <t>дата</t>
  </si>
  <si>
    <t>время старта</t>
  </si>
  <si>
    <t>место</t>
  </si>
  <si>
    <t>погода</t>
  </si>
  <si>
    <t>Дистанция:</t>
  </si>
  <si>
    <t>Финишировало:</t>
  </si>
  <si>
    <t>Всего</t>
  </si>
  <si>
    <t>Зачёт</t>
  </si>
  <si>
    <t>Место в абсолюте</t>
  </si>
  <si>
    <t>Номер</t>
  </si>
  <si>
    <t>Фамилия</t>
  </si>
  <si>
    <t>Имя</t>
  </si>
  <si>
    <t>Дата рождения (ДД.ММ.ГГ)</t>
  </si>
  <si>
    <t xml:space="preserve">Город </t>
  </si>
  <si>
    <t>Клуб</t>
  </si>
  <si>
    <t>Результат часы:мин:сек (ЧЧ:ММ:СС) или км, м</t>
  </si>
  <si>
    <t>Пол</t>
  </si>
  <si>
    <t>Группа</t>
  </si>
  <si>
    <t>Результат в гандикапе</t>
  </si>
  <si>
    <t>Вовк</t>
  </si>
  <si>
    <t>Александр</t>
  </si>
  <si>
    <t>Харьков</t>
  </si>
  <si>
    <t>М60-64</t>
  </si>
  <si>
    <t>Гоенко</t>
  </si>
  <si>
    <t>Николай</t>
  </si>
  <si>
    <t>М55-59</t>
  </si>
  <si>
    <t>Немашкало</t>
  </si>
  <si>
    <t>Владимир</t>
  </si>
  <si>
    <t>М35-39</t>
  </si>
  <si>
    <t>Рукин</t>
  </si>
  <si>
    <t>Алексей</t>
  </si>
  <si>
    <t>05.09.1985</t>
  </si>
  <si>
    <t>М18-34</t>
  </si>
  <si>
    <t>Панченко</t>
  </si>
  <si>
    <t>Ігор</t>
  </si>
  <si>
    <t>Дзержинський р-н</t>
  </si>
  <si>
    <t>Молочко</t>
  </si>
  <si>
    <t>Юрий</t>
  </si>
  <si>
    <t>Караван</t>
  </si>
  <si>
    <t>Наталья</t>
  </si>
  <si>
    <t>Ж35-39</t>
  </si>
  <si>
    <t>Корж</t>
  </si>
  <si>
    <t>Геннадий</t>
  </si>
  <si>
    <t>Слабченко</t>
  </si>
  <si>
    <t>Олег</t>
  </si>
  <si>
    <t>Якименко</t>
  </si>
  <si>
    <t/>
  </si>
  <si>
    <t>Худешенко</t>
  </si>
  <si>
    <t>Родник</t>
  </si>
  <si>
    <t>Говор</t>
  </si>
  <si>
    <t>Полунин</t>
  </si>
  <si>
    <t>Манохин</t>
  </si>
  <si>
    <t>Андрей</t>
  </si>
  <si>
    <t>Харенко</t>
  </si>
  <si>
    <t>Владислав</t>
  </si>
  <si>
    <t>Ештокин</t>
  </si>
  <si>
    <t>Иван</t>
  </si>
  <si>
    <t>Анпилогова</t>
  </si>
  <si>
    <t>Татьяна</t>
  </si>
  <si>
    <t>Ж40-44</t>
  </si>
  <si>
    <t>Маковоз</t>
  </si>
  <si>
    <t>Светлана</t>
  </si>
  <si>
    <t>Чухно</t>
  </si>
  <si>
    <t>Виталий</t>
  </si>
  <si>
    <t>М40-44</t>
  </si>
  <si>
    <t>Гелета</t>
  </si>
  <si>
    <t>Руслан</t>
  </si>
  <si>
    <t>Жуков</t>
  </si>
  <si>
    <t>Шевченко</t>
  </si>
  <si>
    <t>Олександр</t>
  </si>
  <si>
    <t>Манукян</t>
  </si>
  <si>
    <t>Карен</t>
  </si>
  <si>
    <t>Шиян</t>
  </si>
  <si>
    <t>Мандрыгин</t>
  </si>
  <si>
    <t>Сергей</t>
  </si>
  <si>
    <t>Эсхар</t>
  </si>
  <si>
    <t>М45-49</t>
  </si>
  <si>
    <t>Радченко</t>
  </si>
  <si>
    <t>Ж50-54</t>
  </si>
  <si>
    <t>Панасенко</t>
  </si>
  <si>
    <t>М50-54</t>
  </si>
  <si>
    <t>Гранкин</t>
  </si>
  <si>
    <t>Роман</t>
  </si>
  <si>
    <t>Гроза</t>
  </si>
  <si>
    <t>Горовенко</t>
  </si>
  <si>
    <t>АБС</t>
  </si>
  <si>
    <t>Мясников</t>
  </si>
  <si>
    <t>Павел</t>
  </si>
  <si>
    <t>Меленчук</t>
  </si>
  <si>
    <t>Смолин</t>
  </si>
  <si>
    <t>Демидчук</t>
  </si>
  <si>
    <t>Куршацов</t>
  </si>
  <si>
    <t>Бабич</t>
  </si>
  <si>
    <t>Игорь</t>
  </si>
  <si>
    <t>Меший</t>
  </si>
  <si>
    <t>М65-69</t>
  </si>
  <si>
    <t>Анисимов</t>
  </si>
  <si>
    <t>Константин</t>
  </si>
  <si>
    <t>Жадан</t>
  </si>
  <si>
    <t>Мустафаева</t>
  </si>
  <si>
    <t>Ольга</t>
  </si>
  <si>
    <t>Протасов</t>
  </si>
  <si>
    <t>Пискун</t>
  </si>
  <si>
    <t>Терлецкий</t>
  </si>
  <si>
    <t>Фоменко</t>
  </si>
  <si>
    <t>Елена</t>
  </si>
  <si>
    <t>Ж18-34</t>
  </si>
  <si>
    <t>Бондаренко</t>
  </si>
  <si>
    <t>Котелевский</t>
  </si>
  <si>
    <t>Середа</t>
  </si>
  <si>
    <t>Нежид</t>
  </si>
  <si>
    <t>Колинько</t>
  </si>
  <si>
    <t>Пристер</t>
  </si>
  <si>
    <t>Оля</t>
  </si>
  <si>
    <t>Заднепровский</t>
  </si>
  <si>
    <t>Лысак</t>
  </si>
  <si>
    <t>М17 и мл.</t>
  </si>
  <si>
    <t>Калениченко</t>
  </si>
  <si>
    <t>Руслана</t>
  </si>
  <si>
    <t>Черненко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</si>
</sst>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F400]h:mm:ss\ AM/PM"/>
    <numFmt numFmtId="165" formatCode="[$-FC19]dd\ mmmm\ yyyy\ \г\.;@"/>
    <numFmt numFmtId="166" formatCode="h:mm;@"/>
    <numFmt numFmtId="167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 applyProtection="1">
      <protection locked="0"/>
    </xf>
    <xf numFmtId="0" fontId="1" fillId="0" borderId="0" xfId="0" applyFont="1" applyAlignment="1" applyProtection="1">
      <protection locked="0"/>
    </xf>
    <xf numFmtId="0" fontId="1" fillId="0" borderId="0" xfId="0" applyFont="1" applyProtection="1">
      <protection locked="0"/>
    </xf>
    <xf numFmtId="16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1" fontId="3" fillId="0" borderId="1" xfId="0" applyNumberFormat="1" applyFont="1" applyBorder="1" applyAlignment="1" applyProtection="1">
      <protection hidden="1"/>
    </xf>
    <xf numFmtId="0" fontId="1" fillId="0" borderId="2" xfId="0" applyFont="1" applyBorder="1" applyAlignment="1" applyProtection="1">
      <protection locked="0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165" fontId="1" fillId="0" borderId="1" xfId="0" applyNumberFormat="1" applyFont="1" applyFill="1" applyBorder="1" applyAlignment="1" applyProtection="1">
      <protection hidden="1"/>
    </xf>
    <xf numFmtId="0" fontId="1" fillId="0" borderId="3" xfId="0" applyFont="1" applyBorder="1" applyAlignment="1" applyProtection="1">
      <protection hidden="1"/>
    </xf>
    <xf numFmtId="166" fontId="1" fillId="0" borderId="1" xfId="0" applyNumberFormat="1" applyFont="1" applyFill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protection locked="0"/>
    </xf>
    <xf numFmtId="14" fontId="1" fillId="0" borderId="1" xfId="0" applyNumberFormat="1" applyFont="1" applyBorder="1" applyAlignment="1" applyProtection="1">
      <protection hidden="1"/>
    </xf>
    <xf numFmtId="0" fontId="1" fillId="0" borderId="3" xfId="0" applyFont="1" applyBorder="1" applyProtection="1">
      <protection locked="0"/>
    </xf>
    <xf numFmtId="0" fontId="1" fillId="0" borderId="0" xfId="0" applyFont="1" applyBorder="1" applyAlignment="1" applyProtection="1">
      <protection locked="0"/>
    </xf>
    <xf numFmtId="165" fontId="1" fillId="0" borderId="0" xfId="0" applyNumberFormat="1" applyFont="1" applyFill="1" applyAlignment="1" applyProtection="1"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49" fontId="1" fillId="0" borderId="0" xfId="0" applyNumberFormat="1" applyFont="1" applyProtection="1">
      <protection locked="0"/>
    </xf>
    <xf numFmtId="165" fontId="1" fillId="0" borderId="0" xfId="0" applyNumberFormat="1" applyFont="1" applyAlignment="1" applyProtection="1">
      <protection locked="0"/>
    </xf>
    <xf numFmtId="167" fontId="1" fillId="0" borderId="0" xfId="0" applyNumberFormat="1" applyFont="1" applyAlignment="1" applyProtection="1">
      <alignment horizontal="center"/>
      <protection hidden="1"/>
    </xf>
    <xf numFmtId="1" fontId="1" fillId="0" borderId="0" xfId="0" applyNumberFormat="1" applyFont="1" applyProtection="1">
      <protection hidden="1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 shrinkToFit="1"/>
      <protection locked="0"/>
    </xf>
    <xf numFmtId="0" fontId="5" fillId="2" borderId="4" xfId="0" applyFont="1" applyFill="1" applyBorder="1" applyAlignment="1" applyProtection="1">
      <alignment horizontal="center" vertical="center" wrapText="1" shrinkToFit="1"/>
      <protection locked="0"/>
    </xf>
    <xf numFmtId="0" fontId="1" fillId="0" borderId="0" xfId="0" applyFont="1" applyAlignment="1" applyProtection="1">
      <alignment wrapText="1" shrinkToFit="1"/>
      <protection locked="0"/>
    </xf>
    <xf numFmtId="164" fontId="1" fillId="0" borderId="0" xfId="0" applyNumberFormat="1" applyFont="1" applyAlignment="1" applyProtection="1">
      <alignment horizontal="center" wrapText="1" shrinkToFit="1"/>
      <protection locked="0"/>
    </xf>
    <xf numFmtId="0" fontId="0" fillId="0" borderId="0" xfId="0" applyFont="1" applyAlignment="1" applyProtection="1">
      <alignment horizontal="center" vertical="center"/>
      <protection locked="0"/>
    </xf>
    <xf numFmtId="0" fontId="0" fillId="0" borderId="0" xfId="0" applyNumberFormat="1" applyFont="1" applyAlignment="1" applyProtection="1">
      <alignment horizontal="center" vertical="center"/>
      <protection locked="0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Font="1" applyAlignment="1" applyProtection="1">
      <alignment horizontal="center" vertical="center"/>
      <protection locked="0"/>
    </xf>
    <xf numFmtId="164" fontId="0" fillId="0" borderId="0" xfId="0" applyNumberFormat="1" applyAlignment="1">
      <alignment horizontal="center" vertical="center"/>
    </xf>
    <xf numFmtId="0" fontId="0" fillId="0" borderId="0" xfId="0" applyNumberFormat="1" applyFont="1" applyProtection="1">
      <protection locked="0"/>
    </xf>
    <xf numFmtId="0" fontId="0" fillId="0" borderId="0" xfId="0" applyFont="1" applyProtection="1">
      <protection locked="0"/>
    </xf>
    <xf numFmtId="164" fontId="0" fillId="0" borderId="0" xfId="0" applyNumberFormat="1"/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1" fontId="6" fillId="0" borderId="0" xfId="0" applyNumberFormat="1" applyFont="1" applyFill="1" applyBorder="1" applyAlignment="1" applyProtection="1">
      <alignment horizontal="center" vertical="center"/>
      <protection locked="0"/>
    </xf>
    <xf numFmtId="164" fontId="5" fillId="0" borderId="0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14" fontId="1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Alignment="1" applyProtection="1">
      <alignment horizontal="center" vertical="center"/>
      <protection locked="0"/>
    </xf>
    <xf numFmtId="164" fontId="1" fillId="0" borderId="0" xfId="0" applyNumberFormat="1" applyFont="1" applyProtection="1">
      <protection locked="0"/>
    </xf>
  </cellXfs>
  <cellStyles count="1">
    <cellStyle name="Обычный" xfId="0" builtinId="0"/>
  </cellStyles>
  <dxfs count="15">
    <dxf>
      <numFmt numFmtId="164" formatCode="[$-F400]h:mm:ss\ AM/P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protection locked="0" hidden="0"/>
    </dxf>
    <dxf>
      <numFmt numFmtId="164" formatCode="[$-F400]h:mm:ss\ AM/PM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164" formatCode="[$-F400]h:mm:ss\ AM/PM"/>
      <alignment horizontal="center" vertical="center" textRotation="0" wrapText="0" indent="0" justifyLastLine="0" shrinkToFit="0" readingOrder="0"/>
      <protection locked="0" hidden="0"/>
    </dxf>
    <dxf>
      <numFmt numFmtId="19" formatCode="dd/mm/yyyy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numFmt numFmtId="0" formatCode="General"/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alignment horizontal="center" vertical="center" textRotation="0" wrapText="0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04"/>
        <scheme val="minor"/>
      </font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charset val="204"/>
        <scheme val="minor"/>
      </font>
      <alignment horizontal="center" vertical="center" textRotation="0" wrapText="1" indent="0" justifyLastLine="0" shrinkToFit="1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2.%20&#1055;&#1056;&#1054;&#1058;&#1054;&#1050;&#1054;&#1051;&#1067;/01.%20&#1051;&#1045;&#1043;&#1050;&#1040;&#1071;%202018/&#1055;&#1056;&#1054;&#1041;&#1045;&#1043;&#1048;/2018_06_03_&#1043;&#1072;&#1085;&#1076;&#1080;&#1082;&#1072;&#108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иниш"/>
      <sheetName val="Погоня"/>
      <sheetName val="Лист1"/>
      <sheetName val="Забеги"/>
      <sheetName val="Категории"/>
      <sheetName val="Зудину"/>
      <sheetName val="Лист3"/>
      <sheetName val="21,1"/>
    </sheetNames>
    <sheetDataSet>
      <sheetData sheetId="0">
        <row r="1">
          <cell r="F1" t="str">
            <v>Полумарафон-гандикап</v>
          </cell>
        </row>
        <row r="2">
          <cell r="B2">
            <v>43254</v>
          </cell>
        </row>
        <row r="3">
          <cell r="B3">
            <v>0.41666666666666669</v>
          </cell>
          <cell r="C3">
            <v>21.1</v>
          </cell>
        </row>
        <row r="4">
          <cell r="B4" t="str">
            <v>г. Харьков</v>
          </cell>
        </row>
        <row r="5">
          <cell r="B5" t="str">
            <v>t=22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preserveFormatting="0" adjustColumnWidth="0" connectionId="2" xr16:uid="{F96E6641-33EF-4E8E-AAD3-A9E15477B265}" autoFormatId="16" applyNumberFormats="0" applyBorderFormats="0" applyFontFormats="0" applyPatternFormats="0" applyAlignmentFormats="0" applyWidthHeightFormats="0">
  <queryTableRefresh nextId="16">
    <queryTableFields count="11">
      <queryTableField id="1" name="Место в абсолюте" tableColumnId="12"/>
      <queryTableField id="2" name="Номер" tableColumnId="13"/>
      <queryTableField id="3" name="Фамилия" tableColumnId="14"/>
      <queryTableField id="4" name="Имя" tableColumnId="15"/>
      <queryTableField id="11" name="Дата рождения (ДД.ММ.ГГ)" tableColumnId="22"/>
      <queryTableField id="6" name="Город " tableColumnId="17"/>
      <queryTableField id="7" name="Клуб" tableColumnId="18"/>
      <queryTableField id="12" name="Результат часы:мин:сек (ЧЧ:ММ:СС) или км, м" tableColumnId="23"/>
      <queryTableField id="9" name="Пол" tableColumnId="20"/>
      <queryTableField id="10" name="Группа" tableColumnId="21"/>
      <queryTableField id="15" name="Чистое время" tableColumnId="1"/>
    </queryTable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47A9C0B1-BC48-4A23-BD15-73D240C0D36D}" name="дист1_1" displayName="дист1_1" ref="A18:K74" tableType="queryTable" totalsRowShown="0" headerRowDxfId="13" dataDxfId="12" headerRowBorderDxfId="11">
  <autoFilter ref="A18:K74" xr:uid="{47AC8F3B-E8E0-4137-A68E-FB49B2700B80}"/>
  <tableColumns count="11">
    <tableColumn id="12" xr3:uid="{9E74548F-6962-4435-BA39-77880AB12029}" uniqueName="12" name="Место в абсолюте" queryTableFieldId="1" dataDxfId="10"/>
    <tableColumn id="13" xr3:uid="{89E0F1AE-D1B9-439B-A357-F401C1CC16F6}" uniqueName="13" name="Номер" queryTableFieldId="2" dataDxfId="9"/>
    <tableColumn id="14" xr3:uid="{062F307A-4532-4B1A-8864-55BC5C4513BC}" uniqueName="14" name="Фамилия" queryTableFieldId="3" dataDxfId="8"/>
    <tableColumn id="15" xr3:uid="{54EFB875-DB49-4ABC-97A6-EF719D3F5D25}" uniqueName="15" name="Имя" queryTableFieldId="4" dataDxfId="7"/>
    <tableColumn id="22" xr3:uid="{D273BA8C-5B81-499C-B10D-30ED784CCB27}" uniqueName="22" name="Дата рождения (ДД.ММ.ГГ)" queryTableFieldId="11" dataDxfId="6"/>
    <tableColumn id="17" xr3:uid="{9BD29774-C6DA-4EAB-9597-E14FF63CA951}" uniqueName="17" name="Город " queryTableFieldId="6" dataDxfId="5"/>
    <tableColumn id="18" xr3:uid="{170E5B5D-35E7-42F4-8C85-B5EED385C96E}" uniqueName="18" name="Клуб" queryTableFieldId="7" dataDxfId="4"/>
    <tableColumn id="23" xr3:uid="{D69C49AD-1C8A-49BF-B81A-A54C8D79466D}" uniqueName="23" name="Результат часы:мин:сек (ЧЧ:ММ:СС) или км, м" queryTableFieldId="12" dataDxfId="3"/>
    <tableColumn id="20" xr3:uid="{69C1ECE5-DBEB-4527-9115-59EC50AE2A49}" uniqueName="20" name="Пол" queryTableFieldId="9" dataDxfId="2"/>
    <tableColumn id="21" xr3:uid="{A479BF53-98AD-4F39-B722-065E947A5412}" uniqueName="21" name="Группа" queryTableFieldId="10" dataDxfId="1"/>
    <tableColumn id="1" xr3:uid="{1353DC46-127A-490C-9691-B440834954DB}" uniqueName="1" name="Результат в гандикапе" queryTableFieldId="15" dataDxfId="0"/>
  </tableColumns>
  <tableStyleInfo name="TableStyleMedium7" showFirstColumn="0" showLastColumn="0" showRowStripes="0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8778-7491-44F5-B7D5-6DE2B27E5FD7}">
  <sheetPr codeName="Лист7">
    <pageSetUpPr fitToPage="1"/>
  </sheetPr>
  <dimension ref="A6:W74"/>
  <sheetViews>
    <sheetView tabSelected="1" topLeftCell="A39" zoomScaleNormal="100" workbookViewId="0">
      <selection activeCell="F29" sqref="F29"/>
    </sheetView>
  </sheetViews>
  <sheetFormatPr defaultColWidth="9.140625" defaultRowHeight="15" x14ac:dyDescent="0.25"/>
  <cols>
    <col min="1" max="1" width="15.85546875" style="3" bestFit="1" customWidth="1"/>
    <col min="2" max="2" width="12.28515625" style="3" bestFit="1" customWidth="1"/>
    <col min="3" max="3" width="14.5703125" style="3" bestFit="1" customWidth="1"/>
    <col min="4" max="4" width="11.28515625" style="3" bestFit="1" customWidth="1"/>
    <col min="5" max="5" width="15.85546875" style="3" bestFit="1" customWidth="1"/>
    <col min="6" max="6" width="11.5703125" style="3" bestFit="1" customWidth="1"/>
    <col min="7" max="7" width="15.5703125" style="3" bestFit="1" customWidth="1"/>
    <col min="8" max="8" width="23.28515625" style="3" bestFit="1" customWidth="1"/>
    <col min="9" max="9" width="9.5703125" style="3" bestFit="1" customWidth="1"/>
    <col min="10" max="10" width="12.28515625" style="3" bestFit="1" customWidth="1"/>
    <col min="11" max="11" width="16.42578125" style="3" customWidth="1"/>
    <col min="12" max="12" width="9.140625" style="3" bestFit="1" customWidth="1"/>
    <col min="13" max="14" width="11.85546875" style="3" bestFit="1" customWidth="1"/>
    <col min="15" max="15" width="19.42578125" style="3" customWidth="1"/>
    <col min="16" max="16" width="10.140625" style="3" customWidth="1"/>
    <col min="17" max="17" width="16.5703125" style="3" customWidth="1"/>
    <col min="18" max="18" width="11.42578125" style="3" bestFit="1" customWidth="1"/>
    <col min="19" max="19" width="25.140625" style="3" customWidth="1"/>
    <col min="20" max="20" width="8.42578125" style="3" bestFit="1" customWidth="1"/>
    <col min="21" max="21" width="15" style="3" bestFit="1" customWidth="1"/>
    <col min="22" max="22" width="18.28515625" style="4" bestFit="1" customWidth="1"/>
    <col min="23" max="23" width="4.5703125" style="3" bestFit="1" customWidth="1"/>
    <col min="24" max="24" width="10.28515625" style="3" bestFit="1" customWidth="1"/>
    <col min="25" max="16384" width="9.140625" style="3"/>
  </cols>
  <sheetData>
    <row r="6" spans="1:23" ht="21" x14ac:dyDescent="0.35">
      <c r="A6" s="1" t="s">
        <v>0</v>
      </c>
      <c r="B6" s="2"/>
      <c r="C6" s="2"/>
      <c r="D6" s="2"/>
      <c r="E6" s="2"/>
      <c r="G6" s="2"/>
      <c r="H6" s="4"/>
      <c r="I6" s="4"/>
      <c r="J6" s="4"/>
      <c r="K6" s="4"/>
      <c r="L6" s="5"/>
      <c r="M6" s="5"/>
      <c r="N6" s="5"/>
      <c r="W6" s="2"/>
    </row>
    <row r="7" spans="1:23" x14ac:dyDescent="0.25">
      <c r="H7" s="4"/>
      <c r="I7" s="4"/>
      <c r="J7" s="4"/>
      <c r="K7" s="4"/>
      <c r="L7" s="5"/>
      <c r="M7" s="5"/>
      <c r="N7" s="5"/>
    </row>
    <row r="8" spans="1:23" ht="28.5" x14ac:dyDescent="0.45">
      <c r="A8" s="6" t="str">
        <f>[1]Финиш!F1</f>
        <v>Полумарафон-гандикап</v>
      </c>
      <c r="B8" s="7"/>
      <c r="C8" s="7"/>
      <c r="D8" s="7"/>
      <c r="E8" s="7"/>
      <c r="F8" s="7"/>
      <c r="G8" s="7"/>
      <c r="H8" s="8"/>
      <c r="I8" s="9"/>
      <c r="J8" s="9"/>
      <c r="K8" s="9"/>
      <c r="L8" s="5"/>
      <c r="M8" s="5"/>
      <c r="N8" s="5"/>
      <c r="W8" s="7"/>
    </row>
    <row r="9" spans="1:23" x14ac:dyDescent="0.25">
      <c r="A9" s="10" t="s">
        <v>1</v>
      </c>
      <c r="H9" s="4"/>
      <c r="I9" s="4"/>
      <c r="J9" s="4"/>
      <c r="K9" s="4"/>
      <c r="L9" s="5"/>
      <c r="M9" s="5"/>
      <c r="N9" s="5"/>
    </row>
    <row r="10" spans="1:23" x14ac:dyDescent="0.25">
      <c r="A10" s="11">
        <f>[1]Финиш!B2</f>
        <v>43254</v>
      </c>
      <c r="B10" s="12"/>
      <c r="C10" s="13">
        <f>[1]Финиш!B3</f>
        <v>0.41666666666666669</v>
      </c>
      <c r="D10" s="14"/>
      <c r="E10" s="15" t="str">
        <f>[1]Финиш!B4</f>
        <v>г. Харьков</v>
      </c>
      <c r="F10" s="16"/>
      <c r="G10" s="17"/>
      <c r="H10" s="9"/>
      <c r="I10" s="9"/>
      <c r="J10" s="9"/>
      <c r="K10" s="9"/>
      <c r="L10" s="5"/>
      <c r="M10" s="5"/>
      <c r="N10" s="5"/>
      <c r="W10" s="17"/>
    </row>
    <row r="11" spans="1:23" x14ac:dyDescent="0.25">
      <c r="A11" s="10" t="s">
        <v>2</v>
      </c>
      <c r="B11" s="18"/>
      <c r="C11" s="10" t="s">
        <v>3</v>
      </c>
      <c r="D11" s="10"/>
      <c r="E11" s="10" t="s">
        <v>4</v>
      </c>
      <c r="G11" s="10"/>
      <c r="H11" s="19"/>
      <c r="I11" s="19"/>
      <c r="J11" s="19"/>
      <c r="K11" s="19"/>
      <c r="L11" s="5"/>
      <c r="M11" s="5"/>
      <c r="N11" s="5"/>
      <c r="W11" s="10"/>
    </row>
    <row r="12" spans="1:23" x14ac:dyDescent="0.25">
      <c r="A12" s="13" t="str">
        <f>[1]Финиш!B5</f>
        <v>t=22</v>
      </c>
      <c r="B12" s="7"/>
      <c r="C12" s="7"/>
      <c r="D12" s="14"/>
      <c r="H12" s="4"/>
      <c r="I12" s="4"/>
      <c r="J12" s="4"/>
      <c r="K12" s="4"/>
      <c r="L12" s="5"/>
      <c r="M12" s="5"/>
      <c r="N12" s="5"/>
    </row>
    <row r="13" spans="1:23" x14ac:dyDescent="0.25">
      <c r="A13" s="10" t="s">
        <v>5</v>
      </c>
      <c r="B13" s="10"/>
      <c r="C13" s="10"/>
      <c r="D13" s="10"/>
      <c r="H13" s="4"/>
      <c r="I13" s="4"/>
      <c r="J13" s="4"/>
      <c r="K13" s="4"/>
      <c r="L13" s="5"/>
      <c r="M13" s="5"/>
      <c r="N13" s="5"/>
    </row>
    <row r="14" spans="1:23" x14ac:dyDescent="0.25">
      <c r="A14" s="20" t="s">
        <v>6</v>
      </c>
      <c r="B14" s="21"/>
      <c r="C14" s="22">
        <f>[1]Финиш!C3</f>
        <v>21.1</v>
      </c>
      <c r="D14" s="21"/>
      <c r="E14" s="20"/>
      <c r="G14" s="20"/>
      <c r="H14" s="4"/>
      <c r="I14" s="4"/>
      <c r="J14" s="4"/>
      <c r="K14" s="4"/>
      <c r="L14" s="5"/>
      <c r="M14" s="5"/>
      <c r="N14" s="5"/>
      <c r="W14" s="20"/>
    </row>
    <row r="15" spans="1:23" ht="18" customHeight="1" x14ac:dyDescent="0.25">
      <c r="A15" s="3" t="s">
        <v>7</v>
      </c>
      <c r="C15" s="3" t="s">
        <v>8</v>
      </c>
      <c r="D15" s="23">
        <f>COUNTIF(дист1_1[Результат часы:мин:сек (ЧЧ:ММ:СС) или км, м],"&gt;=0")</f>
        <v>56</v>
      </c>
      <c r="H15" s="4"/>
      <c r="I15" s="4"/>
      <c r="J15" s="4"/>
      <c r="K15" s="4"/>
      <c r="L15" s="5"/>
      <c r="M15" s="5"/>
      <c r="N15" s="5"/>
    </row>
    <row r="16" spans="1:23" ht="18" customHeight="1" x14ac:dyDescent="0.25">
      <c r="C16" s="3" t="s">
        <v>9</v>
      </c>
      <c r="D16" s="23">
        <f>COUNTIF(дист1_1[Результат часы:мин:сек (ЧЧ:ММ:СС) или км, м],"&gt;=0")</f>
        <v>56</v>
      </c>
      <c r="H16" s="4"/>
      <c r="I16" s="4"/>
      <c r="J16" s="4"/>
      <c r="K16" s="4"/>
      <c r="L16" s="5"/>
      <c r="M16" s="5"/>
      <c r="N16" s="5"/>
    </row>
    <row r="17" spans="1:23" ht="18" customHeight="1" x14ac:dyDescent="0.25">
      <c r="A17" s="24"/>
      <c r="B17" s="24"/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5"/>
      <c r="W17" s="24"/>
    </row>
    <row r="18" spans="1:23" s="28" customFormat="1" ht="30" customHeight="1" x14ac:dyDescent="0.25">
      <c r="A18" s="26" t="s">
        <v>10</v>
      </c>
      <c r="B18" s="26" t="s">
        <v>11</v>
      </c>
      <c r="C18" s="26" t="s">
        <v>12</v>
      </c>
      <c r="D18" s="26" t="s">
        <v>13</v>
      </c>
      <c r="E18" s="26" t="s">
        <v>14</v>
      </c>
      <c r="F18" s="26" t="s">
        <v>15</v>
      </c>
      <c r="G18" s="26" t="s">
        <v>16</v>
      </c>
      <c r="H18" s="26" t="s">
        <v>17</v>
      </c>
      <c r="I18" s="27" t="s">
        <v>18</v>
      </c>
      <c r="J18" s="27" t="s">
        <v>19</v>
      </c>
      <c r="K18" s="26" t="s">
        <v>20</v>
      </c>
      <c r="S18" s="29"/>
    </row>
    <row r="19" spans="1:23" x14ac:dyDescent="0.25">
      <c r="A19" s="30">
        <v>1</v>
      </c>
      <c r="B19" s="30">
        <v>12</v>
      </c>
      <c r="C19" s="31" t="s">
        <v>21</v>
      </c>
      <c r="D19" s="31" t="s">
        <v>22</v>
      </c>
      <c r="E19" s="32">
        <v>20708</v>
      </c>
      <c r="F19" s="33"/>
      <c r="G19" s="31" t="s">
        <v>23</v>
      </c>
      <c r="H19" s="34">
        <v>5.8819444444444445E-2</v>
      </c>
      <c r="I19" s="35"/>
      <c r="J19" s="36" t="s">
        <v>24</v>
      </c>
      <c r="K19" s="37">
        <v>6.9988425925925926E-2</v>
      </c>
      <c r="M19" s="38"/>
      <c r="N19" s="39"/>
      <c r="O19" s="40"/>
      <c r="P19" s="41"/>
      <c r="Q19" s="42"/>
      <c r="R19" s="43"/>
      <c r="S19" s="44"/>
      <c r="T19" s="38"/>
      <c r="V19" s="3"/>
    </row>
    <row r="20" spans="1:23" x14ac:dyDescent="0.25">
      <c r="A20" s="30">
        <v>2</v>
      </c>
      <c r="B20" s="30">
        <v>29</v>
      </c>
      <c r="C20" s="31" t="s">
        <v>25</v>
      </c>
      <c r="D20" s="31" t="s">
        <v>26</v>
      </c>
      <c r="E20" s="32">
        <v>21598</v>
      </c>
      <c r="F20" s="33"/>
      <c r="G20" s="31" t="s">
        <v>23</v>
      </c>
      <c r="H20" s="34">
        <v>6.1550925925925926E-2</v>
      </c>
      <c r="I20" s="35"/>
      <c r="J20" s="36" t="s">
        <v>27</v>
      </c>
      <c r="K20" s="37">
        <v>7.4270833333333328E-2</v>
      </c>
      <c r="T20" s="38"/>
      <c r="V20" s="3"/>
    </row>
    <row r="21" spans="1:23" x14ac:dyDescent="0.25">
      <c r="A21" s="30">
        <v>3</v>
      </c>
      <c r="B21" s="30">
        <v>54</v>
      </c>
      <c r="C21" s="31" t="s">
        <v>28</v>
      </c>
      <c r="D21" s="31" t="s">
        <v>29</v>
      </c>
      <c r="E21" s="32">
        <v>29691</v>
      </c>
      <c r="F21" s="33"/>
      <c r="G21" s="31" t="s">
        <v>23</v>
      </c>
      <c r="H21" s="34">
        <v>5.496527777777778E-2</v>
      </c>
      <c r="I21" s="35"/>
      <c r="J21" s="36" t="s">
        <v>30</v>
      </c>
      <c r="K21" s="37">
        <v>7.5150462962962961E-2</v>
      </c>
      <c r="T21" s="45"/>
      <c r="V21" s="3"/>
    </row>
    <row r="22" spans="1:23" x14ac:dyDescent="0.25">
      <c r="A22" s="30">
        <v>4</v>
      </c>
      <c r="B22" s="30">
        <v>32</v>
      </c>
      <c r="C22" s="31" t="s">
        <v>31</v>
      </c>
      <c r="D22" s="31" t="s">
        <v>32</v>
      </c>
      <c r="E22" s="32" t="s">
        <v>33</v>
      </c>
      <c r="F22" s="33"/>
      <c r="G22" s="31" t="s">
        <v>23</v>
      </c>
      <c r="H22" s="34">
        <v>5.3657407407407411E-2</v>
      </c>
      <c r="I22" s="35"/>
      <c r="J22" s="36" t="s">
        <v>34</v>
      </c>
      <c r="K22" s="37">
        <v>7.604166666666666E-2</v>
      </c>
      <c r="T22" s="45"/>
      <c r="V22" s="3"/>
    </row>
    <row r="23" spans="1:23" x14ac:dyDescent="0.25">
      <c r="A23" s="30">
        <v>5</v>
      </c>
      <c r="B23" s="30">
        <v>38</v>
      </c>
      <c r="C23" s="31" t="s">
        <v>35</v>
      </c>
      <c r="D23" s="31" t="s">
        <v>36</v>
      </c>
      <c r="E23" s="32">
        <v>35253</v>
      </c>
      <c r="F23" s="33"/>
      <c r="G23" s="31" t="s">
        <v>37</v>
      </c>
      <c r="H23" s="34">
        <v>5.4120370370370367E-2</v>
      </c>
      <c r="I23" s="35"/>
      <c r="J23" s="36" t="s">
        <v>34</v>
      </c>
      <c r="K23" s="37">
        <v>7.6504629629629631E-2</v>
      </c>
      <c r="S23" s="4"/>
      <c r="V23" s="3"/>
    </row>
    <row r="24" spans="1:23" x14ac:dyDescent="0.25">
      <c r="A24" s="30">
        <v>6</v>
      </c>
      <c r="B24" s="30">
        <v>50</v>
      </c>
      <c r="C24" s="31" t="s">
        <v>38</v>
      </c>
      <c r="D24" s="31" t="s">
        <v>39</v>
      </c>
      <c r="E24" s="32">
        <v>29985</v>
      </c>
      <c r="F24" s="33"/>
      <c r="G24" s="31" t="s">
        <v>23</v>
      </c>
      <c r="H24" s="34">
        <v>5.7511574074074076E-2</v>
      </c>
      <c r="I24" s="35"/>
      <c r="J24" s="36" t="s">
        <v>30</v>
      </c>
      <c r="K24" s="37">
        <v>7.7696759259259257E-2</v>
      </c>
      <c r="S24" s="4"/>
      <c r="V24" s="3"/>
    </row>
    <row r="25" spans="1:23" x14ac:dyDescent="0.25">
      <c r="A25" s="30">
        <v>7</v>
      </c>
      <c r="B25" s="30">
        <v>33</v>
      </c>
      <c r="C25" s="31" t="s">
        <v>40</v>
      </c>
      <c r="D25" s="31" t="s">
        <v>41</v>
      </c>
      <c r="E25" s="32">
        <v>28796</v>
      </c>
      <c r="F25" s="33"/>
      <c r="G25" s="31" t="s">
        <v>23</v>
      </c>
      <c r="H25" s="34">
        <v>6.5127314814814818E-2</v>
      </c>
      <c r="I25" s="35"/>
      <c r="J25" s="36" t="s">
        <v>42</v>
      </c>
      <c r="K25" s="37">
        <v>7.8136574074074081E-2</v>
      </c>
      <c r="S25" s="4"/>
      <c r="V25" s="3"/>
    </row>
    <row r="26" spans="1:23" x14ac:dyDescent="0.25">
      <c r="A26" s="30">
        <v>8</v>
      </c>
      <c r="B26" s="30">
        <v>16</v>
      </c>
      <c r="C26" s="31" t="s">
        <v>43</v>
      </c>
      <c r="D26" s="31" t="s">
        <v>44</v>
      </c>
      <c r="E26" s="32">
        <v>22158</v>
      </c>
      <c r="F26" s="33"/>
      <c r="G26" s="31" t="s">
        <v>23</v>
      </c>
      <c r="H26" s="34">
        <v>6.5775462962962966E-2</v>
      </c>
      <c r="I26" s="35"/>
      <c r="J26" s="36" t="s">
        <v>27</v>
      </c>
      <c r="K26" s="37">
        <v>7.8495370370370368E-2</v>
      </c>
      <c r="S26" s="4"/>
      <c r="V26" s="3"/>
    </row>
    <row r="27" spans="1:23" x14ac:dyDescent="0.25">
      <c r="A27" s="30">
        <v>9</v>
      </c>
      <c r="B27" s="30">
        <v>27</v>
      </c>
      <c r="C27" s="31" t="s">
        <v>45</v>
      </c>
      <c r="D27" s="31" t="s">
        <v>46</v>
      </c>
      <c r="E27" s="32">
        <v>29489</v>
      </c>
      <c r="F27" s="33"/>
      <c r="G27" s="31" t="s">
        <v>23</v>
      </c>
      <c r="H27" s="34">
        <v>5.9305555555555556E-2</v>
      </c>
      <c r="I27" s="35"/>
      <c r="J27" s="36" t="s">
        <v>30</v>
      </c>
      <c r="K27" s="37">
        <v>7.9490740740740737E-2</v>
      </c>
      <c r="S27" s="4"/>
      <c r="V27" s="3"/>
    </row>
    <row r="28" spans="1:23" x14ac:dyDescent="0.25">
      <c r="A28" s="30">
        <v>10</v>
      </c>
      <c r="B28" s="30">
        <v>73</v>
      </c>
      <c r="C28" s="31" t="s">
        <v>46</v>
      </c>
      <c r="D28" s="31" t="s">
        <v>47</v>
      </c>
      <c r="E28" s="32">
        <v>35178</v>
      </c>
      <c r="F28" s="33"/>
      <c r="G28" s="31" t="s">
        <v>48</v>
      </c>
      <c r="H28" s="34">
        <v>5.7222222222222223E-2</v>
      </c>
      <c r="I28" s="35"/>
      <c r="J28" s="36" t="s">
        <v>34</v>
      </c>
      <c r="K28" s="37">
        <v>7.9606481481481486E-2</v>
      </c>
      <c r="S28" s="4"/>
      <c r="V28" s="3"/>
    </row>
    <row r="29" spans="1:23" x14ac:dyDescent="0.25">
      <c r="A29" s="30">
        <v>11</v>
      </c>
      <c r="B29" s="30">
        <v>35</v>
      </c>
      <c r="C29" s="31" t="s">
        <v>49</v>
      </c>
      <c r="D29" s="31" t="s">
        <v>39</v>
      </c>
      <c r="E29" s="32">
        <v>23012</v>
      </c>
      <c r="F29" s="33"/>
      <c r="G29" s="31" t="s">
        <v>50</v>
      </c>
      <c r="H29" s="34">
        <v>6.7141203703703703E-2</v>
      </c>
      <c r="I29" s="35"/>
      <c r="J29" s="36" t="s">
        <v>27</v>
      </c>
      <c r="K29" s="37">
        <v>7.9861111111111105E-2</v>
      </c>
      <c r="S29" s="4"/>
      <c r="V29" s="3"/>
    </row>
    <row r="30" spans="1:23" x14ac:dyDescent="0.25">
      <c r="A30" s="30">
        <v>12</v>
      </c>
      <c r="B30" s="30">
        <v>20</v>
      </c>
      <c r="C30" s="31" t="s">
        <v>51</v>
      </c>
      <c r="D30" s="31" t="s">
        <v>29</v>
      </c>
      <c r="E30" s="32">
        <v>20180</v>
      </c>
      <c r="F30" s="33"/>
      <c r="G30" s="31" t="s">
        <v>23</v>
      </c>
      <c r="H30" s="34">
        <v>6.8854166666666661E-2</v>
      </c>
      <c r="I30" s="35"/>
      <c r="J30" s="36" t="s">
        <v>24</v>
      </c>
      <c r="K30" s="37">
        <v>8.0023148148148149E-2</v>
      </c>
      <c r="S30" s="4"/>
      <c r="V30" s="3"/>
    </row>
    <row r="31" spans="1:23" x14ac:dyDescent="0.25">
      <c r="A31" s="30">
        <v>13</v>
      </c>
      <c r="B31" s="30">
        <v>18</v>
      </c>
      <c r="C31" s="31" t="s">
        <v>52</v>
      </c>
      <c r="D31" s="31" t="s">
        <v>39</v>
      </c>
      <c r="E31" s="32">
        <v>21201</v>
      </c>
      <c r="F31" s="33"/>
      <c r="G31" s="31" t="s">
        <v>50</v>
      </c>
      <c r="H31" s="34">
        <v>6.9317129629629631E-2</v>
      </c>
      <c r="I31" s="35"/>
      <c r="J31" s="36" t="s">
        <v>24</v>
      </c>
      <c r="K31" s="37">
        <v>8.0486111111111105E-2</v>
      </c>
      <c r="S31" s="4"/>
      <c r="V31" s="3"/>
    </row>
    <row r="32" spans="1:23" x14ac:dyDescent="0.25">
      <c r="A32" s="30">
        <v>14</v>
      </c>
      <c r="B32" s="30">
        <v>8</v>
      </c>
      <c r="C32" s="31" t="s">
        <v>53</v>
      </c>
      <c r="D32" s="31" t="s">
        <v>54</v>
      </c>
      <c r="E32" s="32">
        <v>31081</v>
      </c>
      <c r="F32" s="33"/>
      <c r="G32" s="31"/>
      <c r="H32" s="34">
        <v>5.8217592592592592E-2</v>
      </c>
      <c r="I32" s="35"/>
      <c r="J32" s="36" t="s">
        <v>34</v>
      </c>
      <c r="K32" s="37">
        <v>8.0601851851851855E-2</v>
      </c>
      <c r="S32" s="4"/>
      <c r="V32" s="3"/>
    </row>
    <row r="33" spans="1:22" x14ac:dyDescent="0.25">
      <c r="A33" s="30">
        <v>15</v>
      </c>
      <c r="B33" s="30">
        <v>71</v>
      </c>
      <c r="C33" s="31" t="s">
        <v>55</v>
      </c>
      <c r="D33" s="31" t="s">
        <v>56</v>
      </c>
      <c r="E33" s="32">
        <v>34493</v>
      </c>
      <c r="F33" s="33"/>
      <c r="G33" s="31"/>
      <c r="H33" s="34">
        <v>5.8622685185185187E-2</v>
      </c>
      <c r="I33" s="35"/>
      <c r="J33" s="36" t="s">
        <v>34</v>
      </c>
      <c r="K33" s="37">
        <v>8.1006944444444451E-2</v>
      </c>
      <c r="S33" s="4"/>
      <c r="V33" s="3"/>
    </row>
    <row r="34" spans="1:22" x14ac:dyDescent="0.25">
      <c r="A34" s="30">
        <v>16</v>
      </c>
      <c r="B34" s="30">
        <v>19</v>
      </c>
      <c r="C34" s="31" t="s">
        <v>57</v>
      </c>
      <c r="D34" s="31" t="s">
        <v>58</v>
      </c>
      <c r="E34" s="32">
        <v>31851</v>
      </c>
      <c r="F34" s="33"/>
      <c r="G34" s="31" t="s">
        <v>23</v>
      </c>
      <c r="H34" s="34">
        <v>5.8819444444444445E-2</v>
      </c>
      <c r="I34" s="35"/>
      <c r="J34" s="36" t="s">
        <v>34</v>
      </c>
      <c r="K34" s="37">
        <v>8.1203703703703708E-2</v>
      </c>
      <c r="S34" s="4"/>
      <c r="V34" s="3"/>
    </row>
    <row r="35" spans="1:22" x14ac:dyDescent="0.25">
      <c r="A35" s="30">
        <v>17</v>
      </c>
      <c r="B35" s="30">
        <v>67</v>
      </c>
      <c r="C35" s="31" t="s">
        <v>59</v>
      </c>
      <c r="D35" s="31" t="s">
        <v>60</v>
      </c>
      <c r="E35" s="32">
        <v>26835</v>
      </c>
      <c r="F35" s="33"/>
      <c r="G35" s="31"/>
      <c r="H35" s="34">
        <v>7.0219907407407411E-2</v>
      </c>
      <c r="I35" s="35"/>
      <c r="J35" s="36" t="s">
        <v>61</v>
      </c>
      <c r="K35" s="37">
        <v>8.2141203703703702E-2</v>
      </c>
      <c r="S35" s="4"/>
      <c r="V35" s="3"/>
    </row>
    <row r="36" spans="1:22" x14ac:dyDescent="0.25">
      <c r="A36" s="30">
        <v>18</v>
      </c>
      <c r="B36" s="30">
        <v>63</v>
      </c>
      <c r="C36" s="31" t="s">
        <v>62</v>
      </c>
      <c r="D36" s="31" t="s">
        <v>63</v>
      </c>
      <c r="E36" s="32">
        <v>29179</v>
      </c>
      <c r="F36" s="33"/>
      <c r="G36" s="31"/>
      <c r="H36" s="34">
        <v>6.9351851851851845E-2</v>
      </c>
      <c r="I36" s="35"/>
      <c r="J36" s="36" t="s">
        <v>42</v>
      </c>
      <c r="K36" s="37">
        <v>8.2361111111111107E-2</v>
      </c>
      <c r="S36" s="4"/>
      <c r="V36" s="3"/>
    </row>
    <row r="37" spans="1:22" x14ac:dyDescent="0.25">
      <c r="A37" s="30">
        <v>19</v>
      </c>
      <c r="B37" s="30">
        <v>15</v>
      </c>
      <c r="C37" s="31" t="s">
        <v>64</v>
      </c>
      <c r="D37" s="31" t="s">
        <v>65</v>
      </c>
      <c r="E37" s="32">
        <v>27495</v>
      </c>
      <c r="F37" s="33"/>
      <c r="G37" s="31" t="s">
        <v>23</v>
      </c>
      <c r="H37" s="34">
        <v>6.3506944444444449E-2</v>
      </c>
      <c r="I37" s="35"/>
      <c r="J37" s="36" t="s">
        <v>66</v>
      </c>
      <c r="K37" s="37">
        <v>8.2754629629629636E-2</v>
      </c>
      <c r="S37" s="4"/>
      <c r="V37" s="3"/>
    </row>
    <row r="38" spans="1:22" x14ac:dyDescent="0.25">
      <c r="A38" s="30">
        <v>20</v>
      </c>
      <c r="B38" s="30">
        <v>21</v>
      </c>
      <c r="C38" s="31" t="s">
        <v>67</v>
      </c>
      <c r="D38" s="31" t="s">
        <v>68</v>
      </c>
      <c r="E38" s="32">
        <v>36443</v>
      </c>
      <c r="F38" s="33"/>
      <c r="G38" s="31" t="s">
        <v>23</v>
      </c>
      <c r="H38" s="34">
        <v>6.1030092592592594E-2</v>
      </c>
      <c r="I38" s="35"/>
      <c r="J38" s="36" t="s">
        <v>34</v>
      </c>
      <c r="K38" s="37">
        <v>8.3414351851851851E-2</v>
      </c>
      <c r="S38" s="4"/>
      <c r="V38" s="3"/>
    </row>
    <row r="39" spans="1:22" x14ac:dyDescent="0.25">
      <c r="A39" s="30">
        <v>21</v>
      </c>
      <c r="B39" s="30">
        <v>40</v>
      </c>
      <c r="C39" s="31" t="s">
        <v>69</v>
      </c>
      <c r="D39" s="31" t="s">
        <v>22</v>
      </c>
      <c r="E39" s="32">
        <v>19536</v>
      </c>
      <c r="F39" s="33"/>
      <c r="G39" s="31" t="s">
        <v>23</v>
      </c>
      <c r="H39" s="34">
        <v>7.2430555555555554E-2</v>
      </c>
      <c r="I39" s="35"/>
      <c r="J39" s="36" t="s">
        <v>24</v>
      </c>
      <c r="K39" s="37">
        <v>8.3599537037037042E-2</v>
      </c>
      <c r="S39" s="4"/>
      <c r="V39" s="3"/>
    </row>
    <row r="40" spans="1:22" x14ac:dyDescent="0.25">
      <c r="A40" s="30">
        <v>22</v>
      </c>
      <c r="B40" s="30">
        <v>41</v>
      </c>
      <c r="C40" s="31" t="s">
        <v>70</v>
      </c>
      <c r="D40" s="31" t="s">
        <v>71</v>
      </c>
      <c r="E40" s="32">
        <v>30671</v>
      </c>
      <c r="F40" s="33"/>
      <c r="G40" s="31"/>
      <c r="H40" s="34">
        <v>6.1539351851851852E-2</v>
      </c>
      <c r="I40" s="35"/>
      <c r="J40" s="36" t="s">
        <v>34</v>
      </c>
      <c r="K40" s="37">
        <v>8.3923611111111115E-2</v>
      </c>
      <c r="S40" s="4"/>
      <c r="V40" s="3"/>
    </row>
    <row r="41" spans="1:22" x14ac:dyDescent="0.25">
      <c r="A41" s="30">
        <v>23</v>
      </c>
      <c r="B41" s="30">
        <v>37</v>
      </c>
      <c r="C41" s="31" t="s">
        <v>72</v>
      </c>
      <c r="D41" s="31" t="s">
        <v>73</v>
      </c>
      <c r="E41" s="32">
        <v>34937</v>
      </c>
      <c r="F41" s="33"/>
      <c r="G41" s="31" t="s">
        <v>23</v>
      </c>
      <c r="H41" s="34">
        <v>6.2025462962962963E-2</v>
      </c>
      <c r="I41" s="35"/>
      <c r="J41" s="36" t="s">
        <v>34</v>
      </c>
      <c r="K41" s="37">
        <v>8.4409722222222219E-2</v>
      </c>
      <c r="S41" s="4"/>
      <c r="V41" s="3"/>
    </row>
    <row r="42" spans="1:22" x14ac:dyDescent="0.25">
      <c r="A42" s="30">
        <v>24</v>
      </c>
      <c r="B42" s="30">
        <v>65</v>
      </c>
      <c r="C42" s="31" t="s">
        <v>74</v>
      </c>
      <c r="D42" s="31" t="s">
        <v>22</v>
      </c>
      <c r="E42" s="32">
        <v>28670</v>
      </c>
      <c r="F42" s="33"/>
      <c r="G42" s="31"/>
      <c r="H42" s="34">
        <v>6.4247685185185185E-2</v>
      </c>
      <c r="I42" s="35"/>
      <c r="J42" s="36" t="s">
        <v>30</v>
      </c>
      <c r="K42" s="37">
        <v>8.4432870370370366E-2</v>
      </c>
      <c r="S42" s="4"/>
      <c r="V42" s="3"/>
    </row>
    <row r="43" spans="1:22" x14ac:dyDescent="0.25">
      <c r="A43" s="30">
        <v>25</v>
      </c>
      <c r="B43" s="30">
        <v>56</v>
      </c>
      <c r="C43" s="31" t="s">
        <v>75</v>
      </c>
      <c r="D43" s="31" t="s">
        <v>76</v>
      </c>
      <c r="E43" s="32">
        <v>26079</v>
      </c>
      <c r="F43" s="33"/>
      <c r="G43" s="31" t="s">
        <v>77</v>
      </c>
      <c r="H43" s="34">
        <v>6.7395833333333335E-2</v>
      </c>
      <c r="I43" s="35"/>
      <c r="J43" s="36" t="s">
        <v>78</v>
      </c>
      <c r="K43" s="37">
        <v>8.4930555555555551E-2</v>
      </c>
      <c r="S43" s="4"/>
      <c r="V43" s="3"/>
    </row>
    <row r="44" spans="1:22" x14ac:dyDescent="0.25">
      <c r="A44" s="30">
        <v>26</v>
      </c>
      <c r="B44" s="30">
        <v>34</v>
      </c>
      <c r="C44" s="31" t="s">
        <v>79</v>
      </c>
      <c r="D44" s="31" t="s">
        <v>41</v>
      </c>
      <c r="E44" s="32">
        <v>28784</v>
      </c>
      <c r="F44" s="33"/>
      <c r="G44" s="31"/>
      <c r="H44" s="34">
        <v>7.2013888888888891E-2</v>
      </c>
      <c r="I44" s="35"/>
      <c r="J44" s="36" t="s">
        <v>42</v>
      </c>
      <c r="K44" s="37">
        <v>8.5023148148148153E-2</v>
      </c>
      <c r="S44" s="4"/>
      <c r="V44" s="3"/>
    </row>
    <row r="45" spans="1:22" x14ac:dyDescent="0.25">
      <c r="A45" s="30">
        <v>27</v>
      </c>
      <c r="B45" s="30">
        <v>22</v>
      </c>
      <c r="C45" s="31" t="s">
        <v>67</v>
      </c>
      <c r="D45" s="31" t="s">
        <v>63</v>
      </c>
      <c r="E45" s="32">
        <v>23943</v>
      </c>
      <c r="F45" s="33"/>
      <c r="G45" s="31" t="s">
        <v>23</v>
      </c>
      <c r="H45" s="34">
        <v>7.9722222222222222E-2</v>
      </c>
      <c r="I45" s="35"/>
      <c r="J45" s="36" t="s">
        <v>80</v>
      </c>
      <c r="K45" s="37">
        <v>8.5925925925925919E-2</v>
      </c>
      <c r="S45" s="4"/>
      <c r="V45" s="3"/>
    </row>
    <row r="46" spans="1:22" x14ac:dyDescent="0.25">
      <c r="A46" s="30">
        <v>28</v>
      </c>
      <c r="B46" s="30">
        <v>1</v>
      </c>
      <c r="C46" s="31" t="s">
        <v>81</v>
      </c>
      <c r="D46" s="31" t="s">
        <v>76</v>
      </c>
      <c r="E46" s="32">
        <v>23607</v>
      </c>
      <c r="F46" s="33"/>
      <c r="G46" s="31" t="s">
        <v>23</v>
      </c>
      <c r="H46" s="34">
        <v>7.2187500000000002E-2</v>
      </c>
      <c r="I46" s="35"/>
      <c r="J46" s="36" t="s">
        <v>82</v>
      </c>
      <c r="K46" s="37">
        <v>8.6319444444444449E-2</v>
      </c>
      <c r="S46" s="4"/>
      <c r="V46" s="3"/>
    </row>
    <row r="47" spans="1:22" x14ac:dyDescent="0.25">
      <c r="A47" s="30">
        <v>29</v>
      </c>
      <c r="B47" s="30">
        <v>31</v>
      </c>
      <c r="C47" s="31" t="s">
        <v>83</v>
      </c>
      <c r="D47" s="31" t="s">
        <v>84</v>
      </c>
      <c r="E47" s="32">
        <v>29952</v>
      </c>
      <c r="F47" s="33"/>
      <c r="G47" s="31" t="s">
        <v>48</v>
      </c>
      <c r="H47" s="34">
        <v>6.834490740740741E-2</v>
      </c>
      <c r="I47" s="35"/>
      <c r="J47" s="36" t="s">
        <v>30</v>
      </c>
      <c r="K47" s="37">
        <v>8.8530092592592591E-2</v>
      </c>
      <c r="S47" s="4"/>
      <c r="V47" s="3"/>
    </row>
    <row r="48" spans="1:22" x14ac:dyDescent="0.25">
      <c r="A48" s="30">
        <v>30</v>
      </c>
      <c r="B48" s="30">
        <v>39</v>
      </c>
      <c r="C48" s="31" t="s">
        <v>85</v>
      </c>
      <c r="D48" s="31" t="s">
        <v>22</v>
      </c>
      <c r="E48" s="32">
        <v>32875</v>
      </c>
      <c r="F48" s="33"/>
      <c r="G48" s="31"/>
      <c r="H48" s="34">
        <v>6.6342592592592592E-2</v>
      </c>
      <c r="I48" s="35"/>
      <c r="J48" s="36" t="s">
        <v>34</v>
      </c>
      <c r="K48" s="37">
        <v>8.8726851851851848E-2</v>
      </c>
      <c r="S48" s="4"/>
      <c r="V48" s="3"/>
    </row>
    <row r="49" spans="1:22" x14ac:dyDescent="0.25">
      <c r="A49" s="30">
        <v>31</v>
      </c>
      <c r="B49" s="30">
        <v>59</v>
      </c>
      <c r="C49" s="31" t="s">
        <v>86</v>
      </c>
      <c r="D49" s="31" t="s">
        <v>22</v>
      </c>
      <c r="E49" s="32">
        <v>33751</v>
      </c>
      <c r="F49" s="33"/>
      <c r="G49" s="31" t="s">
        <v>87</v>
      </c>
      <c r="H49" s="34">
        <v>6.6562499999999997E-2</v>
      </c>
      <c r="I49" s="35"/>
      <c r="J49" s="36" t="s">
        <v>34</v>
      </c>
      <c r="K49" s="37">
        <v>8.8946759259259253E-2</v>
      </c>
      <c r="S49" s="4"/>
      <c r="V49" s="3"/>
    </row>
    <row r="50" spans="1:22" x14ac:dyDescent="0.25">
      <c r="A50" s="30">
        <v>32</v>
      </c>
      <c r="B50" s="30">
        <v>68</v>
      </c>
      <c r="C50" s="31" t="s">
        <v>88</v>
      </c>
      <c r="D50" s="31" t="s">
        <v>89</v>
      </c>
      <c r="E50" s="32">
        <v>28660</v>
      </c>
      <c r="F50" s="33"/>
      <c r="G50" s="31"/>
      <c r="H50" s="34">
        <v>6.8761574074074072E-2</v>
      </c>
      <c r="I50" s="35"/>
      <c r="J50" s="36" t="s">
        <v>30</v>
      </c>
      <c r="K50" s="37">
        <v>8.8946759259259253E-2</v>
      </c>
      <c r="S50" s="4"/>
      <c r="V50" s="3"/>
    </row>
    <row r="51" spans="1:22" x14ac:dyDescent="0.25">
      <c r="A51" s="30">
        <v>33</v>
      </c>
      <c r="B51" s="30">
        <v>53</v>
      </c>
      <c r="C51" s="31" t="s">
        <v>90</v>
      </c>
      <c r="D51" s="31" t="s">
        <v>76</v>
      </c>
      <c r="E51" s="32">
        <v>22087</v>
      </c>
      <c r="F51" s="33"/>
      <c r="G51" s="31"/>
      <c r="H51" s="34">
        <v>7.751157407407408E-2</v>
      </c>
      <c r="I51" s="35"/>
      <c r="J51" s="36" t="s">
        <v>27</v>
      </c>
      <c r="K51" s="37">
        <v>9.0231481481481482E-2</v>
      </c>
      <c r="S51" s="4"/>
      <c r="V51" s="3"/>
    </row>
    <row r="52" spans="1:22" x14ac:dyDescent="0.25">
      <c r="A52" s="30">
        <v>34</v>
      </c>
      <c r="B52" s="30">
        <v>64</v>
      </c>
      <c r="C52" s="31" t="s">
        <v>91</v>
      </c>
      <c r="D52" s="31" t="s">
        <v>22</v>
      </c>
      <c r="E52" s="32">
        <v>26056</v>
      </c>
      <c r="F52" s="33"/>
      <c r="G52" s="31" t="s">
        <v>23</v>
      </c>
      <c r="H52" s="34">
        <v>7.4652777777777776E-2</v>
      </c>
      <c r="I52" s="35"/>
      <c r="J52" s="36" t="s">
        <v>78</v>
      </c>
      <c r="K52" s="37">
        <v>9.2187500000000006E-2</v>
      </c>
      <c r="S52" s="4"/>
      <c r="V52" s="3"/>
    </row>
    <row r="53" spans="1:22" x14ac:dyDescent="0.25">
      <c r="A53" s="30">
        <v>35</v>
      </c>
      <c r="B53" s="30">
        <v>17</v>
      </c>
      <c r="C53" s="31" t="s">
        <v>92</v>
      </c>
      <c r="D53" s="31" t="s">
        <v>22</v>
      </c>
      <c r="E53" s="32">
        <v>31635</v>
      </c>
      <c r="F53" s="33"/>
      <c r="G53" s="31"/>
      <c r="H53" s="34">
        <v>6.9988425925925926E-2</v>
      </c>
      <c r="I53" s="35"/>
      <c r="J53" s="36" t="s">
        <v>34</v>
      </c>
      <c r="K53" s="37">
        <v>9.2372685185185183E-2</v>
      </c>
      <c r="S53" s="4"/>
      <c r="V53" s="3"/>
    </row>
    <row r="54" spans="1:22" x14ac:dyDescent="0.25">
      <c r="A54" s="30">
        <v>36</v>
      </c>
      <c r="B54" s="30">
        <v>47</v>
      </c>
      <c r="C54" s="31" t="s">
        <v>93</v>
      </c>
      <c r="D54" s="31" t="s">
        <v>54</v>
      </c>
      <c r="E54" s="32">
        <v>28203</v>
      </c>
      <c r="F54" s="33"/>
      <c r="G54" s="31"/>
      <c r="H54" s="34">
        <v>7.3425925925925922E-2</v>
      </c>
      <c r="I54" s="35"/>
      <c r="J54" s="36" t="s">
        <v>66</v>
      </c>
      <c r="K54" s="37">
        <v>9.2673611111111109E-2</v>
      </c>
      <c r="S54" s="4"/>
      <c r="V54" s="3"/>
    </row>
    <row r="55" spans="1:22" x14ac:dyDescent="0.25">
      <c r="A55" s="30">
        <v>37</v>
      </c>
      <c r="B55" s="30">
        <v>70</v>
      </c>
      <c r="C55" s="31" t="s">
        <v>94</v>
      </c>
      <c r="D55" s="31" t="s">
        <v>22</v>
      </c>
      <c r="E55" s="32">
        <v>33454</v>
      </c>
      <c r="F55" s="33"/>
      <c r="G55" s="31"/>
      <c r="H55" s="34">
        <v>7.0358796296296294E-2</v>
      </c>
      <c r="I55" s="35"/>
      <c r="J55" s="36" t="s">
        <v>34</v>
      </c>
      <c r="K55" s="37">
        <v>9.2743055555555551E-2</v>
      </c>
      <c r="U55" s="4"/>
      <c r="V55" s="3"/>
    </row>
    <row r="56" spans="1:22" x14ac:dyDescent="0.25">
      <c r="A56" s="30">
        <v>38</v>
      </c>
      <c r="B56" s="30">
        <v>58</v>
      </c>
      <c r="C56" s="31" t="s">
        <v>86</v>
      </c>
      <c r="D56" s="31" t="s">
        <v>95</v>
      </c>
      <c r="E56" s="32">
        <v>24409</v>
      </c>
      <c r="F56" s="33"/>
      <c r="G56" s="31"/>
      <c r="H56" s="34">
        <v>7.8842592592592589E-2</v>
      </c>
      <c r="I56" s="35"/>
      <c r="J56" s="36" t="s">
        <v>82</v>
      </c>
      <c r="K56" s="37">
        <v>9.2974537037037036E-2</v>
      </c>
      <c r="U56" s="4"/>
      <c r="V56" s="3"/>
    </row>
    <row r="57" spans="1:22" x14ac:dyDescent="0.25">
      <c r="A57" s="30">
        <v>39</v>
      </c>
      <c r="B57" s="30">
        <v>51</v>
      </c>
      <c r="C57" s="31" t="s">
        <v>96</v>
      </c>
      <c r="D57" s="31" t="s">
        <v>76</v>
      </c>
      <c r="E57" s="32">
        <v>19473</v>
      </c>
      <c r="F57" s="33"/>
      <c r="G57" s="31" t="s">
        <v>23</v>
      </c>
      <c r="H57" s="34">
        <v>8.5416666666666669E-2</v>
      </c>
      <c r="I57" s="35"/>
      <c r="J57" s="36" t="s">
        <v>97</v>
      </c>
      <c r="K57" s="37">
        <v>9.3668981481481478E-2</v>
      </c>
      <c r="U57" s="4"/>
      <c r="V57" s="3"/>
    </row>
    <row r="58" spans="1:22" x14ac:dyDescent="0.25">
      <c r="A58" s="30">
        <v>40</v>
      </c>
      <c r="B58" s="30">
        <v>46</v>
      </c>
      <c r="C58" s="31" t="s">
        <v>98</v>
      </c>
      <c r="D58" s="31" t="s">
        <v>99</v>
      </c>
      <c r="E58" s="32">
        <v>32258</v>
      </c>
      <c r="F58" s="33"/>
      <c r="G58" s="31"/>
      <c r="H58" s="34">
        <v>7.1319444444444449E-2</v>
      </c>
      <c r="I58" s="35"/>
      <c r="J58" s="36" t="s">
        <v>34</v>
      </c>
      <c r="K58" s="37">
        <v>9.3703703703703706E-2</v>
      </c>
      <c r="U58" s="4"/>
      <c r="V58" s="3"/>
    </row>
    <row r="59" spans="1:22" x14ac:dyDescent="0.25">
      <c r="A59" s="30">
        <v>41</v>
      </c>
      <c r="B59" s="30">
        <v>25</v>
      </c>
      <c r="C59" s="31" t="s">
        <v>100</v>
      </c>
      <c r="D59" s="31" t="s">
        <v>54</v>
      </c>
      <c r="E59" s="32">
        <v>28294</v>
      </c>
      <c r="F59" s="33"/>
      <c r="G59" s="31"/>
      <c r="H59" s="34">
        <v>7.480324074074074E-2</v>
      </c>
      <c r="I59" s="35"/>
      <c r="J59" s="36" t="s">
        <v>66</v>
      </c>
      <c r="K59" s="37">
        <v>9.4050925925925927E-2</v>
      </c>
      <c r="U59" s="4"/>
      <c r="V59" s="3"/>
    </row>
    <row r="60" spans="1:22" x14ac:dyDescent="0.25">
      <c r="A60" s="30">
        <v>42</v>
      </c>
      <c r="B60" s="30">
        <v>75</v>
      </c>
      <c r="C60" s="31" t="s">
        <v>101</v>
      </c>
      <c r="D60" s="31" t="s">
        <v>102</v>
      </c>
      <c r="E60" s="32">
        <v>28179</v>
      </c>
      <c r="F60" s="33"/>
      <c r="G60" s="31" t="s">
        <v>48</v>
      </c>
      <c r="H60" s="34">
        <v>8.3206018518518512E-2</v>
      </c>
      <c r="I60" s="35"/>
      <c r="J60" s="36" t="s">
        <v>61</v>
      </c>
      <c r="K60" s="37">
        <v>9.5127314814814817E-2</v>
      </c>
      <c r="U60" s="4"/>
      <c r="V60" s="3"/>
    </row>
    <row r="61" spans="1:22" x14ac:dyDescent="0.25">
      <c r="A61" s="30">
        <v>43</v>
      </c>
      <c r="B61" s="30">
        <v>23</v>
      </c>
      <c r="C61" s="31" t="s">
        <v>103</v>
      </c>
      <c r="D61" s="31" t="s">
        <v>89</v>
      </c>
      <c r="E61" s="32">
        <v>31874</v>
      </c>
      <c r="F61" s="33"/>
      <c r="G61" s="31"/>
      <c r="H61" s="34">
        <v>7.5196759259259255E-2</v>
      </c>
      <c r="I61" s="35"/>
      <c r="J61" s="36" t="s">
        <v>34</v>
      </c>
      <c r="K61" s="37">
        <v>9.7581018518518525E-2</v>
      </c>
      <c r="U61" s="4"/>
      <c r="V61" s="3"/>
    </row>
    <row r="62" spans="1:22" x14ac:dyDescent="0.25">
      <c r="A62" s="30">
        <v>44</v>
      </c>
      <c r="B62" s="30">
        <v>26</v>
      </c>
      <c r="C62" s="31" t="s">
        <v>104</v>
      </c>
      <c r="D62" s="31" t="s">
        <v>22</v>
      </c>
      <c r="E62" s="32">
        <v>34325</v>
      </c>
      <c r="F62" s="33"/>
      <c r="G62" s="31"/>
      <c r="H62" s="34">
        <v>7.5532407407407409E-2</v>
      </c>
      <c r="I62" s="35"/>
      <c r="J62" s="36" t="s">
        <v>34</v>
      </c>
      <c r="K62" s="37">
        <v>9.7916666666666666E-2</v>
      </c>
      <c r="U62" s="4"/>
      <c r="V62" s="3"/>
    </row>
    <row r="63" spans="1:22" x14ac:dyDescent="0.25">
      <c r="A63" s="30">
        <v>45</v>
      </c>
      <c r="B63" s="30">
        <v>69</v>
      </c>
      <c r="C63" s="31" t="s">
        <v>105</v>
      </c>
      <c r="D63" s="31" t="s">
        <v>32</v>
      </c>
      <c r="E63" s="32">
        <v>28666</v>
      </c>
      <c r="F63" s="33"/>
      <c r="G63" s="31"/>
      <c r="H63" s="34">
        <v>7.7800925925925926E-2</v>
      </c>
      <c r="I63" s="35"/>
      <c r="J63" s="36" t="s">
        <v>30</v>
      </c>
      <c r="K63" s="37">
        <v>9.7986111111111107E-2</v>
      </c>
      <c r="U63" s="4"/>
      <c r="V63" s="3"/>
    </row>
    <row r="64" spans="1:22" x14ac:dyDescent="0.25">
      <c r="A64" s="30">
        <v>46</v>
      </c>
      <c r="B64" s="30">
        <v>72</v>
      </c>
      <c r="C64" s="31" t="s">
        <v>106</v>
      </c>
      <c r="D64" s="31" t="s">
        <v>107</v>
      </c>
      <c r="E64" s="32">
        <v>31462</v>
      </c>
      <c r="F64" s="33"/>
      <c r="G64" s="31"/>
      <c r="H64" s="34">
        <v>8.0474537037037039E-2</v>
      </c>
      <c r="I64" s="35"/>
      <c r="J64" s="36" t="s">
        <v>108</v>
      </c>
      <c r="K64" s="37">
        <v>9.8275462962962967E-2</v>
      </c>
      <c r="U64" s="4"/>
      <c r="V64" s="3"/>
    </row>
    <row r="65" spans="1:11" x14ac:dyDescent="0.25">
      <c r="A65" s="30">
        <v>47</v>
      </c>
      <c r="B65" s="30">
        <v>62</v>
      </c>
      <c r="C65" s="31" t="s">
        <v>109</v>
      </c>
      <c r="D65" s="31" t="s">
        <v>29</v>
      </c>
      <c r="E65" s="46">
        <v>27953</v>
      </c>
      <c r="F65" s="33"/>
      <c r="G65" s="31"/>
      <c r="H65" s="47">
        <v>7.9988425925925921E-2</v>
      </c>
      <c r="I65" s="35"/>
      <c r="J65" s="36" t="s">
        <v>66</v>
      </c>
      <c r="K65" s="48">
        <v>9.9236111111111108E-2</v>
      </c>
    </row>
    <row r="66" spans="1:11" x14ac:dyDescent="0.25">
      <c r="A66" s="30">
        <v>48</v>
      </c>
      <c r="B66" s="30">
        <v>11</v>
      </c>
      <c r="C66" s="31" t="s">
        <v>110</v>
      </c>
      <c r="D66" s="31" t="s">
        <v>76</v>
      </c>
      <c r="E66" s="46">
        <v>23546</v>
      </c>
      <c r="F66" s="33"/>
      <c r="G66" s="31"/>
      <c r="H66" s="47">
        <v>8.5416666666666669E-2</v>
      </c>
      <c r="I66" s="35"/>
      <c r="J66" s="36" t="s">
        <v>82</v>
      </c>
      <c r="K66" s="48">
        <v>9.9548611111111115E-2</v>
      </c>
    </row>
    <row r="67" spans="1:11" x14ac:dyDescent="0.25">
      <c r="A67" s="30">
        <v>49</v>
      </c>
      <c r="B67" s="30">
        <v>61</v>
      </c>
      <c r="C67" s="31" t="s">
        <v>22</v>
      </c>
      <c r="D67" s="31" t="s">
        <v>111</v>
      </c>
      <c r="E67" s="46">
        <v>28806</v>
      </c>
      <c r="F67" s="33"/>
      <c r="G67" s="31"/>
      <c r="H67" s="47">
        <v>8.0312499999999995E-2</v>
      </c>
      <c r="I67" s="35"/>
      <c r="J67" s="36" t="s">
        <v>30</v>
      </c>
      <c r="K67" s="48">
        <v>0.10049768518518519</v>
      </c>
    </row>
    <row r="68" spans="1:11" x14ac:dyDescent="0.25">
      <c r="A68" s="30">
        <v>50</v>
      </c>
      <c r="B68" s="30">
        <v>77</v>
      </c>
      <c r="C68" s="31" t="s">
        <v>112</v>
      </c>
      <c r="D68" s="31" t="s">
        <v>22</v>
      </c>
      <c r="E68" s="46">
        <v>34622</v>
      </c>
      <c r="F68" s="33"/>
      <c r="G68" s="31" t="s">
        <v>48</v>
      </c>
      <c r="H68" s="47">
        <v>7.8287037037037044E-2</v>
      </c>
      <c r="I68" s="35"/>
      <c r="J68" s="36" t="s">
        <v>34</v>
      </c>
      <c r="K68" s="48">
        <v>0.1006712962962963</v>
      </c>
    </row>
    <row r="69" spans="1:11" x14ac:dyDescent="0.25">
      <c r="A69" s="30">
        <v>51</v>
      </c>
      <c r="B69" s="30">
        <v>52</v>
      </c>
      <c r="C69" s="31" t="s">
        <v>113</v>
      </c>
      <c r="D69" s="31" t="s">
        <v>29</v>
      </c>
      <c r="E69" s="46">
        <v>30579</v>
      </c>
      <c r="F69" s="33"/>
      <c r="G69" s="31"/>
      <c r="H69" s="47">
        <v>8.1331018518518525E-2</v>
      </c>
      <c r="I69" s="35"/>
      <c r="J69" s="36" t="s">
        <v>34</v>
      </c>
      <c r="K69" s="48">
        <v>0.10371527777777778</v>
      </c>
    </row>
    <row r="70" spans="1:11" x14ac:dyDescent="0.25">
      <c r="A70" s="30">
        <v>52</v>
      </c>
      <c r="B70" s="30">
        <v>76</v>
      </c>
      <c r="C70" s="31" t="s">
        <v>114</v>
      </c>
      <c r="D70" s="31" t="s">
        <v>115</v>
      </c>
      <c r="E70" s="46">
        <v>30870</v>
      </c>
      <c r="F70" s="33"/>
      <c r="G70" s="31" t="s">
        <v>48</v>
      </c>
      <c r="H70" s="47">
        <v>8.5949074074074081E-2</v>
      </c>
      <c r="I70" s="35"/>
      <c r="J70" s="36" t="s">
        <v>108</v>
      </c>
      <c r="K70" s="48">
        <v>0.10375</v>
      </c>
    </row>
    <row r="71" spans="1:11" x14ac:dyDescent="0.25">
      <c r="A71" s="30">
        <v>53</v>
      </c>
      <c r="B71" s="30">
        <v>36</v>
      </c>
      <c r="C71" s="31" t="s">
        <v>116</v>
      </c>
      <c r="D71" s="31" t="s">
        <v>39</v>
      </c>
      <c r="E71" s="46">
        <v>31993</v>
      </c>
      <c r="F71" s="33"/>
      <c r="G71" s="31"/>
      <c r="H71" s="47">
        <v>8.2592592592592592E-2</v>
      </c>
      <c r="I71" s="35"/>
      <c r="J71" s="36" t="s">
        <v>34</v>
      </c>
      <c r="K71" s="48">
        <v>0.10497685185185185</v>
      </c>
    </row>
    <row r="72" spans="1:11" x14ac:dyDescent="0.25">
      <c r="A72" s="30">
        <v>54</v>
      </c>
      <c r="B72" s="30">
        <v>13</v>
      </c>
      <c r="C72" s="31" t="s">
        <v>117</v>
      </c>
      <c r="D72" s="31" t="s">
        <v>68</v>
      </c>
      <c r="E72" s="46">
        <v>37436</v>
      </c>
      <c r="F72" s="33"/>
      <c r="G72" s="31" t="s">
        <v>23</v>
      </c>
      <c r="H72" s="47">
        <v>8.8043981481481487E-2</v>
      </c>
      <c r="I72" s="35"/>
      <c r="J72" s="36" t="s">
        <v>118</v>
      </c>
      <c r="K72" s="48">
        <v>0.10740740740740741</v>
      </c>
    </row>
    <row r="73" spans="1:11" x14ac:dyDescent="0.25">
      <c r="A73" s="30">
        <v>55</v>
      </c>
      <c r="B73" s="30">
        <v>78</v>
      </c>
      <c r="C73" s="31" t="s">
        <v>119</v>
      </c>
      <c r="D73" s="31" t="s">
        <v>120</v>
      </c>
      <c r="E73" s="46">
        <v>34747</v>
      </c>
      <c r="F73" s="33"/>
      <c r="G73" s="31" t="s">
        <v>48</v>
      </c>
      <c r="H73" s="47">
        <v>8.987268518518518E-2</v>
      </c>
      <c r="I73" s="35"/>
      <c r="J73" s="36" t="s">
        <v>108</v>
      </c>
      <c r="K73" s="48">
        <v>0.10767361111111111</v>
      </c>
    </row>
    <row r="74" spans="1:11" x14ac:dyDescent="0.25">
      <c r="A74" s="30">
        <v>56</v>
      </c>
      <c r="B74" s="30">
        <v>45</v>
      </c>
      <c r="C74" s="31" t="s">
        <v>121</v>
      </c>
      <c r="D74" s="31" t="s">
        <v>29</v>
      </c>
      <c r="E74" s="46">
        <v>29804</v>
      </c>
      <c r="F74" s="33"/>
      <c r="G74" s="31"/>
      <c r="H74" s="47">
        <v>8.9918981481481475E-2</v>
      </c>
      <c r="I74" s="35"/>
      <c r="J74" s="36" t="s">
        <v>30</v>
      </c>
      <c r="K74" s="48">
        <v>0.11010416666666667</v>
      </c>
    </row>
  </sheetData>
  <mergeCells count="1">
    <mergeCell ref="A10:B10"/>
  </mergeCells>
  <conditionalFormatting sqref="M19:T19 T20:T22">
    <cfRule type="cellIs" dxfId="14" priority="1" operator="equal">
      <formula>0</formula>
    </cfRule>
  </conditionalFormatting>
  <pageMargins left="0.70866141732283472" right="0.70866141732283472" top="0.57999999999999996" bottom="0.55000000000000004" header="0.31496062992125984" footer="0.31496062992125984"/>
  <pageSetup paperSize="9" scale="37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P M G A A B Q S w M E F A A C A A g A y 1 X N T N c o a Y y n A A A A + A A A A B I A H A B D b 2 5 m a W c v U G F j a 2 F n Z S 5 4 b W w g o h g A K K A U A A A A A A A A A A A A A A A A A A A A A A A A A A A A h Y 9 B D o I w F E S v Q r q n v x R J C P m U h V t J j E b j t s E K j V A M L c L d X H g k r y C J o u 5 c z u R N 8 u Z x u 2 M 2 N r V 3 V Z 3 V r U l J Q B n x l C n a o z Z l S n p 3 8 m O S C V z L 4 i x L 5 U 2 w s c l o d U o q 5 y 4 J w D A M d A h p 2 5 X A G Q v g k K + 2 R a U a 6 W t j n T S F I p / V 8 f + K C N y / Z A S n U U y j g I V 0 w T j C X G O u z R f h k z F l C D 8 l L v v a 9 Z 0 S X e 9 v d g h z R H i / E E 9 Q S w M E F A A C A A g A y 1 X N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M t V z U x 9 + 9 J Z 6 g M A A M Y O A A A T A B w A R m 9 y b X V s Y X M v U 2 V j d G l v b j E u b S C i G A A o o B Q A A A A A A A A A A A A A A A A A A A A A A A A A A A D N V l F r E 0 s U f g / k P x z W l y w s 0 f W x 2 o K 3 + q p o i z 7 U c t k m o w Y 3 u 2 F 3 o 5 Y Q s K 2 o U L F c L S r e X t S r 0 N d U m 3 t j m 9 i / M P M X / C V + M 5 P E S Z q m M R G 0 U L I z c + a c 7 3 z z n T M T s 1 x S C A O a 0 7 / u m X Q q n Y p v e R H L U y k K l 9 h N m q Z M v h A n 5 M W U s H u J Q 6 X Q 7 w z s 6 Z m U z 5 I U 4 Y + / E i t i l X 8 R j 3 i L N / g e N l 6 4 l 2 N + d r Y c R S x I r o X R 7 a U w v J 2 x K w s X v S K b t v g H 2 M F W P L Y W q w u z Y Z D A b N F R 3 k 5 Y / D 3 f 5 T W + z + u w a Y l 1 X i c d A F M 7 4 q F Y t x B h 3 l v y W f Y K K 4 Z 3 2 G z o l 4 t B n O k H 4 l S s r w 9 e E D + 4 z g + s q t 3 1 / 4 b X x X 3 8 r / E D G N 8 X G 4 g n N 4 0 S L 4 z y L O o E H A U r Q P A t B F O z x D 8 S z H f E i r Q Q T z F X t x y y + D 8 Y N y U s N f o A m y Y y 2 A d F G + C X N 8 W G W t j 8 k 7 9 V H 8 8 l c O z Z J T V 8 D W d r f E d 9 v w W W / z H a F 0 / g v i Z W 9 U 6 4 W m l / v 5 H B t R t k L 1 k 4 4 L X 2 3 h r 2 K k b U 2 A C + d Z K / 6 J 9 D M p + 6 H n Q i z + A b H h C 3 E 2 1 b s 0 M A + T f / C 9 s B S T x S S / / K Y w B x n b y l K H Y x s y d W z P M 6 j m P 3 K E G M c 9 b y v H 4 h D R P I 1 J 1 E p 6 5 K 3 F T J b y D a w U I 1 K F I H p S Q j o 6 6 K J 0 Z W A P a Q J H U k z 8 E 0 k 7 / i 6 X e 2 5 k p + I d F c j S M Z d 1 j 6 y n f C I h 1 k H q 3 z j + U L X u 7 W e e Y X i g U s Z C o W W V W H L p f D h M 0 l y 8 A z G 9 9 x 6 I b n x 8 x 2 q D L Y d f b o q N n T J k W v k H l T y 6 u N / z M B f Q M t s U v A f O Q F 8 Y 0 w K m o S 5 p d L T I l m I n q d y j D o C W K o m 6 R 6 d I q n e + w O V w b s d W Z f + E f s P 7 5 5 B 7 h 9 j J o Y Q s 1 w 8 H 1 L 1 j E 5 W G 0 1 m C m 8 A 5 2 y F v Z 4 A 4 B B J E a N P j R N E g + k P 1 k T y r h p a J b 5 u L m v h H f N L j c a I Q 4 x C J A y C 7 2 I F + n s D A V l 3 7 d H E Y 9 7 v H r G T F F R 3 + 4 Z 6 v T z X s I 0 w z 0 N p E 9 B 3 7 t J 3 0 K n i Q x U 0 k v F Q B c R T O u E n F t o Q b r g G + h 1 h o J K v p d j V z 2 / z I Y L C C q x T l m O p N N p 7 4 p 6 t j s G Z F M W q u P A h c q z / x A 7 d B o y C K M k M 2 o e m t l u i 7 8 k r 4 j s u T j H g n w h u D l u g b l D K m z E d M w j l w h r 8 g 4 g t f y f 6 i s t V V I Z L G 1 m c T F t Z S G F 5 3 a 7 7 g b f H Y d m C U z I 6 3 h 9 S m m + N Y X 7 D E 8 N e N 3 m 2 1 P S 6 x T w v r N J F w Q B W d M h C B L E p A r B e N S Y z 2 p k o q h 3 w R f e z u m j H s / 6 + Z 2 x + K 7 u N U 3 L d t K T 9 Q 1 3 Y O M 4 9 F 7 u N g b j I b a I n Q q K b a A Y 9 4 U + Q Q L m 8 6 R q E j J m x Y z w c B / h 5 T 6 g h t I / 4 + b 9 k c L 5 e U r v N M l C k f V k M s k D f O g l 2 / / k T 6 P Q f i D q m W 9 Q S w E C L Q A U A A I A C A D L V c 1 M 1 y h p j K c A A A D 4 A A A A E g A A A A A A A A A A A A A A A A A A A A A A Q 2 9 u Z m l n L 1 B h Y 2 t h Z 2 U u e G 1 s U E s B A i 0 A F A A C A A g A y 1 X N T A / K 6 a u k A A A A 6 Q A A A B M A A A A A A A A A A A A A A A A A 8 w A A A F t D b 2 5 0 Z W 5 0 X 1 R 5 c G V z X S 5 4 b W x Q S w E C L Q A U A A I A C A D L V c 1 M f f v S W e o D A A D G D g A A E w A A A A A A A A A A A A A A A A D k A Q A A R m 9 y b X V s Y X M v U 2 V j d G l v b j E u b V B L B Q Y A A A A A A w A D A M I A A A A b B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c H w A A A A A A A P o e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v Y m V n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U b 0 R h d G F N b 2 R l b E V u Y W J s Z W Q i I F Z h b H V l P S J s M C I g L z 4 8 R W 5 0 c n k g V H l w Z T 0 i U m V z d W x 0 V H l w Z S I g V m F s d W U 9 I n N G d W 5 j d G l v b i I g L z 4 8 R W 5 0 c n k g V H l w Z T 0 i Q n V m Z m V y T m V 4 d F J l Z n J l c 2 g i I F Z h b H V l P S J s M C I g L z 4 8 R W 5 0 c n k g V H l w Z T 0 i R m l s b G V k Q 2 9 t c G x l d G V S Z X N 1 b H R U b 1 d v c m t z a G V l d C I g V m F s d W U 9 I m w w I i A v P j x F b n R y e S B U e X B l P S J O Y W 1 l V X B k Y X R l Z E F m d G V y R m l s b C I g V m F s d W U 9 I m w x I i A v P j x F b n R y e S B U e X B l P S J R d W V y e U l E I i B W Y W x 1 Z T 0 i c z I z N D A y Z D N j L W E x O W Y t N G I 4 Y y 1 i N 2 U w L T Y 1 N z Z i M G Y 0 N T B j M y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5 h d m l n Y X R p b 2 5 T d G V w T m F t Z S I g V m F s d W U 9 I n P Q n d C w 0 L L Q u N C z 0 L D R h t C 4 0 Y 8 i I C 8 + P E V u d H J 5 I F R 5 c G U 9 I k x v Y W R l Z F R v Q W 5 h b H l z a X N T Z X J 2 a W N l c y I g V m F s d W U 9 I m w w I i A v P j x F b n R y e S B U e X B l P S J G a W x s T 2 J q Z W N 0 V H l w Z S I g V m F s d W U 9 I n N D b 2 5 u Z W N 0 a W 9 u T 2 5 s e S I g L z 4 8 R W 5 0 c n k g V H l w Z T 0 i R m l s b F N 0 Y X R 1 c y I g V m F s d W U 9 I n N D b 2 1 w b G V 0 Z S I g L z 4 8 R W 5 0 c n k g V H l w Z T 0 i R m l s b E x h c 3 R V c G R h d G V k I i B W Y W x 1 Z T 0 i Z D I w M T g t M D Y t M T N U M D c 6 N D Y 6 M j I u M T c y M T Q 0 M l o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9 C k 0 L j Q v d C 4 0 Y g x 0 L Y v 0 J j Q t 9 C 8 0 L X Q v d C 1 0 L 3 Q v d G L 0 L k g 0 Y L Q u N C / L n v Q n N C 1 0 Y H R g t C + I N C y I N C w 0 L H R g d C + 0 L v R j t G C 0 L U s M X 0 m c X V v d D s s J n F 1 b 3 Q 7 U 2 V j d G l v b j E v 0 K T Q u N C 9 0 L j R i D H Q t i / Q m N C 3 0 L z Q t d C 9 0 L X Q v d C 9 0 Y v Q u S D R g t C 4 0 L 8 u e 9 C k 0 L D Q v N C 4 0 L v Q u N G P I N C Y 0 L z R j y w 2 f S Z x d W 9 0 O y w m c X V v d D t T Z W N 0 a W 9 u M S / Q p N C 4 0 L 3 Q u N G I M d C 2 L 9 C Y 0 L f Q v N C 1 0 L 3 Q t d C 9 0 L 3 R i 9 C 5 I N G C 0 L j Q v z I u e 9 C g 0 L X Q t 9 G D 0 L v R j N G C 0 L D R g i w y f S Z x d W 9 0 O y w m c X V v d D t T Z W N 0 a W 9 u M S / Q p N C 4 0 L 3 Q u N G I M d C 2 L 9 C Y 0 L f Q v N C 1 0 L 3 Q t d C 9 0 L 3 R i 9 C 5 I N G C 0 L j Q v y 5 7 0 K D Q s N C 3 0 Y D R j 9 C 0 L D h 9 J n F 1 b 3 Q 7 L C Z x d W 9 0 O 1 N l Y 3 R p b 2 4 x L 9 C k 0 L j Q v d C 4 0 Y g x 0 L Y v 0 J j Q t 9 C 8 0 L X Q v d C 1 0 L 3 Q v d G L 0 L k g 0 Y L Q u N C / L n v Q k 9 G A 0 Y P Q v 9 C / 0 L A s O X 0 m c X V v d D s s J n F 1 b 3 Q 7 U 2 V j d G l v b j E v 0 K T Q u N C 9 0 L j R i D H Q t i / Q m N C 3 0 L z Q t d C 9 0 L X Q v d C 9 0 Y v Q u S D R g t C 4 0 L 8 u e 9 C c 0 L X R g d G C 0 L 4 g 0 L I g 0 L P R g N G D 0 L / Q v 9 C 1 L D E x f S Z x d W 9 0 O y w m c X V v d D t T Z W N 0 a W 9 u M S / Q p N C 4 0 L 3 Q u N G I M d C 2 L 9 C Y 0 L f Q v N C 1 0 L 3 Q t d C 9 0 L 3 R i 9 C 5 I N G C 0 L j Q v y 5 7 0 J r Q u 9 G D 0 L E s M T V 9 J n F 1 b 3 Q 7 L C Z x d W 9 0 O 1 N l Y 3 R p b 2 4 x L 9 C k 0 L j Q v d C 4 0 Y g x 0 L Y v 0 J j Q t 9 C 8 0 L X Q v d C 1 0 L 3 Q v d G L 0 L k g 0 Y L Q u N C / L n v Q o t G A 0 L X Q v d C 1 0 Y A s M T Z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8 l R D A l Q j Q l R D A l Q j g l R D E l O D E l R D E l O D I x P C 9 J d G V t U G F 0 a D 4 8 L 0 l 0 Z W 1 M b 2 N h d G l v b j 4 8 U 3 R h Y m x l R W 5 0 c m l l c z 4 8 R W 5 0 c n k g V H l w Z T 0 i S X N Q c m l 2 Y X R l I i B W Y W x 1 Z T 0 i b D A i I C 8 + P E V u d H J 5 I F R 5 c G U 9 I k 5 h d m l n Y X R p b 2 5 T d G V w T m F t Z S I g V m F s d W U 9 I n P Q n d C w 0 L L Q u N C z 0 L D R h t C 4 0 Y 8 i I C 8 + P E V u d H J 5 I F R 5 c G U 9 I k 5 h b W V V c G R h d G V k Q W Z 0 Z X J G a W x s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l J l Y 2 9 2 Z X J 5 V G F y Z 2 V 0 U 2 h l Z X Q i I F Z h b H V l P S J z 0 L T Q u N G B 0 Y I x I i A v P j x F b n R y e S B U e X B l P S J S Z W N v d m V y e V R h c m d l d E N v b H V t b i I g V m F s d W U 9 I m w z I i A v P j x F b n R y e S B U e X B l P S J S Z W N v d m V y e V R h c m d l d F J v d y I g V m F s d W U 9 I m w x O C I g L z 4 8 R W 5 0 c n k g V H l w Z T 0 i R m l s b G V k Q 2 9 t c G x l d G V S Z X N 1 b H R U b 1 d v c m t z a G V l d C I g V m F s d W U 9 I m w x I i A v P j x F b n R y e S B U e X B l P S J R d W V y e U l E I i B W Y W x 1 Z T 0 i c 2 U x M D Q y Y W J h L T d h Y z I t N D c w N i 1 h Y z h l L W Z h M G J l N z I 4 M D U 5 Y S I g L z 4 8 R W 5 0 c n k g V H l w Z T 0 i R m l s b F R h c m d l d C I g V m F s d W U 9 I n P Q t N C 4 0 Y H R g j F f M S I g L z 4 8 R W 5 0 c n k g V H l w Z T 0 i R m l s b E x h c 3 R V c G R h d G V k I i B W Y W x 1 Z T 0 i Z D I w M T g t M D Y t M T J U M T k 6 M D Q 6 N T U u N T g z M z Y 4 M 1 o i I C 8 + P E V u d H J 5 I F R 5 c G U 9 I k Z p b G x D b 2 x 1 b W 5 U e X B l c y I g V m F s d W U 9 I n N B Q U F H Q m d r R 0 J n b 0 d B Q U E 9 I i A v P j x F b n R y e S B U e X B l P S J G a W x s Q 2 9 s d W 1 u T m F t Z X M i I F Z h b H V l P S J z W y Z x d W 9 0 O 9 C c 0 L X R g d G C 0 L 4 g 0 L I g 0 L D Q s d G B 0 L 7 Q u 9 G O 0 Y L Q t S Z x d W 9 0 O y w m c X V v d D v Q n d C + 0 L z Q t d G A J n F 1 b 3 Q 7 L C Z x d W 9 0 O 9 C k 0 L D Q v N C 4 0 L v Q u N G P J n F 1 b 3 Q 7 L C Z x d W 9 0 O 9 C Y 0 L z R j y Z x d W 9 0 O y w m c X V v d D v Q l N C w 0 Y L Q s C D R g N C + 0 L b Q t N C 1 0 L 3 Q u N G P I C j Q l N C U L t C c 0 J w u 0 J P Q k y k m c X V v d D s s J n F 1 b 3 Q 7 0 J P Q v t G A 0 L 7 Q t C A m c X V v d D s s J n F 1 b 3 Q 7 0 J r Q u 9 G D 0 L E m c X V v d D s s J n F 1 b 3 Q 7 0 K D Q t d C 3 0 Y P Q u 9 G M 0 Y L Q s N G C I N G H 0 L D R g d G L O t C 8 0 L j Q v T r R g d C 1 0 L o g K N C n 0 K c 6 0 J z Q n D r Q o d C h K S D Q u N C 7 0 L g g 0 L r Q v C w g 0 L w m c X V v d D s s J n F 1 b 3 Q 7 0 J / Q v t C 7 J n F 1 b 3 Q 7 L C Z x d W 9 0 O 9 C T 0 Y D R g 9 C / 0 L / Q s C Z x d W 9 0 O y w m c X V v d D v Q p 9 C 4 0 Y H R g t C + 0 L U g 0 L L R g N C 1 0 L z R j y Z x d W 9 0 O 1 0 i I C 8 + P E V u d H J 5 I F R 5 c G U 9 I k Z p b G x F c n J v c k N v d W 5 0 I i B W Y W x 1 Z T 0 i b D A i I C 8 + P E V u d H J 5 I F R 5 c G U 9 I k Z p b G x T d G F 0 d X M i I F Z h b H V l P S J z Q 2 9 t c G x l d G U i I C 8 + P E V u d H J 5 I F R 5 c G U 9 I k Z p b G x F c n J v c k N v Z G U i I F Z h b H V l P S J z V W 5 r b m 9 3 b i I g L z 4 8 R W 5 0 c n k g V H l w Z T 0 i R m l s b E N v d W 5 0 I i B W Y W x 1 Z T 0 i b D g y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/ Q t N C 4 0 Y H R g j E v 0 J j R g d G C 0 L 7 R h 9 C 9 0 L j Q u i 5 7 0 J z Q t d G B 0 Y L Q v i D Q s i D Q s N C x 0 Y H Q v t C 7 0 Y 7 R g t C 1 L D F 9 J n F 1 b 3 Q 7 L C Z x d W 9 0 O 1 N l Y 3 R p b 2 4 x L 9 C 0 0 L j R g d G C M S / Q m N G B 0 Y L Q v t G H 0 L 3 Q u N C 6 L n v Q n d C + 0 L z Q t d G A L D J 9 J n F 1 b 3 Q 7 L C Z x d W 9 0 O 1 N l Y 3 R p b 2 4 x L 9 C 0 0 L j R g d G C M S / Q m N G B 0 Y L Q v t G H 0 L 3 Q u N C 6 L n v Q p N C w 0 L z Q u N C 7 0 L j R j y w z f S Z x d W 9 0 O y w m c X V v d D t T Z W N 0 a W 9 u M S / Q t N C 4 0 Y H R g j E v 0 J j R g d G C 0 L 7 R h 9 C 9 0 L j Q u i 5 7 0 J j Q v N G P L D R 9 J n F 1 b 3 Q 7 L C Z x d W 9 0 O 1 N l Y 3 R p b 2 4 x L 9 C 0 0 L j R g d G C M S / Q m N G B 0 Y L Q v t G H 0 L 3 Q u N C 6 L n v Q l N C w 0 Y L Q s C D R g N C + 0 L b Q t N C 1 0 L 3 Q u N G P I C j Q l N C U L t C c 0 J w u 0 J P Q k y k s N X 0 m c X V v d D s s J n F 1 b 3 Q 7 U 2 V j d G l v b j E v 0 L T Q u N G B 0 Y I x L 9 C Y 0 Y H R g t C + 0 Y f Q v d C 4 0 L o u e 9 C T 0 L 7 R g N C + 0 L Q g L D Z 9 J n F 1 b 3 Q 7 L C Z x d W 9 0 O 1 N l Y 3 R p b 2 4 x L 9 C 0 0 L j R g d G C M S / Q m N G B 0 Y L Q v t G H 0 L 3 Q u N C 6 L n v Q m t C 7 0 Y P Q s S w 3 f S Z x d W 9 0 O y w m c X V v d D t T Z W N 0 a W 9 u M S / Q t N C 4 0 Y H R g j E v 0 J j Q t 9 C 8 0 L X Q v d C 1 0 L 3 Q v d G L 0 L k g 0 Y L Q u N C / L n v Q o N C 1 0 L f R g 9 C 7 0 Y z R g t C w 0 Y I g 0 Y f Q s N G B 0 Y s 6 0 L z Q u N C 9 O t G B 0 L X Q u i A o 0 K f Q p z r Q n N C c O t C h 0 K E p I N C 4 0 L v Q u C D Q u t C 8 L C D Q v C w 3 f S Z x d W 9 0 O y w m c X V v d D t T Z W N 0 a W 9 u M S / Q t N C 4 0 Y H R g j E v 0 J j R g d G C 0 L 7 R h 9 C 9 0 L j Q u i 5 7 0 J / Q v t C 7 L D l 9 J n F 1 b 3 Q 7 L C Z x d W 9 0 O 1 N l Y 3 R p b 2 4 x L 9 C 0 0 L j R g d G C M S / Q m N G B 0 Y L Q v t G H 0 L 3 Q u N C 6 L n v Q k 9 G A 0 Y P Q v 9 C / 0 L A s M T B 9 J n F 1 b 3 Q 7 L C Z x d W 9 0 O 1 N l Y 3 R p b 2 4 x L 9 C 0 0 L j R g d G C M S / Q m N G B 0 Y L Q v t G H 0 L 3 Q u N C 6 L n v Q p 9 C 4 0 Y H R g t C + 0 L U g 0 L L R g N C 1 0 L z R j y w x M n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9 C 0 0 L j R g d G C M S / Q m N G B 0 Y L Q v t G H 0 L 3 Q u N C 6 L n v Q n N C 1 0 Y H R g t C + I N C y I N C w 0 L H R g d C + 0 L v R j t G C 0 L U s M X 0 m c X V v d D s s J n F 1 b 3 Q 7 U 2 V j d G l v b j E v 0 L T Q u N G B 0 Y I x L 9 C Y 0 Y H R g t C + 0 Y f Q v d C 4 0 L o u e 9 C d 0 L 7 Q v N C 1 0 Y A s M n 0 m c X V v d D s s J n F 1 b 3 Q 7 U 2 V j d G l v b j E v 0 L T Q u N G B 0 Y I x L 9 C Y 0 Y H R g t C + 0 Y f Q v d C 4 0 L o u e 9 C k 0 L D Q v N C 4 0 L v Q u N G P L D N 9 J n F 1 b 3 Q 7 L C Z x d W 9 0 O 1 N l Y 3 R p b 2 4 x L 9 C 0 0 L j R g d G C M S / Q m N G B 0 Y L Q v t G H 0 L 3 Q u N C 6 L n v Q m N C 8 0 Y 8 s N H 0 m c X V v d D s s J n F 1 b 3 Q 7 U 2 V j d G l v b j E v 0 L T Q u N G B 0 Y I x L 9 C Y 0 Y H R g t C + 0 Y f Q v d C 4 0 L o u e 9 C U 0 L D R g t C w I N G A 0 L 7 Q t t C 0 0 L X Q v d C 4 0 Y 8 g K N C U 0 J Q u 0 J z Q n C 7 Q k 9 C T K S w 1 f S Z x d W 9 0 O y w m c X V v d D t T Z W N 0 a W 9 u M S / Q t N C 4 0 Y H R g j E v 0 J j R g d G C 0 L 7 R h 9 C 9 0 L j Q u i 5 7 0 J P Q v t G A 0 L 7 Q t C A s N n 0 m c X V v d D s s J n F 1 b 3 Q 7 U 2 V j d G l v b j E v 0 L T Q u N G B 0 Y I x L 9 C Y 0 Y H R g t C + 0 Y f Q v d C 4 0 L o u e 9 C a 0 L v R g 9 C x L D d 9 J n F 1 b 3 Q 7 L C Z x d W 9 0 O 1 N l Y 3 R p b 2 4 x L 9 C 0 0 L j R g d G C M S / Q m N C 3 0 L z Q t d C 9 0 L X Q v d C 9 0 Y v Q u S D R g t C 4 0 L 8 u e 9 C g 0 L X Q t 9 G D 0 L v R j N G C 0 L D R g i D R h 9 C w 0 Y H R i z r Q v N C 4 0 L 0 6 0 Y H Q t d C 6 I C j Q p 9 C n O t C c 0 J w 6 0 K H Q o S k g 0 L j Q u 9 C 4 I N C 6 0 L w s I N C 8 L D d 9 J n F 1 b 3 Q 7 L C Z x d W 9 0 O 1 N l Y 3 R p b 2 4 x L 9 C 0 0 L j R g d G C M S / Q m N G B 0 Y L Q v t G H 0 L 3 Q u N C 6 L n v Q n 9 C + 0 L s s O X 0 m c X V v d D s s J n F 1 b 3 Q 7 U 2 V j d G l v b j E v 0 L T Q u N G B 0 Y I x L 9 C Y 0 Y H R g t C + 0 Y f Q v d C 4 0 L o u e 9 C T 0 Y D R g 9 C / 0 L / Q s C w x M H 0 m c X V v d D s s J n F 1 b 3 Q 7 U 2 V j d G l v b j E v 0 L T Q u N G B 0 Y I x L 9 C Y 0 Y H R g t C + 0 Y f Q v d C 4 0 L o u e 9 C n 0 L j R g d G C 0 L 7 Q t S D Q s t G A 0 L X Q v N G P L D E y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I 0 J U Q w J U I 4 J U Q x J T g x J U Q x J T g y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x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x L y V E M C V B M y V E M C V C N C V E M C V C M C V E M C V C Q i V E M C V C N S V E M C V C R C V E M C V C R C V E M S U 4 Q i V E M C V C N S U y M C V E M S U 4 M S V E M S U 4 M i V E M C V C R S V E M C V C Q i V E M C V C M S V E M S U 4 N i V E M S U 4 Q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C N C V E M C V C O C V E M S U 4 M S V E M S U 4 M j E v J U Q w J U E x J U Q w J U J F J U Q x J T g w J U Q x J T g y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I 0 J U Q w J U I 4 J U Q x J T g x J U Q x J T g y M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j Q l R D A l Q j g l R D E l O D E l R D E l O D I x L y V E M C V B M y V E M C V C N C V E M C V C M C V E M C V C Q i V E M C V C N S V E M C V C R C V E M C V C R C V E M S U 4 Q i V E M C V C N S U y M C V E M S U 4 M S V E M S U 4 M i V E M C V C R S V E M C V C Q i V E M C V C M S V E M S U 4 N i V E M S U 4 Q j E 8 L 0 l 0 Z W 1 Q Y X R o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/ m Y b l q v h 6 k u D J i J 3 U 2 T u i w A A A A A C A A A A A A A Q Z g A A A A E A A C A A A A A O x v G 9 + / j r Q F n F n A u d Y k 5 r z M L f 5 b + y w o C 1 U 5 d W J E x v j w A A A A A O g A A A A A I A A C A A A A A M J t 7 V 3 J O R a j a Q R v o G V n o i Z t w 1 T 7 2 V 4 c t / y v Z L g V F u j l A A A A C o b e K 2 K t O 9 c j B 0 1 i Z f j A g / b T 3 4 j W R W K D Z i G O p L m I n E y u a T 6 B 7 t N 0 Y U 3 w 2 G d 8 q 7 A U d u c + h + j L D Z I M 5 k T t x l t 0 x h C I d K u u 4 2 x z h 7 h D f M Z R 3 C p 0 A A A A B C J 1 7 X C G E M U e J b h f v 7 W 1 6 s M M 4 y 4 H m j X T 9 F X A p O s o o D s G t n J Q q C V W V X p t 0 Z s h 1 H F G K 1 R a F g h O F Z g u P v d F n W 3 m 6 V < / D a t a M a s h u p > 
</file>

<file path=customXml/itemProps1.xml><?xml version="1.0" encoding="utf-8"?>
<ds:datastoreItem xmlns:ds="http://schemas.openxmlformats.org/officeDocument/2006/customXml" ds:itemID="{3E8D7720-6FC0-4CF6-9D0C-B01BEB7CD000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21,1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2018-06-13T07:46:21Z</dcterms:created>
  <dcterms:modified xsi:type="dcterms:W3CDTF">2018-06-13T07:47:27Z</dcterms:modified>
</cp:coreProperties>
</file>