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6"/>
  </bookViews>
  <sheets>
    <sheet name="до 11" sheetId="1" r:id="rId1"/>
    <sheet name="12-13" sheetId="2" r:id="rId2"/>
    <sheet name="14-15" sheetId="3" r:id="rId3"/>
    <sheet name="16-17" sheetId="4" r:id="rId4"/>
    <sheet name="18-39" sheetId="5" r:id="rId5"/>
    <sheet name="40-44" sheetId="6" r:id="rId6"/>
    <sheet name="45-49" sheetId="7" r:id="rId7"/>
    <sheet name="50-54" sheetId="8" r:id="rId8"/>
    <sheet name="55-59" sheetId="9" r:id="rId9"/>
    <sheet name="60 и ст" sheetId="10" r:id="rId10"/>
  </sheets>
  <calcPr calcId="145621"/>
</workbook>
</file>

<file path=xl/calcChain.xml><?xml version="1.0" encoding="utf-8"?>
<calcChain xmlns="http://schemas.openxmlformats.org/spreadsheetml/2006/main">
  <c r="P20" i="4" l="1"/>
  <c r="P19" i="4"/>
  <c r="P18" i="4"/>
  <c r="P17" i="4"/>
  <c r="P16" i="4"/>
  <c r="G16" i="4"/>
  <c r="P15" i="4"/>
  <c r="G15" i="4"/>
  <c r="P14" i="4"/>
  <c r="G14" i="4"/>
  <c r="P13" i="4"/>
  <c r="G13" i="4"/>
  <c r="P12" i="4"/>
  <c r="G12" i="4"/>
  <c r="P11" i="4"/>
  <c r="G11" i="4"/>
  <c r="G24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G34" i="2"/>
  <c r="G33" i="2"/>
  <c r="G32" i="2"/>
  <c r="G31" i="2"/>
  <c r="G30" i="2"/>
  <c r="G29" i="2"/>
  <c r="G28" i="2"/>
  <c r="G27" i="2"/>
  <c r="P26" i="2"/>
  <c r="G26" i="2"/>
  <c r="P25" i="2"/>
  <c r="G25" i="2"/>
  <c r="P24" i="2"/>
  <c r="G24" i="2"/>
  <c r="P23" i="2"/>
  <c r="G23" i="2"/>
  <c r="P22" i="2"/>
  <c r="G22" i="2"/>
  <c r="P21" i="2"/>
  <c r="G21" i="2"/>
  <c r="P20" i="2"/>
  <c r="G20" i="2"/>
  <c r="P19" i="2"/>
  <c r="G19" i="2"/>
  <c r="P18" i="2"/>
  <c r="G18" i="2"/>
  <c r="P17" i="2"/>
  <c r="G17" i="2"/>
  <c r="P16" i="2"/>
  <c r="G16" i="2"/>
  <c r="P15" i="2"/>
  <c r="G15" i="2"/>
  <c r="P14" i="2"/>
  <c r="G14" i="2"/>
  <c r="P13" i="2"/>
  <c r="G13" i="2"/>
  <c r="P12" i="2"/>
  <c r="G12" i="2"/>
  <c r="P11" i="2"/>
  <c r="G11" i="2"/>
  <c r="H35" i="1" l="1"/>
  <c r="H43" i="1"/>
  <c r="H16" i="1"/>
  <c r="H34" i="1"/>
  <c r="H22" i="1"/>
  <c r="H32" i="1"/>
  <c r="H37" i="1"/>
  <c r="H54" i="1"/>
  <c r="H53" i="1"/>
  <c r="H52" i="1"/>
  <c r="H51" i="1"/>
  <c r="H50" i="1"/>
  <c r="H49" i="1"/>
  <c r="H48" i="1"/>
  <c r="H47" i="1"/>
  <c r="H46" i="1"/>
  <c r="R38" i="1"/>
  <c r="H45" i="1"/>
  <c r="R37" i="1"/>
  <c r="H44" i="1"/>
  <c r="R36" i="1"/>
  <c r="H42" i="1"/>
  <c r="R35" i="1"/>
  <c r="H41" i="1"/>
  <c r="R34" i="1"/>
  <c r="H40" i="1"/>
  <c r="R33" i="1"/>
  <c r="H39" i="1"/>
  <c r="R32" i="1"/>
  <c r="H38" i="1"/>
  <c r="R31" i="1"/>
  <c r="H36" i="1"/>
  <c r="R30" i="1"/>
  <c r="H33" i="1"/>
  <c r="R29" i="1"/>
  <c r="H31" i="1"/>
  <c r="R28" i="1"/>
  <c r="H30" i="1"/>
  <c r="R27" i="1"/>
  <c r="H29" i="1"/>
  <c r="R26" i="1"/>
  <c r="H28" i="1"/>
  <c r="R25" i="1"/>
  <c r="H27" i="1"/>
  <c r="R24" i="1"/>
  <c r="H26" i="1"/>
  <c r="R23" i="1"/>
  <c r="H25" i="1"/>
  <c r="R22" i="1"/>
  <c r="H24" i="1"/>
  <c r="R21" i="1"/>
  <c r="H23" i="1"/>
  <c r="R20" i="1"/>
  <c r="H21" i="1"/>
  <c r="R19" i="1"/>
  <c r="H20" i="1"/>
  <c r="R18" i="1"/>
  <c r="H19" i="1"/>
  <c r="R17" i="1"/>
  <c r="H18" i="1"/>
  <c r="R16" i="1"/>
  <c r="H17" i="1"/>
  <c r="R15" i="1"/>
  <c r="H15" i="1"/>
  <c r="R14" i="1"/>
  <c r="H14" i="1"/>
  <c r="R13" i="1"/>
  <c r="H13" i="1"/>
  <c r="R12" i="1"/>
  <c r="H12" i="1"/>
  <c r="R11" i="1"/>
  <c r="H11" i="1"/>
</calcChain>
</file>

<file path=xl/sharedStrings.xml><?xml version="1.0" encoding="utf-8"?>
<sst xmlns="http://schemas.openxmlformats.org/spreadsheetml/2006/main" count="955" uniqueCount="485">
  <si>
    <t>ПРОТОКОЛ № 1</t>
  </si>
  <si>
    <r>
      <t xml:space="preserve">Место проведения: </t>
    </r>
    <r>
      <rPr>
        <b/>
        <sz val="11"/>
        <color theme="1"/>
        <rFont val="Times New Roman"/>
        <family val="1"/>
        <charset val="204"/>
      </rPr>
      <t>г.Семенов</t>
    </r>
  </si>
  <si>
    <t>мальчики до 11 лет</t>
  </si>
  <si>
    <t>2 км</t>
  </si>
  <si>
    <t>ФИ</t>
  </si>
  <si>
    <t>организация</t>
  </si>
  <si>
    <t>место</t>
  </si>
  <si>
    <t>старт</t>
  </si>
  <si>
    <t>финиш</t>
  </si>
  <si>
    <t>результат</t>
  </si>
  <si>
    <t>спортив-ный номер</t>
  </si>
  <si>
    <t>полных лет</t>
  </si>
  <si>
    <t>пол-ных лет</t>
  </si>
  <si>
    <t>Главный судья</t>
  </si>
  <si>
    <t>Главный секретарь</t>
  </si>
  <si>
    <t>__________________Л.А.Пименова</t>
  </si>
  <si>
    <t>девочки до 11 лет</t>
  </si>
  <si>
    <t>ПРОТОКОЛ № 2</t>
  </si>
  <si>
    <t>девочки 12-13 лет</t>
  </si>
  <si>
    <t>ПРОТОКОЛ № 10</t>
  </si>
  <si>
    <t>ПРОТОКОЛ № 11</t>
  </si>
  <si>
    <t>ПРОТОКОЛ № 12</t>
  </si>
  <si>
    <t>ПРОТОКОЛ № 13</t>
  </si>
  <si>
    <t>ПРОТОКОЛ № 15</t>
  </si>
  <si>
    <t>ПРОТОКОЛ № 16</t>
  </si>
  <si>
    <t>ПРОТОКОЛ № 17</t>
  </si>
  <si>
    <t>ПРОТОКОЛ № 18</t>
  </si>
  <si>
    <t>ПРОТОКОЛ № 19</t>
  </si>
  <si>
    <t>ПРОТОКОЛ № 20</t>
  </si>
  <si>
    <t>№ п/п</t>
  </si>
  <si>
    <t>ФИО</t>
  </si>
  <si>
    <t>время</t>
  </si>
  <si>
    <t xml:space="preserve">             ПРОТОКОЛ № 7</t>
  </si>
  <si>
    <t xml:space="preserve">           ПРОТОКОЛ № 8</t>
  </si>
  <si>
    <t xml:space="preserve">           ПРОТОКОЛ № 3</t>
  </si>
  <si>
    <t xml:space="preserve">            ПРОТОКОЛ № 4</t>
  </si>
  <si>
    <t xml:space="preserve">         ПРОТОКОЛ № 5</t>
  </si>
  <si>
    <t xml:space="preserve">         ПРОТОКОЛ № 6</t>
  </si>
  <si>
    <t xml:space="preserve">         ПРОТОКОЛ № 9</t>
  </si>
  <si>
    <t>5 км</t>
  </si>
  <si>
    <t>юноши 14-15 лет</t>
  </si>
  <si>
    <t>девушки 14-15 лет</t>
  </si>
  <si>
    <t>юноши 16-17 лет</t>
  </si>
  <si>
    <t>девушки 16-17 лет</t>
  </si>
  <si>
    <t>мужчины 18-39 лет</t>
  </si>
  <si>
    <t>21,095 км</t>
  </si>
  <si>
    <t>женщины 18-39 лет</t>
  </si>
  <si>
    <t>мужчины 40-44 лет</t>
  </si>
  <si>
    <t>мужчины 60 лет и старше</t>
  </si>
  <si>
    <t>10 км</t>
  </si>
  <si>
    <t>женщины 60 лет и старше</t>
  </si>
  <si>
    <t>женщины 55-59 лет</t>
  </si>
  <si>
    <t>мужчины 55-59 лет</t>
  </si>
  <si>
    <t>мужчины 45-49 лет</t>
  </si>
  <si>
    <t>женщины 50-54 лет</t>
  </si>
  <si>
    <t>мужчины 50-54 лет</t>
  </si>
  <si>
    <t>женщины 40-44 лет</t>
  </si>
  <si>
    <t>мальчики 12-13 лет</t>
  </si>
  <si>
    <t>__________________Н.Ю.Зайцева</t>
  </si>
  <si>
    <t>10.06.2018г.</t>
  </si>
  <si>
    <t>Традиционный легкоатлетический пробег на призы АО "Хохломская роспись" в рамках XV Международного фестиваля "Золотая Хохлома"</t>
  </si>
  <si>
    <t>Традиционный легкоатлетический пробег на призы АО "Хохломская роспись" в рамках XVМеждународного фестиваля "Золотая Хохлома"</t>
  </si>
  <si>
    <t>Традиционный легкоатлетический пробег на призы АО «Хохломская роспись»  в рамках XV Международного фестиваля «Золотая Хохлома»</t>
  </si>
  <si>
    <t>Традиционный легкоатлетический пробег  на призы АО «Хохломская роспись»  в рамках XV Международного фестиваля «Золотая Хохлома»</t>
  </si>
  <si>
    <t>Традиционный легкоатлетический пробег   на призы АО «Хохломская роспись»   в рамках XV Международного фестиваля «Золотая Хохлома»</t>
  </si>
  <si>
    <t>Традиционный легкоатлетический пробег на призы АО «Хохломская роспись» в рамках XV Международного фестиваля «Золотая Хохлома»</t>
  </si>
  <si>
    <t>Традиционный легкоатлетический пробег  на призы АО «Хохломская роспись» в рамках XV Международного фестиваля «Золотая Хохлома»</t>
  </si>
  <si>
    <t>Традиционный легкоатлетический пробег  на призы АО «Хохломская роспись»   в рамках XV Международного фестиваля «Золотая Хохлома»</t>
  </si>
  <si>
    <t>1-40</t>
  </si>
  <si>
    <t>41-70</t>
  </si>
  <si>
    <t>71-90</t>
  </si>
  <si>
    <t>91-110</t>
  </si>
  <si>
    <t>111-130</t>
  </si>
  <si>
    <t>131-145</t>
  </si>
  <si>
    <t>146-155</t>
  </si>
  <si>
    <t>156-165</t>
  </si>
  <si>
    <t>166-210</t>
  </si>
  <si>
    <t>211-240</t>
  </si>
  <si>
    <t>241-250</t>
  </si>
  <si>
    <t>251-260</t>
  </si>
  <si>
    <t>261-270</t>
  </si>
  <si>
    <t>281-290</t>
  </si>
  <si>
    <t>291-295</t>
  </si>
  <si>
    <t>296-310</t>
  </si>
  <si>
    <t>311-320</t>
  </si>
  <si>
    <t>321-350</t>
  </si>
  <si>
    <t>351-360</t>
  </si>
  <si>
    <t>РЫЖЕВСКИЙ СЕРГЕЙ</t>
  </si>
  <si>
    <t>КУЛЕБАКИ</t>
  </si>
  <si>
    <t>ШТИЛЛЕР СЕРГЕЙ</t>
  </si>
  <si>
    <t>СОРМОВИЧ</t>
  </si>
  <si>
    <t>ВАСИЛЬЕВ АЛЕКСАНДР</t>
  </si>
  <si>
    <t>ЧЕБОКСАРЫ</t>
  </si>
  <si>
    <t>РОМАНОВ ВАЛЕРИЙ</t>
  </si>
  <si>
    <t>ЖУКОВА НИНА</t>
  </si>
  <si>
    <t>ЕФРЕМОВ ОЛЕГ</t>
  </si>
  <si>
    <t>КИРОВ</t>
  </si>
  <si>
    <t>САПОЖНИКОВ ВЛАДИМИР</t>
  </si>
  <si>
    <t>НОВОЧЕБОКСАРСК</t>
  </si>
  <si>
    <t>НИКИФОРОВ ИГОРЬ</t>
  </si>
  <si>
    <t>КЛБ ЭЛАДА</t>
  </si>
  <si>
    <t>ЧЕРКАСОВ АНДРЕЙ</t>
  </si>
  <si>
    <t>КСТОВО</t>
  </si>
  <si>
    <t>КАЗЕННОВ МИХАИЛ</t>
  </si>
  <si>
    <t>КЛБ СОРМОВИЧ</t>
  </si>
  <si>
    <t>РОДИОНОВ МАКСИМ</t>
  </si>
  <si>
    <t>КАРАЧАРОВ СЕРГЕЙ</t>
  </si>
  <si>
    <t>ТРИАТЛОН-НН</t>
  </si>
  <si>
    <t>ВАСИЛЬЕВ ПАВЕЛ</t>
  </si>
  <si>
    <t>КОРНИЛАЕВ ОЛЕГ</t>
  </si>
  <si>
    <t>НН</t>
  </si>
  <si>
    <t>КАЗАРИНОВА ЗОЯ</t>
  </si>
  <si>
    <t>КЛБ ЗДОРОВЬЕ</t>
  </si>
  <si>
    <t>БРАГИН АЛЕКСАНДР</t>
  </si>
  <si>
    <t>КУПОРОСОВ ВЛАДИМИР</t>
  </si>
  <si>
    <t>ЙОШКАР-ОЛА</t>
  </si>
  <si>
    <t>ЕГОРОВА НАТАЛЬЯ</t>
  </si>
  <si>
    <t>ВЯЗНИКИ ДЮСШ2</t>
  </si>
  <si>
    <t>ЕРЕМИЧЕВ СЕРГЕЙ</t>
  </si>
  <si>
    <t>БИКМЕТОВ РУСТАМ</t>
  </si>
  <si>
    <t>ТРИАТЛОН НН</t>
  </si>
  <si>
    <t>МАКСИМОВ МИХАИЛ</t>
  </si>
  <si>
    <t>КИРИЛЛОВ ОЛЕГ</t>
  </si>
  <si>
    <t>КЛБ АЙВИКА</t>
  </si>
  <si>
    <t>ФЕДОТОВ ВАЛЕРИЙ</t>
  </si>
  <si>
    <t>СИБУР-КСТОВО</t>
  </si>
  <si>
    <t>ИЗМАЙЛОВ НИКОЛАЙ</t>
  </si>
  <si>
    <t>ГЖД ЛОКОМАТИВ</t>
  </si>
  <si>
    <t>КОРЖЕВ АЛЕКСАНДР</t>
  </si>
  <si>
    <t>ПЕЧЕРЫ НН</t>
  </si>
  <si>
    <t>ПЕТЕРСОН ВИТАЛИЙ</t>
  </si>
  <si>
    <t>ПАВЛОВО</t>
  </si>
  <si>
    <t>УШАКОВ ИГОРЬ</t>
  </si>
  <si>
    <t>ШУТ СЕРГЕЙ</t>
  </si>
  <si>
    <t>ФОК АТЛАНТ</t>
  </si>
  <si>
    <t>ВК5</t>
  </si>
  <si>
    <t>БЕЛОВ СЕРГЕЙ</t>
  </si>
  <si>
    <t>ЗАВОЛЖЬЕ</t>
  </si>
  <si>
    <t>КОРНИШИН ЮРИЙ</t>
  </si>
  <si>
    <t>САРОВ</t>
  </si>
  <si>
    <t>ВК10</t>
  </si>
  <si>
    <t>БОРОВКОВ АЛЕКСАНДР</t>
  </si>
  <si>
    <t>КЛБ ОЛЕНЬ</t>
  </si>
  <si>
    <t>ИШКИЛЬДИН ИЛЬДАР</t>
  </si>
  <si>
    <t>КУДРЯШОВА МАРИЯ</t>
  </si>
  <si>
    <t>ГОРОДЕЦ</t>
  </si>
  <si>
    <t>ДЕНИСОВА ТАТЬЯНА</t>
  </si>
  <si>
    <t>ЮРИН АЛЕКСАНДР</t>
  </si>
  <si>
    <t>ГОРОДЕЦ ФОК</t>
  </si>
  <si>
    <t>БАЛАШОВ ВИКТОР</t>
  </si>
  <si>
    <t>ТЕМИРХАНОВ АРСЕН</t>
  </si>
  <si>
    <t>СМОЛИНО КЛБ</t>
  </si>
  <si>
    <t>АЛЕКСАНДРЫЧЕВ СЕРГЕЙ</t>
  </si>
  <si>
    <t>ПАВЛЫЧЕВА ТАТЬЯНА</t>
  </si>
  <si>
    <t>МАТЮШИНА ЕЛЕНА</t>
  </si>
  <si>
    <t>ЕЛЛИЕВ ЕФРЕМ</t>
  </si>
  <si>
    <t>БОГОРОДСКИЙ</t>
  </si>
  <si>
    <t xml:space="preserve">МОЗОХИНА НАТАЛЬЯ </t>
  </si>
  <si>
    <t xml:space="preserve">ГОРОДЕЦ </t>
  </si>
  <si>
    <t>ГРЕБЕНКИН СЕРГЕЙ</t>
  </si>
  <si>
    <t>ГЛУХОВ ВИКТОР</t>
  </si>
  <si>
    <t>КОСОЛЮКИН АЛЕКСАНДР</t>
  </si>
  <si>
    <t>САВИН СЕРГЕЙ</t>
  </si>
  <si>
    <t>ДЗЕРЖИНСК</t>
  </si>
  <si>
    <t>КОШКИН ВАЛЕРИЙ</t>
  </si>
  <si>
    <t>ВАНЮШИН ВАЛЕРИЙ</t>
  </si>
  <si>
    <t>ГОЛУБЕВ АЛЕКСЕЙ</t>
  </si>
  <si>
    <t>СЕМЁНОВ</t>
  </si>
  <si>
    <t>Болотов Петр</t>
  </si>
  <si>
    <t>НН КЛБ "Здоровье"</t>
  </si>
  <si>
    <t>Новочебоксарск</t>
  </si>
  <si>
    <t>Соколов Виталий</t>
  </si>
  <si>
    <t>Балахна КЛБ "Олень"</t>
  </si>
  <si>
    <t>Суворова Ирина</t>
  </si>
  <si>
    <t>НН КЛБ "Сормович"</t>
  </si>
  <si>
    <t>Соколов Евгений</t>
  </si>
  <si>
    <t>Локомотив</t>
  </si>
  <si>
    <t>Мараш Галина</t>
  </si>
  <si>
    <t>НН "Сормович"</t>
  </si>
  <si>
    <t>Жирнов Алексей</t>
  </si>
  <si>
    <t>Чувашия, Яльчики, КЛБ "Исемпель"</t>
  </si>
  <si>
    <t>Данилов Петр</t>
  </si>
  <si>
    <t>Чебоксары</t>
  </si>
  <si>
    <t>Литвинов Павел</t>
  </si>
  <si>
    <t>Шахунья</t>
  </si>
  <si>
    <t>Коробков Вячеслав</t>
  </si>
  <si>
    <t>Заволжье , ЗМВ</t>
  </si>
  <si>
    <t>Крыжановский Сергей</t>
  </si>
  <si>
    <t>Шелудяков Владимир</t>
  </si>
  <si>
    <t xml:space="preserve">Ананьев Михаил </t>
  </si>
  <si>
    <t>Физдель Арнольд</t>
  </si>
  <si>
    <t xml:space="preserve">Постников Владимир </t>
  </si>
  <si>
    <t>Паламарчук Александр</t>
  </si>
  <si>
    <t>С/К КЛБ Сормович</t>
  </si>
  <si>
    <t>Терентьев Геннадий</t>
  </si>
  <si>
    <t>Бобров Вячеслав</t>
  </si>
  <si>
    <t>Городец ФОК "Александр Невский"</t>
  </si>
  <si>
    <t>ВК 21,095</t>
  </si>
  <si>
    <t xml:space="preserve">Жмурин Виктор </t>
  </si>
  <si>
    <t>ВК 5</t>
  </si>
  <si>
    <t>Лобанов Михаил</t>
  </si>
  <si>
    <t>Заволжье КЛБ "Олень"</t>
  </si>
  <si>
    <t xml:space="preserve">Свиридов Алексей </t>
  </si>
  <si>
    <t>Нижний Новгород</t>
  </si>
  <si>
    <t>Одрова Любовь</t>
  </si>
  <si>
    <t>Кистанов Максим</t>
  </si>
  <si>
    <t>Саров, МЧС</t>
  </si>
  <si>
    <t>Суконкина Анастасия</t>
  </si>
  <si>
    <t>Вязники, ДЮСШ №2</t>
  </si>
  <si>
    <t>Суворов Леонид</t>
  </si>
  <si>
    <t>Йошкар Ола</t>
  </si>
  <si>
    <t>Шувалова Татьяна</t>
  </si>
  <si>
    <t>Кобзев Андрей</t>
  </si>
  <si>
    <t>Н.Новгород, Здоровье</t>
  </si>
  <si>
    <t>Иванова Ольга</t>
  </si>
  <si>
    <t>Павлычев Иван</t>
  </si>
  <si>
    <t>Городец, ФОК А.Невского</t>
  </si>
  <si>
    <t>Величко Марина</t>
  </si>
  <si>
    <t>Иванов  Сергей</t>
  </si>
  <si>
    <t>Триатлон-НН</t>
  </si>
  <si>
    <t>Ульянова Кристина</t>
  </si>
  <si>
    <t>Яруллин Равиль</t>
  </si>
  <si>
    <t>Владимирова Алина</t>
  </si>
  <si>
    <t>ЭЛАРА Чебоксары</t>
  </si>
  <si>
    <t>Полушкин Михаил</t>
  </si>
  <si>
    <t>Ефимова Наталия</t>
  </si>
  <si>
    <t>Заволжье</t>
  </si>
  <si>
    <t>Терехин Дмитрий</t>
  </si>
  <si>
    <t>Володарск</t>
  </si>
  <si>
    <t>Крючкова Екатерина</t>
  </si>
  <si>
    <t>в/к 10</t>
  </si>
  <si>
    <t>Казаринов Дмитрий</t>
  </si>
  <si>
    <t>Шабанова Арина</t>
  </si>
  <si>
    <t>Темирханов Вадим</t>
  </si>
  <si>
    <t>Смолино, Ха-Ха</t>
  </si>
  <si>
    <t>Долгих Елена</t>
  </si>
  <si>
    <t>Подольск, СМУ-51</t>
  </si>
  <si>
    <t>в/к 2</t>
  </si>
  <si>
    <t>Котков Игорь</t>
  </si>
  <si>
    <t>Митина Наталья</t>
  </si>
  <si>
    <t>Беляев Роман</t>
  </si>
  <si>
    <t>Щербакова Татьяна</t>
  </si>
  <si>
    <t>Умняков Иван</t>
  </si>
  <si>
    <t>Н.Н., Печеры</t>
  </si>
  <si>
    <t>Кипяткова Надежда</t>
  </si>
  <si>
    <t>Семенов</t>
  </si>
  <si>
    <t>Бабайкин Александр</t>
  </si>
  <si>
    <t>Городец, Сайгак</t>
  </si>
  <si>
    <t>Финагина Оксана</t>
  </si>
  <si>
    <t>в/к 5</t>
  </si>
  <si>
    <t>Шут Илья</t>
  </si>
  <si>
    <t>Шайгино</t>
  </si>
  <si>
    <t>Пчелина Александра</t>
  </si>
  <si>
    <t>Панасюк Максим</t>
  </si>
  <si>
    <t>Вязники</t>
  </si>
  <si>
    <t>Панчина Ольга</t>
  </si>
  <si>
    <t>Рыбин Андрей</t>
  </si>
  <si>
    <t>Н.Н., Сормович</t>
  </si>
  <si>
    <t>Белова Анастасия</t>
  </si>
  <si>
    <t>Семенов, ФОК</t>
  </si>
  <si>
    <t>Милютин Александр</t>
  </si>
  <si>
    <t>Швецов Андрей</t>
  </si>
  <si>
    <t>Заволжье, Олень</t>
  </si>
  <si>
    <t>Родионов Михаил</t>
  </si>
  <si>
    <t>Абраков Сергей</t>
  </si>
  <si>
    <t>Арзамас</t>
  </si>
  <si>
    <t>Гаврилов Сергей</t>
  </si>
  <si>
    <t>Николаев Владимир</t>
  </si>
  <si>
    <t>Посозхин Игорь</t>
  </si>
  <si>
    <t>Востряков Илья</t>
  </si>
  <si>
    <t>Тимин Павел</t>
  </si>
  <si>
    <t>Сидоров Борис</t>
  </si>
  <si>
    <t>Семенов Дмитрий</t>
  </si>
  <si>
    <t>Шуваев Денис</t>
  </si>
  <si>
    <t>Скворцов Степан</t>
  </si>
  <si>
    <t>Федотов Владимир</t>
  </si>
  <si>
    <t>Кстово</t>
  </si>
  <si>
    <t>Мальцев Михаил</t>
  </si>
  <si>
    <t>Куканов Денис</t>
  </si>
  <si>
    <t>Бонин Сергей</t>
  </si>
  <si>
    <t>Репин Максим</t>
  </si>
  <si>
    <t>Якимов Алексей</t>
  </si>
  <si>
    <t>Филичкин Павел</t>
  </si>
  <si>
    <t>сошел</t>
  </si>
  <si>
    <t>Хнуев Станислав</t>
  </si>
  <si>
    <t xml:space="preserve">Митин Павел </t>
  </si>
  <si>
    <t>Городец ФОК А.Невский</t>
  </si>
  <si>
    <t>Шерстнев Михаил</t>
  </si>
  <si>
    <t>Дзержинск</t>
  </si>
  <si>
    <t>Халтурин Илья</t>
  </si>
  <si>
    <t>Шахунья, Надежда</t>
  </si>
  <si>
    <t>Королев Сергей</t>
  </si>
  <si>
    <t>Лугинин Андрей</t>
  </si>
  <si>
    <t>Денисов Илья</t>
  </si>
  <si>
    <t>Мазурин Анатолий</t>
  </si>
  <si>
    <t>Мудров Иван</t>
  </si>
  <si>
    <t>Щепин Андрей</t>
  </si>
  <si>
    <t>Хохлов Александр</t>
  </si>
  <si>
    <t>Никандров Дмитрий</t>
  </si>
  <si>
    <t>Рюмин Илья</t>
  </si>
  <si>
    <t>ДЮСШ№1</t>
  </si>
  <si>
    <t>Сафонова Валерия</t>
  </si>
  <si>
    <t>г. Вязники ДЮСШ№2</t>
  </si>
  <si>
    <t>Овсяников Илья</t>
  </si>
  <si>
    <t>г. Шахунья ФОК</t>
  </si>
  <si>
    <t>Муравцева Дарья</t>
  </si>
  <si>
    <t>Сморкалов Захар</t>
  </si>
  <si>
    <t>Башкирова Елизавета</t>
  </si>
  <si>
    <t>Золотов Петр</t>
  </si>
  <si>
    <t>Зиронова Ксения</t>
  </si>
  <si>
    <t>Малышев Матвей</t>
  </si>
  <si>
    <t>Казанская Татьяна</t>
  </si>
  <si>
    <t>Лукичев Максим</t>
  </si>
  <si>
    <t>ДЗЮДО</t>
  </si>
  <si>
    <t>Быстрова Марина</t>
  </si>
  <si>
    <t>ДЮСШ №1</t>
  </si>
  <si>
    <t>Андрианов Егор</t>
  </si>
  <si>
    <t>Голубина Таня</t>
  </si>
  <si>
    <t>г.Шахунья ФОК</t>
  </si>
  <si>
    <t>Финагин Макар</t>
  </si>
  <si>
    <t>г. Городец ФОК А. Невский</t>
  </si>
  <si>
    <t>Ковалева Дарья</t>
  </si>
  <si>
    <t>Чалышков Иван</t>
  </si>
  <si>
    <t>Тюрина Анна</t>
  </si>
  <si>
    <t>Замашкин Евгений</t>
  </si>
  <si>
    <t>Костюнина Анастасия</t>
  </si>
  <si>
    <t>Голубев Андрей</t>
  </si>
  <si>
    <t>Тимофеева Ксения</t>
  </si>
  <si>
    <t>Карпов Виктор</t>
  </si>
  <si>
    <t>Солина Ирина</t>
  </si>
  <si>
    <t>Голубин Иван</t>
  </si>
  <si>
    <t>Кошеванова Лия</t>
  </si>
  <si>
    <t>Зайцев Иван</t>
  </si>
  <si>
    <t>Петрова Настя</t>
  </si>
  <si>
    <t>Кудряшов Иван</t>
  </si>
  <si>
    <t>Левичева Ксения</t>
  </si>
  <si>
    <t>Дудин Костя</t>
  </si>
  <si>
    <t>Веселова Катя</t>
  </si>
  <si>
    <t>Ручковский Назар</t>
  </si>
  <si>
    <t>Рябкова Мария</t>
  </si>
  <si>
    <t>Знаменский Егор</t>
  </si>
  <si>
    <t>Купоросова Ксения</t>
  </si>
  <si>
    <t>Гырдымов Владислав</t>
  </si>
  <si>
    <t>Махлай Вероника</t>
  </si>
  <si>
    <t>Мозохин Даниил</t>
  </si>
  <si>
    <t>Булатова Полина</t>
  </si>
  <si>
    <t xml:space="preserve">Щелоков Глеб </t>
  </si>
  <si>
    <t>ФОК</t>
  </si>
  <si>
    <t>Васильева Надежда</t>
  </si>
  <si>
    <t>Худяков Кирилл</t>
  </si>
  <si>
    <t>Костягина Алина</t>
  </si>
  <si>
    <t>Комаров Антон</t>
  </si>
  <si>
    <t>Прончатова Виктория</t>
  </si>
  <si>
    <t>г. Н.Новгород</t>
  </si>
  <si>
    <t>Лупанов Кирилл</t>
  </si>
  <si>
    <t>п.Смолино</t>
  </si>
  <si>
    <t>Пластинина Александра</t>
  </si>
  <si>
    <t>Кряжев Игорь</t>
  </si>
  <si>
    <t>Кондратьева Юля</t>
  </si>
  <si>
    <t>Подмазов Ярослав</t>
  </si>
  <si>
    <t>Пакканен Яна</t>
  </si>
  <si>
    <t>Загуляев Кирилл</t>
  </si>
  <si>
    <t>Кипяткова Екатерина</t>
  </si>
  <si>
    <t>Шохрин Павел</t>
  </si>
  <si>
    <t>Шапкина Альбина</t>
  </si>
  <si>
    <t>Зашибин Иван</t>
  </si>
  <si>
    <t>Румянцев Тимофей</t>
  </si>
  <si>
    <t>Айрапитян Григорий</t>
  </si>
  <si>
    <t>Кузнецов Алексей</t>
  </si>
  <si>
    <t>Поддубный Роман</t>
  </si>
  <si>
    <t>г.Бор</t>
  </si>
  <si>
    <t>Пахомов Егор</t>
  </si>
  <si>
    <t>Александрин Арсений</t>
  </si>
  <si>
    <t>г.Н.Новгород</t>
  </si>
  <si>
    <t>Кипятков Владислав</t>
  </si>
  <si>
    <t>Темирханов Артём</t>
  </si>
  <si>
    <t>Лукичев Роман</t>
  </si>
  <si>
    <t>Дойков Кирилл</t>
  </si>
  <si>
    <t>Смирнов Александр</t>
  </si>
  <si>
    <t>Федоров Матвей</t>
  </si>
  <si>
    <t>г. Кстово</t>
  </si>
  <si>
    <t>Голубин Сергей</t>
  </si>
  <si>
    <t>Соболевский Станислав</t>
  </si>
  <si>
    <t>Павлычев Кирилл</t>
  </si>
  <si>
    <t>Шишов Роман</t>
  </si>
  <si>
    <t>СДЮШОР №6 Н.Новгород</t>
  </si>
  <si>
    <t>Казеннова Анастасия</t>
  </si>
  <si>
    <t>Н.Новгород</t>
  </si>
  <si>
    <t>Митюков Олег</t>
  </si>
  <si>
    <t>ДЮСШ</t>
  </si>
  <si>
    <t>Чеканина Дарья</t>
  </si>
  <si>
    <t>ФОК Городец</t>
  </si>
  <si>
    <t>Панасюк Алексей</t>
  </si>
  <si>
    <t>ДЮСШ Вязники</t>
  </si>
  <si>
    <t>Смирнова Анна</t>
  </si>
  <si>
    <t>Шахунья ФОК атлант</t>
  </si>
  <si>
    <t>Шиловский Сергей</t>
  </si>
  <si>
    <t>Арсентьева Елизавета</t>
  </si>
  <si>
    <t>Хнычков Артем</t>
  </si>
  <si>
    <t>МБОУ Кадетская школа</t>
  </si>
  <si>
    <t>Скорнякова Виктория</t>
  </si>
  <si>
    <t>ФОК Семенов</t>
  </si>
  <si>
    <t>Чистов Даниил</t>
  </si>
  <si>
    <t>Советникова Екатерина</t>
  </si>
  <si>
    <t>"ВЗЛЕТ" бор</t>
  </si>
  <si>
    <t>Ефимов Стас</t>
  </si>
  <si>
    <t>Гредягина Александра</t>
  </si>
  <si>
    <t>Ерзунов Даниил</t>
  </si>
  <si>
    <t>Староверова Екатерина</t>
  </si>
  <si>
    <t>Веселов Василий</t>
  </si>
  <si>
    <t>Шахунья ФОК Атлант</t>
  </si>
  <si>
    <t>Кулиева Мария</t>
  </si>
  <si>
    <t>Котов Илья</t>
  </si>
  <si>
    <t>Рожкова Люда</t>
  </si>
  <si>
    <t>Сормович</t>
  </si>
  <si>
    <t>Касаткин Иван</t>
  </si>
  <si>
    <t>Бубликова Настя</t>
  </si>
  <si>
    <t>Некаев Владимир</t>
  </si>
  <si>
    <t>Смирнова Юлия</t>
  </si>
  <si>
    <t>Петров Дмитрий</t>
  </si>
  <si>
    <t>Смирнова Кристина</t>
  </si>
  <si>
    <t>Блохин Артем</t>
  </si>
  <si>
    <t>Зайцева Дарья</t>
  </si>
  <si>
    <t>Панчин Даниил</t>
  </si>
  <si>
    <t>Бесчастнова Алина</t>
  </si>
  <si>
    <t>Смирнов Михаил</t>
  </si>
  <si>
    <t>Карпова Мария</t>
  </si>
  <si>
    <t>Комаров Дмитрий</t>
  </si>
  <si>
    <t>Барышев Александр</t>
  </si>
  <si>
    <t>Ляпин Никита</t>
  </si>
  <si>
    <t>Зубков Александр</t>
  </si>
  <si>
    <t>Агаев Фуад</t>
  </si>
  <si>
    <t>Смирнов Костя</t>
  </si>
  <si>
    <t>Воронин Данила</t>
  </si>
  <si>
    <t>Чечин Даниил</t>
  </si>
  <si>
    <t>Архипов Никита</t>
  </si>
  <si>
    <t>Базанова Аполлинария</t>
  </si>
  <si>
    <t>Смирнов Егор</t>
  </si>
  <si>
    <t>Романова Кристина</t>
  </si>
  <si>
    <t>Березин Николай</t>
  </si>
  <si>
    <t>Золотова Наталья</t>
  </si>
  <si>
    <t>Голубев Никита</t>
  </si>
  <si>
    <t>Владимирова Дарья</t>
  </si>
  <si>
    <t>Муравцев Денис</t>
  </si>
  <si>
    <t>Смирногва Валерия</t>
  </si>
  <si>
    <t>Морозов Александр</t>
  </si>
  <si>
    <t>Красильникова Татьяна</t>
  </si>
  <si>
    <t>Тютин Кирилл</t>
  </si>
  <si>
    <t>Семенова Анна</t>
  </si>
  <si>
    <t>Веселов Михаил</t>
  </si>
  <si>
    <t>Казимирова Елизавета</t>
  </si>
  <si>
    <t>Мергольд Андрей</t>
  </si>
  <si>
    <t>МБОУ Кадетская Школа</t>
  </si>
  <si>
    <t>Моталова Елена</t>
  </si>
  <si>
    <t>Костенко Денис</t>
  </si>
  <si>
    <t>Митина Елизавета</t>
  </si>
  <si>
    <t>Варенцов Егор</t>
  </si>
  <si>
    <t>Гришина Татьяна</t>
  </si>
  <si>
    <t>Сухарев Георгий</t>
  </si>
  <si>
    <t>Штиллер  Нина</t>
  </si>
  <si>
    <t>Ермейкин Алексей</t>
  </si>
  <si>
    <t>Бухарин Андрей</t>
  </si>
  <si>
    <t>Пантюхов Алексей</t>
  </si>
  <si>
    <t>Смирнова Дарья</t>
  </si>
  <si>
    <t>Федоров Александр</t>
  </si>
  <si>
    <t>Ершова Екатерина</t>
  </si>
  <si>
    <t>Махнёв Дмитрий</t>
  </si>
  <si>
    <t>Егорова Любовь</t>
  </si>
  <si>
    <t>Лапшин Николай</t>
  </si>
  <si>
    <t>Парамонова Ирина</t>
  </si>
  <si>
    <t>Новоженин Владимир</t>
  </si>
  <si>
    <t>Лукина Юлия</t>
  </si>
  <si>
    <t>Балахна</t>
  </si>
  <si>
    <t>Корчагин Алексей</t>
  </si>
  <si>
    <t>Дзержинск ДПК</t>
  </si>
  <si>
    <t>Воробьева Анастасия</t>
  </si>
  <si>
    <t>ФСК Надежда Шахунья</t>
  </si>
  <si>
    <t>Варакина Екатерина</t>
  </si>
  <si>
    <t>Горева Нина</t>
  </si>
  <si>
    <t>Богатырева Елизавета</t>
  </si>
  <si>
    <t>Горина Юлия</t>
  </si>
  <si>
    <t>ЩЕПИНА МАРИЯ</t>
  </si>
  <si>
    <t>СЕМЕНОВ</t>
  </si>
  <si>
    <t>ВК 10</t>
  </si>
  <si>
    <t>Николаева Маргарита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</si>
</sst>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u/>
      <sz val="11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/>
    <xf numFmtId="164" fontId="7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1" fontId="1" fillId="0" borderId="1" xfId="0" applyNumberFormat="1" applyFont="1" applyBorder="1"/>
    <xf numFmtId="0" fontId="7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top" wrapText="1"/>
    </xf>
    <xf numFmtId="0" fontId="1" fillId="0" borderId="0" xfId="0" applyFont="1" applyAlignment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/>
    <xf numFmtId="0" fontId="3" fillId="2" borderId="1" xfId="0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3" fillId="3" borderId="1" xfId="0" applyFont="1" applyFill="1" applyBorder="1"/>
    <xf numFmtId="0" fontId="1" fillId="0" borderId="0" xfId="0" applyFont="1" applyBorder="1"/>
    <xf numFmtId="164" fontId="1" fillId="0" borderId="0" xfId="0" applyNumberFormat="1" applyFont="1" applyBorder="1"/>
    <xf numFmtId="0" fontId="3" fillId="0" borderId="0" xfId="0" applyFont="1" applyBorder="1"/>
    <xf numFmtId="21" fontId="1" fillId="3" borderId="1" xfId="0" applyNumberFormat="1" applyFont="1" applyFill="1" applyBorder="1"/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0" fontId="7" fillId="0" borderId="0" xfId="0" applyFont="1" applyBorder="1"/>
    <xf numFmtId="164" fontId="7" fillId="0" borderId="1" xfId="0" applyNumberFormat="1" applyFont="1" applyBorder="1" applyAlignment="1">
      <alignment horizontal="right"/>
    </xf>
    <xf numFmtId="0" fontId="1" fillId="0" borderId="4" xfId="0" applyFont="1" applyBorder="1"/>
    <xf numFmtId="164" fontId="1" fillId="0" borderId="4" xfId="0" applyNumberFormat="1" applyFont="1" applyBorder="1"/>
    <xf numFmtId="0" fontId="3" fillId="0" borderId="4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4" fontId="1" fillId="2" borderId="0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5" workbookViewId="0">
      <selection activeCell="D26" sqref="D26"/>
    </sheetView>
  </sheetViews>
  <sheetFormatPr defaultRowHeight="15" x14ac:dyDescent="0.25"/>
  <cols>
    <col min="1" max="1" width="4.28515625" style="1" customWidth="1"/>
    <col min="2" max="2" width="25.7109375" style="1" customWidth="1"/>
    <col min="3" max="3" width="4.140625" style="1" customWidth="1"/>
    <col min="4" max="4" width="12.42578125" style="1" customWidth="1"/>
    <col min="5" max="5" width="7.5703125" style="1" customWidth="1"/>
    <col min="6" max="6" width="8.42578125" style="1" customWidth="1"/>
    <col min="7" max="7" width="8.7109375" style="1" customWidth="1"/>
    <col min="8" max="8" width="9" style="1" customWidth="1"/>
    <col min="9" max="9" width="5.42578125" style="1" customWidth="1"/>
    <col min="10" max="10" width="1.5703125" style="1" customWidth="1"/>
    <col min="11" max="11" width="4.5703125" style="1" customWidth="1"/>
    <col min="12" max="12" width="24.85546875" style="1" customWidth="1"/>
    <col min="13" max="13" width="5.5703125" style="1" customWidth="1"/>
    <col min="14" max="14" width="11.85546875" style="1" customWidth="1"/>
    <col min="15" max="15" width="7.85546875" style="1" customWidth="1"/>
    <col min="16" max="16" width="7.7109375" style="1" customWidth="1"/>
    <col min="17" max="17" width="7.85546875" style="1" customWidth="1"/>
    <col min="18" max="18" width="9" style="1" customWidth="1"/>
    <col min="19" max="19" width="4.42578125" style="1" customWidth="1"/>
    <col min="20" max="20" width="9.140625" style="1"/>
  </cols>
  <sheetData>
    <row r="1" spans="1:19" ht="18.75" x14ac:dyDescent="0.3">
      <c r="D1" s="76" t="s">
        <v>0</v>
      </c>
      <c r="E1" s="75"/>
      <c r="F1" s="75"/>
      <c r="N1" s="76" t="s">
        <v>17</v>
      </c>
      <c r="O1" s="75"/>
      <c r="P1" s="75"/>
    </row>
    <row r="2" spans="1:19" x14ac:dyDescent="0.25">
      <c r="B2" s="77" t="s">
        <v>66</v>
      </c>
      <c r="C2" s="77"/>
      <c r="D2" s="77"/>
      <c r="E2" s="77"/>
      <c r="F2" s="77"/>
      <c r="G2" s="77"/>
      <c r="H2" s="77"/>
      <c r="L2" s="77" t="s">
        <v>65</v>
      </c>
      <c r="M2" s="77"/>
      <c r="N2" s="77"/>
      <c r="O2" s="77"/>
      <c r="P2" s="77"/>
      <c r="Q2" s="77"/>
      <c r="R2" s="77"/>
    </row>
    <row r="3" spans="1:19" x14ac:dyDescent="0.25">
      <c r="B3" s="77"/>
      <c r="C3" s="77"/>
      <c r="D3" s="77"/>
      <c r="E3" s="77"/>
      <c r="F3" s="77"/>
      <c r="G3" s="77"/>
      <c r="H3" s="77"/>
      <c r="L3" s="77"/>
      <c r="M3" s="77"/>
      <c r="N3" s="77"/>
      <c r="O3" s="77"/>
      <c r="P3" s="77"/>
      <c r="Q3" s="77"/>
      <c r="R3" s="77"/>
    </row>
    <row r="4" spans="1:19" ht="15.75" customHeight="1" x14ac:dyDescent="0.25">
      <c r="B4" s="77"/>
      <c r="C4" s="77"/>
      <c r="D4" s="77"/>
      <c r="E4" s="77"/>
      <c r="F4" s="77"/>
      <c r="G4" s="77"/>
      <c r="H4" s="77"/>
      <c r="L4" s="77"/>
      <c r="M4" s="77"/>
      <c r="N4" s="77"/>
      <c r="O4" s="77"/>
      <c r="P4" s="77"/>
      <c r="Q4" s="77"/>
      <c r="R4" s="77"/>
    </row>
    <row r="6" spans="1:19" x14ac:dyDescent="0.25">
      <c r="A6" s="75" t="s">
        <v>1</v>
      </c>
      <c r="B6" s="75"/>
      <c r="C6" s="75"/>
      <c r="F6" s="3" t="s">
        <v>59</v>
      </c>
      <c r="K6" s="75" t="s">
        <v>1</v>
      </c>
      <c r="L6" s="75"/>
      <c r="M6" s="75"/>
      <c r="P6" s="3" t="s">
        <v>59</v>
      </c>
    </row>
    <row r="7" spans="1:19" ht="15.75" x14ac:dyDescent="0.25">
      <c r="D7" s="4" t="s">
        <v>2</v>
      </c>
      <c r="H7" s="5" t="s">
        <v>3</v>
      </c>
      <c r="N7" s="4" t="s">
        <v>16</v>
      </c>
      <c r="R7" s="5" t="s">
        <v>3</v>
      </c>
    </row>
    <row r="8" spans="1:19" x14ac:dyDescent="0.25">
      <c r="G8" s="15" t="s">
        <v>68</v>
      </c>
      <c r="Q8" s="15" t="s">
        <v>69</v>
      </c>
    </row>
    <row r="9" spans="1:19" x14ac:dyDescent="0.25">
      <c r="A9" s="73" t="s">
        <v>29</v>
      </c>
      <c r="B9" s="73" t="s">
        <v>4</v>
      </c>
      <c r="C9" s="73" t="s">
        <v>12</v>
      </c>
      <c r="D9" s="73" t="s">
        <v>5</v>
      </c>
      <c r="E9" s="73" t="s">
        <v>10</v>
      </c>
      <c r="F9" s="73" t="s">
        <v>8</v>
      </c>
      <c r="G9" s="73" t="s">
        <v>7</v>
      </c>
      <c r="H9" s="73" t="s">
        <v>9</v>
      </c>
      <c r="I9" s="73" t="s">
        <v>6</v>
      </c>
      <c r="J9" s="12"/>
      <c r="K9" s="73" t="s">
        <v>29</v>
      </c>
      <c r="L9" s="73" t="s">
        <v>4</v>
      </c>
      <c r="M9" s="73" t="s">
        <v>12</v>
      </c>
      <c r="N9" s="73" t="s">
        <v>5</v>
      </c>
      <c r="O9" s="73" t="s">
        <v>10</v>
      </c>
      <c r="P9" s="73" t="s">
        <v>8</v>
      </c>
      <c r="Q9" s="73" t="s">
        <v>7</v>
      </c>
      <c r="R9" s="73" t="s">
        <v>9</v>
      </c>
      <c r="S9" s="73" t="s">
        <v>6</v>
      </c>
    </row>
    <row r="10" spans="1:19" ht="18" customHeight="1" x14ac:dyDescent="0.25">
      <c r="A10" s="74"/>
      <c r="B10" s="74"/>
      <c r="C10" s="74"/>
      <c r="D10" s="74"/>
      <c r="E10" s="74"/>
      <c r="F10" s="74"/>
      <c r="G10" s="74"/>
      <c r="H10" s="74"/>
      <c r="I10" s="74"/>
      <c r="J10" s="12"/>
      <c r="K10" s="74"/>
      <c r="L10" s="74"/>
      <c r="M10" s="74"/>
      <c r="N10" s="74"/>
      <c r="O10" s="74"/>
      <c r="P10" s="74"/>
      <c r="Q10" s="74"/>
      <c r="R10" s="74"/>
      <c r="S10" s="74"/>
    </row>
    <row r="11" spans="1:19" x14ac:dyDescent="0.25">
      <c r="A11" s="6">
        <v>1</v>
      </c>
      <c r="B11" s="6" t="s">
        <v>299</v>
      </c>
      <c r="C11" s="6">
        <v>11</v>
      </c>
      <c r="D11" s="6" t="s">
        <v>300</v>
      </c>
      <c r="E11" s="6">
        <v>28</v>
      </c>
      <c r="F11" s="7">
        <v>0.54513888888888895</v>
      </c>
      <c r="G11" s="7">
        <v>0.20833333333333301</v>
      </c>
      <c r="H11" s="7">
        <f t="shared" ref="H11" si="0">F11-G11</f>
        <v>0.33680555555555591</v>
      </c>
      <c r="I11" s="13">
        <v>1</v>
      </c>
      <c r="K11" s="6">
        <v>1</v>
      </c>
      <c r="L11" s="6" t="s">
        <v>301</v>
      </c>
      <c r="M11" s="6">
        <v>10</v>
      </c>
      <c r="N11" s="6" t="s">
        <v>302</v>
      </c>
      <c r="O11" s="6">
        <v>62</v>
      </c>
      <c r="P11" s="7">
        <v>0.56041666666666667</v>
      </c>
      <c r="Q11" s="7">
        <v>0.20833333333333301</v>
      </c>
      <c r="R11" s="7">
        <f t="shared" ref="R11:R38" si="1">P11-Q11</f>
        <v>0.35208333333333364</v>
      </c>
      <c r="S11" s="13">
        <v>1</v>
      </c>
    </row>
    <row r="12" spans="1:19" x14ac:dyDescent="0.25">
      <c r="A12" s="6">
        <v>2</v>
      </c>
      <c r="B12" s="6" t="s">
        <v>303</v>
      </c>
      <c r="C12" s="6">
        <v>10</v>
      </c>
      <c r="D12" s="6" t="s">
        <v>304</v>
      </c>
      <c r="E12" s="6">
        <v>19</v>
      </c>
      <c r="F12" s="7">
        <v>0.54861111111111105</v>
      </c>
      <c r="G12" s="7">
        <v>0.20833333333333301</v>
      </c>
      <c r="H12" s="7">
        <f t="shared" ref="H12:H54" si="2">F12-G12</f>
        <v>0.34027777777777801</v>
      </c>
      <c r="I12" s="13">
        <v>2</v>
      </c>
      <c r="K12" s="6">
        <v>2</v>
      </c>
      <c r="L12" s="6" t="s">
        <v>305</v>
      </c>
      <c r="M12" s="6">
        <v>11</v>
      </c>
      <c r="N12" s="6" t="s">
        <v>300</v>
      </c>
      <c r="O12" s="6">
        <v>57</v>
      </c>
      <c r="P12" s="7">
        <v>0.57777777777777783</v>
      </c>
      <c r="Q12" s="7">
        <v>0.20833333333333301</v>
      </c>
      <c r="R12" s="7">
        <f t="shared" si="1"/>
        <v>0.3694444444444448</v>
      </c>
      <c r="S12" s="13">
        <v>2</v>
      </c>
    </row>
    <row r="13" spans="1:19" x14ac:dyDescent="0.25">
      <c r="A13" s="6">
        <v>3</v>
      </c>
      <c r="B13" s="6" t="s">
        <v>306</v>
      </c>
      <c r="C13" s="6">
        <v>11</v>
      </c>
      <c r="D13" s="6" t="s">
        <v>304</v>
      </c>
      <c r="E13" s="6">
        <v>17</v>
      </c>
      <c r="F13" s="7">
        <v>0.55138888888888882</v>
      </c>
      <c r="G13" s="7">
        <v>0.20833333333333301</v>
      </c>
      <c r="H13" s="7">
        <f t="shared" si="2"/>
        <v>0.34305555555555578</v>
      </c>
      <c r="I13" s="13">
        <v>3</v>
      </c>
      <c r="K13" s="6">
        <v>3</v>
      </c>
      <c r="L13" s="6" t="s">
        <v>307</v>
      </c>
      <c r="M13" s="6">
        <v>11</v>
      </c>
      <c r="N13" s="6" t="s">
        <v>300</v>
      </c>
      <c r="O13" s="6">
        <v>153</v>
      </c>
      <c r="P13" s="7">
        <v>0.58124999999999993</v>
      </c>
      <c r="Q13" s="7">
        <v>0.20833333333333301</v>
      </c>
      <c r="R13" s="7">
        <f t="shared" si="1"/>
        <v>0.3729166666666669</v>
      </c>
      <c r="S13" s="13">
        <v>3</v>
      </c>
    </row>
    <row r="14" spans="1:19" x14ac:dyDescent="0.25">
      <c r="A14" s="6">
        <v>4</v>
      </c>
      <c r="B14" s="6" t="s">
        <v>308</v>
      </c>
      <c r="C14" s="6">
        <v>10</v>
      </c>
      <c r="D14" s="6" t="s">
        <v>304</v>
      </c>
      <c r="E14" s="6">
        <v>20</v>
      </c>
      <c r="F14" s="7">
        <v>0.56944444444444442</v>
      </c>
      <c r="G14" s="7">
        <v>0.20833333333333301</v>
      </c>
      <c r="H14" s="7">
        <f t="shared" si="2"/>
        <v>0.36111111111111138</v>
      </c>
      <c r="I14" s="13">
        <v>4</v>
      </c>
      <c r="K14" s="6">
        <v>4</v>
      </c>
      <c r="L14" s="6" t="s">
        <v>309</v>
      </c>
      <c r="M14" s="6">
        <v>8</v>
      </c>
      <c r="N14" s="6" t="s">
        <v>300</v>
      </c>
      <c r="O14" s="6">
        <v>56</v>
      </c>
      <c r="P14" s="7">
        <v>0.60902777777777783</v>
      </c>
      <c r="Q14" s="7">
        <v>0.20833333333333301</v>
      </c>
      <c r="R14" s="7">
        <f t="shared" si="1"/>
        <v>0.4006944444444448</v>
      </c>
      <c r="S14" s="13">
        <v>4</v>
      </c>
    </row>
    <row r="15" spans="1:19" x14ac:dyDescent="0.25">
      <c r="A15" s="6">
        <v>5</v>
      </c>
      <c r="B15" s="6" t="s">
        <v>310</v>
      </c>
      <c r="C15" s="6">
        <v>9</v>
      </c>
      <c r="D15" s="6" t="s">
        <v>300</v>
      </c>
      <c r="E15" s="6">
        <v>25</v>
      </c>
      <c r="F15" s="7">
        <v>0.57430555555555551</v>
      </c>
      <c r="G15" s="7">
        <v>0.20833333333333301</v>
      </c>
      <c r="H15" s="7">
        <f t="shared" si="2"/>
        <v>0.36597222222222248</v>
      </c>
      <c r="I15" s="13">
        <v>5</v>
      </c>
      <c r="K15" s="6">
        <v>5</v>
      </c>
      <c r="L15" s="6" t="s">
        <v>311</v>
      </c>
      <c r="M15" s="6">
        <v>11</v>
      </c>
      <c r="N15" s="6" t="s">
        <v>300</v>
      </c>
      <c r="O15" s="6">
        <v>63</v>
      </c>
      <c r="P15" s="7">
        <v>0.60972222222222217</v>
      </c>
      <c r="Q15" s="7">
        <v>0.20833333333333301</v>
      </c>
      <c r="R15" s="7">
        <f t="shared" si="1"/>
        <v>0.40138888888888913</v>
      </c>
      <c r="S15" s="13">
        <v>5</v>
      </c>
    </row>
    <row r="16" spans="1:19" x14ac:dyDescent="0.25">
      <c r="A16" s="6">
        <v>6</v>
      </c>
      <c r="B16" s="6" t="s">
        <v>381</v>
      </c>
      <c r="C16" s="6">
        <v>10</v>
      </c>
      <c r="D16" s="6" t="s">
        <v>304</v>
      </c>
      <c r="E16" s="6">
        <v>21</v>
      </c>
      <c r="F16" s="7">
        <v>0.57708333333333328</v>
      </c>
      <c r="G16" s="7">
        <v>0.20833333333333301</v>
      </c>
      <c r="H16" s="7">
        <f t="shared" si="2"/>
        <v>0.36875000000000024</v>
      </c>
      <c r="I16" s="13">
        <v>6</v>
      </c>
      <c r="K16" s="6">
        <v>6</v>
      </c>
      <c r="L16" s="6" t="s">
        <v>314</v>
      </c>
      <c r="M16" s="6">
        <v>9</v>
      </c>
      <c r="N16" s="6" t="s">
        <v>315</v>
      </c>
      <c r="O16" s="6">
        <v>49</v>
      </c>
      <c r="P16" s="7">
        <v>0.62152777777777779</v>
      </c>
      <c r="Q16" s="7">
        <v>0.20833333333333301</v>
      </c>
      <c r="R16" s="7">
        <f t="shared" si="1"/>
        <v>0.41319444444444475</v>
      </c>
      <c r="S16" s="13">
        <v>6</v>
      </c>
    </row>
    <row r="17" spans="1:19" x14ac:dyDescent="0.25">
      <c r="A17" s="6">
        <v>7</v>
      </c>
      <c r="B17" s="6" t="s">
        <v>312</v>
      </c>
      <c r="C17" s="6">
        <v>11</v>
      </c>
      <c r="D17" s="6" t="s">
        <v>313</v>
      </c>
      <c r="E17" s="6">
        <v>1</v>
      </c>
      <c r="F17" s="7">
        <v>0.57847222222222217</v>
      </c>
      <c r="G17" s="7">
        <v>0.20833333333333334</v>
      </c>
      <c r="H17" s="7">
        <f t="shared" si="2"/>
        <v>0.3701388888888888</v>
      </c>
      <c r="I17" s="13">
        <v>7</v>
      </c>
      <c r="K17" s="6">
        <v>7</v>
      </c>
      <c r="L17" s="6" t="s">
        <v>317</v>
      </c>
      <c r="M17" s="6">
        <v>11</v>
      </c>
      <c r="N17" s="6" t="s">
        <v>318</v>
      </c>
      <c r="O17" s="6">
        <v>54</v>
      </c>
      <c r="P17" s="7">
        <v>0.625</v>
      </c>
      <c r="Q17" s="7">
        <v>0.20833333333333301</v>
      </c>
      <c r="R17" s="7">
        <f t="shared" si="1"/>
        <v>0.41666666666666696</v>
      </c>
      <c r="S17" s="13">
        <v>7</v>
      </c>
    </row>
    <row r="18" spans="1:19" x14ac:dyDescent="0.25">
      <c r="A18" s="6">
        <v>8</v>
      </c>
      <c r="B18" s="6" t="s">
        <v>316</v>
      </c>
      <c r="C18" s="6">
        <v>11</v>
      </c>
      <c r="D18" s="6" t="s">
        <v>302</v>
      </c>
      <c r="E18" s="6">
        <v>31</v>
      </c>
      <c r="F18" s="7">
        <v>0.5805555555555556</v>
      </c>
      <c r="G18" s="7">
        <v>0.20833333333333301</v>
      </c>
      <c r="H18" s="7">
        <f t="shared" si="2"/>
        <v>0.37222222222222257</v>
      </c>
      <c r="I18" s="13">
        <v>8</v>
      </c>
      <c r="K18" s="6">
        <v>8</v>
      </c>
      <c r="L18" s="6" t="s">
        <v>321</v>
      </c>
      <c r="M18" s="6">
        <v>10</v>
      </c>
      <c r="N18" s="6" t="s">
        <v>300</v>
      </c>
      <c r="O18" s="6">
        <v>59</v>
      </c>
      <c r="P18" s="7">
        <v>0.625</v>
      </c>
      <c r="Q18" s="7">
        <v>0.20833333333333301</v>
      </c>
      <c r="R18" s="7">
        <f t="shared" si="1"/>
        <v>0.41666666666666696</v>
      </c>
      <c r="S18" s="13">
        <v>8</v>
      </c>
    </row>
    <row r="19" spans="1:19" x14ac:dyDescent="0.25">
      <c r="A19" s="6">
        <v>9</v>
      </c>
      <c r="B19" s="6" t="s">
        <v>319</v>
      </c>
      <c r="C19" s="6">
        <v>10</v>
      </c>
      <c r="D19" s="6" t="s">
        <v>320</v>
      </c>
      <c r="E19" s="6">
        <v>69</v>
      </c>
      <c r="F19" s="7">
        <v>0.58611111111111114</v>
      </c>
      <c r="G19" s="7">
        <v>0.20833333333333301</v>
      </c>
      <c r="H19" s="7">
        <f t="shared" si="2"/>
        <v>0.3777777777777781</v>
      </c>
      <c r="I19" s="13">
        <v>9</v>
      </c>
      <c r="K19" s="6">
        <v>9</v>
      </c>
      <c r="L19" s="6" t="s">
        <v>323</v>
      </c>
      <c r="M19" s="6">
        <v>11</v>
      </c>
      <c r="N19" s="6" t="s">
        <v>300</v>
      </c>
      <c r="O19" s="6">
        <v>58</v>
      </c>
      <c r="P19" s="7">
        <v>0.63194444444444442</v>
      </c>
      <c r="Q19" s="7">
        <v>0.20833333333333301</v>
      </c>
      <c r="R19" s="7">
        <f t="shared" si="1"/>
        <v>0.42361111111111138</v>
      </c>
      <c r="S19" s="13">
        <v>9</v>
      </c>
    </row>
    <row r="20" spans="1:19" x14ac:dyDescent="0.25">
      <c r="A20" s="6">
        <v>10</v>
      </c>
      <c r="B20" s="6" t="s">
        <v>322</v>
      </c>
      <c r="C20" s="6">
        <v>10</v>
      </c>
      <c r="D20" s="6" t="s">
        <v>300</v>
      </c>
      <c r="E20" s="6">
        <v>35</v>
      </c>
      <c r="F20" s="7">
        <v>0.59097222222222223</v>
      </c>
      <c r="G20" s="7">
        <v>0.20833333333333301</v>
      </c>
      <c r="H20" s="7">
        <f t="shared" si="2"/>
        <v>0.38263888888888919</v>
      </c>
      <c r="I20" s="13">
        <v>10</v>
      </c>
      <c r="K20" s="6">
        <v>10</v>
      </c>
      <c r="L20" s="6" t="s">
        <v>325</v>
      </c>
      <c r="M20" s="6">
        <v>10</v>
      </c>
      <c r="N20" s="6" t="s">
        <v>315</v>
      </c>
      <c r="O20" s="6">
        <v>44</v>
      </c>
      <c r="P20" s="7">
        <v>0.63472222222222219</v>
      </c>
      <c r="Q20" s="7">
        <v>0.20833333333333301</v>
      </c>
      <c r="R20" s="7">
        <f t="shared" si="1"/>
        <v>0.42638888888888915</v>
      </c>
      <c r="S20" s="13">
        <v>10</v>
      </c>
    </row>
    <row r="21" spans="1:19" x14ac:dyDescent="0.25">
      <c r="A21" s="6">
        <v>11</v>
      </c>
      <c r="B21" s="6" t="s">
        <v>324</v>
      </c>
      <c r="C21" s="6">
        <v>11</v>
      </c>
      <c r="D21" s="6" t="s">
        <v>313</v>
      </c>
      <c r="E21" s="6">
        <v>7</v>
      </c>
      <c r="F21" s="7">
        <v>0.59791666666666665</v>
      </c>
      <c r="G21" s="7">
        <v>0.20833333333333301</v>
      </c>
      <c r="H21" s="7">
        <f t="shared" si="2"/>
        <v>0.38958333333333361</v>
      </c>
      <c r="I21" s="13">
        <v>11</v>
      </c>
      <c r="K21" s="6">
        <v>11</v>
      </c>
      <c r="L21" s="6" t="s">
        <v>327</v>
      </c>
      <c r="M21" s="6">
        <v>9</v>
      </c>
      <c r="N21" s="6" t="s">
        <v>320</v>
      </c>
      <c r="O21" s="6">
        <v>66</v>
      </c>
      <c r="P21" s="7">
        <v>0.65069444444444446</v>
      </c>
      <c r="Q21" s="7">
        <v>0.20833333333333301</v>
      </c>
      <c r="R21" s="7">
        <f t="shared" si="1"/>
        <v>0.44236111111111143</v>
      </c>
      <c r="S21" s="13">
        <v>11</v>
      </c>
    </row>
    <row r="22" spans="1:19" x14ac:dyDescent="0.25">
      <c r="A22" s="6">
        <v>12</v>
      </c>
      <c r="B22" s="6" t="s">
        <v>378</v>
      </c>
      <c r="C22" s="6">
        <v>10</v>
      </c>
      <c r="D22" s="6" t="s">
        <v>313</v>
      </c>
      <c r="E22" s="6">
        <v>12</v>
      </c>
      <c r="F22" s="7">
        <v>0.6</v>
      </c>
      <c r="G22" s="7">
        <v>0.20833333333333301</v>
      </c>
      <c r="H22" s="7">
        <f t="shared" si="2"/>
        <v>0.39166666666666694</v>
      </c>
      <c r="I22" s="13">
        <v>12</v>
      </c>
      <c r="K22" s="6">
        <v>12</v>
      </c>
      <c r="L22" s="6" t="s">
        <v>329</v>
      </c>
      <c r="M22" s="6">
        <v>10</v>
      </c>
      <c r="N22" s="6" t="s">
        <v>315</v>
      </c>
      <c r="O22" s="6">
        <v>43</v>
      </c>
      <c r="P22" s="7">
        <v>0.66041666666666665</v>
      </c>
      <c r="Q22" s="7">
        <v>0.20833333333333301</v>
      </c>
      <c r="R22" s="7">
        <f t="shared" si="1"/>
        <v>0.45208333333333361</v>
      </c>
      <c r="S22" s="13">
        <v>12</v>
      </c>
    </row>
    <row r="23" spans="1:19" x14ac:dyDescent="0.25">
      <c r="A23" s="6">
        <v>13</v>
      </c>
      <c r="B23" s="6" t="s">
        <v>326</v>
      </c>
      <c r="C23" s="6">
        <v>11</v>
      </c>
      <c r="D23" s="6" t="s">
        <v>304</v>
      </c>
      <c r="E23" s="6">
        <v>18</v>
      </c>
      <c r="F23" s="7">
        <v>0.60347222222222219</v>
      </c>
      <c r="G23" s="7">
        <v>0.20833333333333301</v>
      </c>
      <c r="H23" s="7">
        <f t="shared" si="2"/>
        <v>0.39513888888888915</v>
      </c>
      <c r="I23" s="13">
        <v>13</v>
      </c>
      <c r="K23" s="6">
        <v>13</v>
      </c>
      <c r="L23" s="6" t="s">
        <v>331</v>
      </c>
      <c r="M23" s="6">
        <v>10</v>
      </c>
      <c r="N23" s="6" t="s">
        <v>300</v>
      </c>
      <c r="O23" s="6">
        <v>60</v>
      </c>
      <c r="P23" s="7">
        <v>0.66180555555555554</v>
      </c>
      <c r="Q23" s="7">
        <v>0.20833333333333301</v>
      </c>
      <c r="R23" s="7">
        <f t="shared" si="1"/>
        <v>0.4534722222222225</v>
      </c>
      <c r="S23" s="13">
        <v>13</v>
      </c>
    </row>
    <row r="24" spans="1:19" x14ac:dyDescent="0.25">
      <c r="A24" s="6">
        <v>14</v>
      </c>
      <c r="B24" s="6" t="s">
        <v>328</v>
      </c>
      <c r="C24" s="6">
        <v>11</v>
      </c>
      <c r="D24" s="6" t="s">
        <v>300</v>
      </c>
      <c r="E24" s="6">
        <v>36</v>
      </c>
      <c r="F24" s="7">
        <v>0.6069444444444444</v>
      </c>
      <c r="G24" s="7">
        <v>0.20833333333333301</v>
      </c>
      <c r="H24" s="7">
        <f t="shared" si="2"/>
        <v>0.39861111111111136</v>
      </c>
      <c r="I24" s="13">
        <v>14</v>
      </c>
      <c r="K24" s="6">
        <v>14</v>
      </c>
      <c r="L24" s="6" t="s">
        <v>333</v>
      </c>
      <c r="M24" s="6">
        <v>7</v>
      </c>
      <c r="N24" s="6" t="s">
        <v>318</v>
      </c>
      <c r="O24" s="6">
        <v>55</v>
      </c>
      <c r="P24" s="7">
        <v>0.66388888888888886</v>
      </c>
      <c r="Q24" s="7">
        <v>0.20833333333333301</v>
      </c>
      <c r="R24" s="7">
        <f t="shared" si="1"/>
        <v>0.45555555555555582</v>
      </c>
      <c r="S24" s="13">
        <v>14</v>
      </c>
    </row>
    <row r="25" spans="1:19" x14ac:dyDescent="0.25">
      <c r="A25" s="6">
        <v>15</v>
      </c>
      <c r="B25" s="6" t="s">
        <v>330</v>
      </c>
      <c r="C25" s="6">
        <v>7</v>
      </c>
      <c r="D25" s="6" t="s">
        <v>304</v>
      </c>
      <c r="E25" s="6">
        <v>22</v>
      </c>
      <c r="F25" s="7">
        <v>0.60833333333333328</v>
      </c>
      <c r="G25" s="7">
        <v>0.20833333333333301</v>
      </c>
      <c r="H25" s="7">
        <f t="shared" si="2"/>
        <v>0.40000000000000024</v>
      </c>
      <c r="I25" s="13">
        <v>15</v>
      </c>
      <c r="K25" s="6">
        <v>15</v>
      </c>
      <c r="L25" s="6" t="s">
        <v>335</v>
      </c>
      <c r="M25" s="6">
        <v>9</v>
      </c>
      <c r="N25" s="6" t="s">
        <v>300</v>
      </c>
      <c r="O25" s="6">
        <v>61</v>
      </c>
      <c r="P25" s="7">
        <v>0.6743055555555556</v>
      </c>
      <c r="Q25" s="7">
        <v>0.20833333333333301</v>
      </c>
      <c r="R25" s="7">
        <f t="shared" si="1"/>
        <v>0.46597222222222257</v>
      </c>
      <c r="S25" s="13">
        <v>15</v>
      </c>
    </row>
    <row r="26" spans="1:19" x14ac:dyDescent="0.25">
      <c r="A26" s="6">
        <v>16</v>
      </c>
      <c r="B26" s="6" t="s">
        <v>332</v>
      </c>
      <c r="C26" s="6">
        <v>9</v>
      </c>
      <c r="D26" s="6" t="s">
        <v>313</v>
      </c>
      <c r="E26" s="6">
        <v>8</v>
      </c>
      <c r="F26" s="7">
        <v>0.61527777777777781</v>
      </c>
      <c r="G26" s="7">
        <v>0.20833333333333301</v>
      </c>
      <c r="H26" s="7">
        <f t="shared" si="2"/>
        <v>0.40694444444444478</v>
      </c>
      <c r="I26" s="13">
        <v>16</v>
      </c>
      <c r="K26" s="6">
        <v>16</v>
      </c>
      <c r="L26" s="6" t="s">
        <v>337</v>
      </c>
      <c r="M26" s="6">
        <v>7</v>
      </c>
      <c r="N26" s="6" t="s">
        <v>318</v>
      </c>
      <c r="O26" s="6">
        <v>53</v>
      </c>
      <c r="P26" s="7">
        <v>0.6791666666666667</v>
      </c>
      <c r="Q26" s="7">
        <v>0.20833333333333301</v>
      </c>
      <c r="R26" s="7">
        <f t="shared" si="1"/>
        <v>0.47083333333333366</v>
      </c>
      <c r="S26" s="13">
        <v>16</v>
      </c>
    </row>
    <row r="27" spans="1:19" x14ac:dyDescent="0.25">
      <c r="A27" s="6">
        <v>17</v>
      </c>
      <c r="B27" s="6" t="s">
        <v>334</v>
      </c>
      <c r="C27" s="6">
        <v>10</v>
      </c>
      <c r="D27" s="6" t="s">
        <v>320</v>
      </c>
      <c r="E27" s="6">
        <v>33</v>
      </c>
      <c r="F27" s="7">
        <v>0.61805555555555558</v>
      </c>
      <c r="G27" s="7">
        <v>0.20833333333333301</v>
      </c>
      <c r="H27" s="7">
        <f t="shared" si="2"/>
        <v>0.40972222222222254</v>
      </c>
      <c r="I27" s="13">
        <v>17</v>
      </c>
      <c r="K27" s="6">
        <v>17</v>
      </c>
      <c r="L27" s="6" t="s">
        <v>339</v>
      </c>
      <c r="M27" s="6">
        <v>10</v>
      </c>
      <c r="N27" s="6" t="s">
        <v>320</v>
      </c>
      <c r="O27" s="6">
        <v>65</v>
      </c>
      <c r="P27" s="7">
        <v>0.67986111111111114</v>
      </c>
      <c r="Q27" s="7">
        <v>0.20833333333333301</v>
      </c>
      <c r="R27" s="7">
        <f t="shared" si="1"/>
        <v>0.4715277777777781</v>
      </c>
      <c r="S27" s="13">
        <v>17</v>
      </c>
    </row>
    <row r="28" spans="1:19" x14ac:dyDescent="0.25">
      <c r="A28" s="6">
        <v>18</v>
      </c>
      <c r="B28" s="6" t="s">
        <v>336</v>
      </c>
      <c r="C28" s="6">
        <v>11</v>
      </c>
      <c r="D28" s="6" t="s">
        <v>304</v>
      </c>
      <c r="E28" s="6">
        <v>23</v>
      </c>
      <c r="F28" s="7">
        <v>0.62291666666666667</v>
      </c>
      <c r="G28" s="7">
        <v>0.20833333333333301</v>
      </c>
      <c r="H28" s="7">
        <f t="shared" si="2"/>
        <v>0.41458333333333364</v>
      </c>
      <c r="I28" s="13">
        <v>18</v>
      </c>
      <c r="K28" s="6">
        <v>18</v>
      </c>
      <c r="L28" s="42" t="s">
        <v>341</v>
      </c>
      <c r="M28" s="6">
        <v>11</v>
      </c>
      <c r="N28" s="6" t="s">
        <v>315</v>
      </c>
      <c r="O28" s="42">
        <v>42</v>
      </c>
      <c r="P28" s="7">
        <v>0.68055555555555547</v>
      </c>
      <c r="Q28" s="7">
        <v>0.20833333333333334</v>
      </c>
      <c r="R28" s="7">
        <f t="shared" si="1"/>
        <v>0.4722222222222221</v>
      </c>
      <c r="S28" s="13">
        <v>18</v>
      </c>
    </row>
    <row r="29" spans="1:19" x14ac:dyDescent="0.25">
      <c r="A29" s="6">
        <v>19</v>
      </c>
      <c r="B29" s="6" t="s">
        <v>338</v>
      </c>
      <c r="C29" s="6">
        <v>8</v>
      </c>
      <c r="D29" s="6" t="s">
        <v>313</v>
      </c>
      <c r="E29" s="6">
        <v>11</v>
      </c>
      <c r="F29" s="7">
        <v>0.6333333333333333</v>
      </c>
      <c r="G29" s="7">
        <v>0.20833333333333301</v>
      </c>
      <c r="H29" s="7">
        <f t="shared" si="2"/>
        <v>0.42500000000000027</v>
      </c>
      <c r="I29" s="13">
        <v>19</v>
      </c>
      <c r="K29" s="6">
        <v>19</v>
      </c>
      <c r="L29" s="6" t="s">
        <v>343</v>
      </c>
      <c r="M29" s="6">
        <v>10</v>
      </c>
      <c r="N29" s="6" t="s">
        <v>315</v>
      </c>
      <c r="O29" s="6">
        <v>41</v>
      </c>
      <c r="P29" s="7">
        <v>0.70000000000000007</v>
      </c>
      <c r="Q29" s="7">
        <v>0.20833333333333334</v>
      </c>
      <c r="R29" s="7">
        <f t="shared" si="1"/>
        <v>0.4916666666666667</v>
      </c>
      <c r="S29" s="13">
        <v>19</v>
      </c>
    </row>
    <row r="30" spans="1:19" x14ac:dyDescent="0.25">
      <c r="A30" s="6">
        <v>20</v>
      </c>
      <c r="B30" s="6" t="s">
        <v>340</v>
      </c>
      <c r="C30" s="6">
        <v>11</v>
      </c>
      <c r="D30" s="6" t="s">
        <v>300</v>
      </c>
      <c r="E30" s="6">
        <v>34</v>
      </c>
      <c r="F30" s="7">
        <v>0.6333333333333333</v>
      </c>
      <c r="G30" s="7">
        <v>0.20833333333333301</v>
      </c>
      <c r="H30" s="7">
        <f t="shared" si="2"/>
        <v>0.42500000000000027</v>
      </c>
      <c r="I30" s="13">
        <v>20</v>
      </c>
      <c r="K30" s="6">
        <v>20</v>
      </c>
      <c r="L30" s="6" t="s">
        <v>345</v>
      </c>
      <c r="M30" s="6">
        <v>9</v>
      </c>
      <c r="N30" s="6" t="s">
        <v>315</v>
      </c>
      <c r="O30" s="6">
        <v>46</v>
      </c>
      <c r="P30" s="7">
        <v>0.74513888888888891</v>
      </c>
      <c r="Q30" s="7">
        <v>0.20833333333333301</v>
      </c>
      <c r="R30" s="7">
        <f t="shared" si="1"/>
        <v>0.53680555555555587</v>
      </c>
      <c r="S30" s="13">
        <v>20</v>
      </c>
    </row>
    <row r="31" spans="1:19" x14ac:dyDescent="0.25">
      <c r="A31" s="6">
        <v>21</v>
      </c>
      <c r="B31" s="6" t="s">
        <v>342</v>
      </c>
      <c r="C31" s="6">
        <v>11</v>
      </c>
      <c r="D31" s="6" t="s">
        <v>313</v>
      </c>
      <c r="E31" s="6">
        <v>29</v>
      </c>
      <c r="F31" s="7">
        <v>0.63402777777777775</v>
      </c>
      <c r="G31" s="7">
        <v>0.20833333333333301</v>
      </c>
      <c r="H31" s="7">
        <f t="shared" si="2"/>
        <v>0.42569444444444471</v>
      </c>
      <c r="I31" s="13">
        <v>21</v>
      </c>
      <c r="K31" s="6">
        <v>21</v>
      </c>
      <c r="L31" s="6" t="s">
        <v>348</v>
      </c>
      <c r="M31" s="6">
        <v>11</v>
      </c>
      <c r="N31" s="6" t="s">
        <v>315</v>
      </c>
      <c r="O31" s="6">
        <v>45</v>
      </c>
      <c r="P31" s="7">
        <v>0.79861111111111116</v>
      </c>
      <c r="Q31" s="7">
        <v>0.20833333333333301</v>
      </c>
      <c r="R31" s="7">
        <f t="shared" si="1"/>
        <v>0.59027777777777812</v>
      </c>
      <c r="S31" s="13">
        <v>21</v>
      </c>
    </row>
    <row r="32" spans="1:19" x14ac:dyDescent="0.25">
      <c r="A32" s="6">
        <v>22</v>
      </c>
      <c r="B32" s="6" t="s">
        <v>377</v>
      </c>
      <c r="C32" s="6">
        <v>10</v>
      </c>
      <c r="D32" s="6" t="s">
        <v>313</v>
      </c>
      <c r="E32" s="6">
        <v>6</v>
      </c>
      <c r="F32" s="7">
        <v>0.63402777777777775</v>
      </c>
      <c r="G32" s="7">
        <v>0.20833333333333301</v>
      </c>
      <c r="H32" s="7">
        <f t="shared" si="2"/>
        <v>0.42569444444444471</v>
      </c>
      <c r="I32" s="13">
        <v>22</v>
      </c>
      <c r="K32" s="6">
        <v>22</v>
      </c>
      <c r="L32" s="6" t="s">
        <v>350</v>
      </c>
      <c r="M32" s="6">
        <v>10</v>
      </c>
      <c r="N32" s="6" t="s">
        <v>313</v>
      </c>
      <c r="O32" s="6">
        <v>51</v>
      </c>
      <c r="P32" s="7">
        <v>0.79861111111111116</v>
      </c>
      <c r="Q32" s="7">
        <v>0.20833333333333301</v>
      </c>
      <c r="R32" s="7">
        <f t="shared" si="1"/>
        <v>0.59027777777777812</v>
      </c>
      <c r="S32" s="13">
        <v>22</v>
      </c>
    </row>
    <row r="33" spans="1:19" x14ac:dyDescent="0.25">
      <c r="A33" s="6">
        <v>23</v>
      </c>
      <c r="B33" s="6" t="s">
        <v>344</v>
      </c>
      <c r="C33" s="6">
        <v>10</v>
      </c>
      <c r="D33" s="6" t="s">
        <v>320</v>
      </c>
      <c r="E33" s="6">
        <v>40</v>
      </c>
      <c r="F33" s="7">
        <v>0.63541666666666663</v>
      </c>
      <c r="G33" s="7">
        <v>0.20833333333333301</v>
      </c>
      <c r="H33" s="7">
        <f t="shared" si="2"/>
        <v>0.42708333333333359</v>
      </c>
      <c r="I33" s="13">
        <v>23</v>
      </c>
      <c r="K33" s="6">
        <v>23</v>
      </c>
      <c r="L33" s="6" t="s">
        <v>352</v>
      </c>
      <c r="M33" s="6">
        <v>10</v>
      </c>
      <c r="N33" s="6" t="s">
        <v>353</v>
      </c>
      <c r="O33" s="6">
        <v>67</v>
      </c>
      <c r="P33" s="7">
        <v>0.83750000000000002</v>
      </c>
      <c r="Q33" s="7">
        <v>0.20833333333333301</v>
      </c>
      <c r="R33" s="7">
        <f t="shared" si="1"/>
        <v>0.62916666666666698</v>
      </c>
      <c r="S33" s="13">
        <v>23</v>
      </c>
    </row>
    <row r="34" spans="1:19" x14ac:dyDescent="0.25">
      <c r="A34" s="6">
        <v>24</v>
      </c>
      <c r="B34" s="6" t="s">
        <v>379</v>
      </c>
      <c r="C34" s="6">
        <v>6</v>
      </c>
      <c r="D34" s="6" t="s">
        <v>380</v>
      </c>
      <c r="E34" s="6">
        <v>15</v>
      </c>
      <c r="F34" s="7">
        <v>0.63611111111111118</v>
      </c>
      <c r="G34" s="7">
        <v>0.20833333333333301</v>
      </c>
      <c r="H34" s="7">
        <f t="shared" si="2"/>
        <v>0.42777777777777815</v>
      </c>
      <c r="I34" s="13">
        <v>24</v>
      </c>
      <c r="K34" s="6">
        <v>24</v>
      </c>
      <c r="L34" s="6" t="s">
        <v>356</v>
      </c>
      <c r="M34" s="6">
        <v>11</v>
      </c>
      <c r="N34" s="6" t="s">
        <v>315</v>
      </c>
      <c r="O34" s="6">
        <v>48</v>
      </c>
      <c r="P34" s="7">
        <v>0.84375</v>
      </c>
      <c r="Q34" s="7">
        <v>0.20833333333333301</v>
      </c>
      <c r="R34" s="7">
        <f t="shared" si="1"/>
        <v>0.63541666666666696</v>
      </c>
      <c r="S34" s="13">
        <v>24</v>
      </c>
    </row>
    <row r="35" spans="1:19" x14ac:dyDescent="0.25">
      <c r="A35" s="6">
        <v>25</v>
      </c>
      <c r="B35" s="6" t="s">
        <v>383</v>
      </c>
      <c r="C35" s="6">
        <v>11</v>
      </c>
      <c r="D35" s="6" t="s">
        <v>320</v>
      </c>
      <c r="E35" s="6">
        <v>39</v>
      </c>
      <c r="F35" s="7">
        <v>0.63680555555555551</v>
      </c>
      <c r="G35" s="7">
        <v>0.20833333333333301</v>
      </c>
      <c r="H35" s="7">
        <f t="shared" si="2"/>
        <v>0.42847222222222248</v>
      </c>
      <c r="I35" s="13">
        <v>25</v>
      </c>
      <c r="K35" s="6">
        <v>25</v>
      </c>
      <c r="L35" s="6" t="s">
        <v>358</v>
      </c>
      <c r="M35" s="6">
        <v>10</v>
      </c>
      <c r="N35" s="6" t="s">
        <v>313</v>
      </c>
      <c r="O35" s="6">
        <v>50</v>
      </c>
      <c r="P35" s="7">
        <v>0.95347222222222217</v>
      </c>
      <c r="Q35" s="7">
        <v>0.20833333333333301</v>
      </c>
      <c r="R35" s="7">
        <f t="shared" si="1"/>
        <v>0.74513888888888913</v>
      </c>
      <c r="S35" s="13">
        <v>25</v>
      </c>
    </row>
    <row r="36" spans="1:19" x14ac:dyDescent="0.25">
      <c r="A36" s="6">
        <v>26</v>
      </c>
      <c r="B36" s="6" t="s">
        <v>346</v>
      </c>
      <c r="C36" s="6">
        <v>10</v>
      </c>
      <c r="D36" s="6" t="s">
        <v>347</v>
      </c>
      <c r="E36" s="6">
        <v>68</v>
      </c>
      <c r="F36" s="7">
        <v>0.63888888888888895</v>
      </c>
      <c r="G36" s="7">
        <v>0.20833333333333301</v>
      </c>
      <c r="H36" s="7">
        <f t="shared" si="2"/>
        <v>0.43055555555555591</v>
      </c>
      <c r="I36" s="13">
        <v>26</v>
      </c>
      <c r="K36" s="6">
        <v>26</v>
      </c>
      <c r="L36" s="6" t="s">
        <v>360</v>
      </c>
      <c r="M36" s="6">
        <v>10</v>
      </c>
      <c r="N36" s="6" t="s">
        <v>315</v>
      </c>
      <c r="O36" s="6">
        <v>47</v>
      </c>
      <c r="P36" s="7">
        <v>0.99375000000000002</v>
      </c>
      <c r="Q36" s="7">
        <v>0.20833333333333301</v>
      </c>
      <c r="R36" s="7">
        <f t="shared" si="1"/>
        <v>0.78541666666666698</v>
      </c>
      <c r="S36" s="13">
        <v>26</v>
      </c>
    </row>
    <row r="37" spans="1:19" x14ac:dyDescent="0.25">
      <c r="A37" s="6">
        <v>27</v>
      </c>
      <c r="B37" s="6" t="s">
        <v>376</v>
      </c>
      <c r="C37" s="6">
        <v>8</v>
      </c>
      <c r="D37" s="6" t="s">
        <v>313</v>
      </c>
      <c r="E37" s="6">
        <v>2</v>
      </c>
      <c r="F37" s="7">
        <v>0.64027777777777783</v>
      </c>
      <c r="G37" s="7">
        <v>0.20833333333333334</v>
      </c>
      <c r="H37" s="7">
        <f t="shared" si="2"/>
        <v>0.43194444444444446</v>
      </c>
      <c r="I37" s="13">
        <v>27</v>
      </c>
      <c r="K37" s="6">
        <v>27</v>
      </c>
      <c r="L37" s="6" t="s">
        <v>362</v>
      </c>
      <c r="M37" s="6">
        <v>3</v>
      </c>
      <c r="N37" s="6" t="s">
        <v>300</v>
      </c>
      <c r="O37" s="6">
        <v>64</v>
      </c>
      <c r="P37" s="7">
        <v>1.0895833333333333</v>
      </c>
      <c r="Q37" s="7">
        <v>0.20833333333333301</v>
      </c>
      <c r="R37" s="7">
        <f t="shared" si="1"/>
        <v>0.88125000000000031</v>
      </c>
      <c r="S37" s="13">
        <v>27</v>
      </c>
    </row>
    <row r="38" spans="1:19" x14ac:dyDescent="0.25">
      <c r="A38" s="6">
        <v>28</v>
      </c>
      <c r="B38" s="6" t="s">
        <v>349</v>
      </c>
      <c r="C38" s="6">
        <v>11</v>
      </c>
      <c r="D38" s="6" t="s">
        <v>313</v>
      </c>
      <c r="E38" s="6">
        <v>3</v>
      </c>
      <c r="F38" s="7">
        <v>0.64236111111111105</v>
      </c>
      <c r="G38" s="7">
        <v>0.20833333333333301</v>
      </c>
      <c r="H38" s="7">
        <f t="shared" si="2"/>
        <v>0.43402777777777801</v>
      </c>
      <c r="I38" s="13">
        <v>28</v>
      </c>
      <c r="K38" s="6">
        <v>28</v>
      </c>
      <c r="L38" s="6" t="s">
        <v>364</v>
      </c>
      <c r="M38" s="6">
        <v>11</v>
      </c>
      <c r="N38" s="6" t="s">
        <v>313</v>
      </c>
      <c r="O38" s="6">
        <v>52</v>
      </c>
      <c r="P38" s="7"/>
      <c r="Q38" s="7">
        <v>0.20833333333333301</v>
      </c>
      <c r="R38" s="7">
        <f t="shared" si="1"/>
        <v>-0.20833333333333301</v>
      </c>
      <c r="S38" s="13"/>
    </row>
    <row r="39" spans="1:19" x14ac:dyDescent="0.25">
      <c r="A39" s="6">
        <v>29</v>
      </c>
      <c r="B39" s="6" t="s">
        <v>351</v>
      </c>
      <c r="C39" s="6">
        <v>9</v>
      </c>
      <c r="D39" s="6" t="s">
        <v>313</v>
      </c>
      <c r="E39" s="6">
        <v>4</v>
      </c>
      <c r="F39" s="7">
        <v>0.64444444444444449</v>
      </c>
      <c r="G39" s="7">
        <v>0.20833333333333301</v>
      </c>
      <c r="H39" s="7">
        <f t="shared" si="2"/>
        <v>0.43611111111111145</v>
      </c>
      <c r="I39" s="13">
        <v>29</v>
      </c>
      <c r="K39" s="50"/>
      <c r="L39" s="50"/>
      <c r="M39" s="50"/>
      <c r="N39" s="50"/>
      <c r="O39" s="50"/>
      <c r="P39" s="51"/>
      <c r="Q39" s="51"/>
      <c r="R39" s="51"/>
      <c r="S39" s="52"/>
    </row>
    <row r="40" spans="1:19" x14ac:dyDescent="0.25">
      <c r="A40" s="6">
        <v>30</v>
      </c>
      <c r="B40" s="6" t="s">
        <v>354</v>
      </c>
      <c r="C40" s="6">
        <v>10</v>
      </c>
      <c r="D40" s="6" t="s">
        <v>355</v>
      </c>
      <c r="E40" s="6">
        <v>5</v>
      </c>
      <c r="F40" s="7">
        <v>0.64583333333333337</v>
      </c>
      <c r="G40" s="7">
        <v>0.20833333333333301</v>
      </c>
      <c r="H40" s="7">
        <f t="shared" si="2"/>
        <v>0.43750000000000033</v>
      </c>
      <c r="I40" s="13">
        <v>30</v>
      </c>
      <c r="K40" s="42"/>
      <c r="L40" s="42"/>
      <c r="M40" s="42"/>
      <c r="N40" s="42"/>
      <c r="O40" s="42"/>
      <c r="P40" s="43"/>
      <c r="Q40" s="43"/>
      <c r="R40" s="43"/>
      <c r="S40" s="44"/>
    </row>
    <row r="41" spans="1:19" x14ac:dyDescent="0.25">
      <c r="A41" s="6">
        <v>31</v>
      </c>
      <c r="B41" s="6" t="s">
        <v>357</v>
      </c>
      <c r="C41" s="6">
        <v>11</v>
      </c>
      <c r="D41" s="6" t="s">
        <v>313</v>
      </c>
      <c r="E41" s="6">
        <v>9</v>
      </c>
      <c r="F41" s="7">
        <v>0.65763888888888888</v>
      </c>
      <c r="G41" s="7">
        <v>0.20833333333333301</v>
      </c>
      <c r="H41" s="7">
        <f t="shared" si="2"/>
        <v>0.44930555555555585</v>
      </c>
      <c r="I41" s="13">
        <v>31</v>
      </c>
      <c r="K41" s="42"/>
      <c r="L41" s="42" t="s">
        <v>13</v>
      </c>
      <c r="M41" s="42" t="s">
        <v>15</v>
      </c>
      <c r="N41" s="42"/>
      <c r="O41" s="42"/>
      <c r="P41" s="42"/>
      <c r="Q41" s="43"/>
      <c r="R41" s="43"/>
      <c r="S41" s="44"/>
    </row>
    <row r="42" spans="1:19" x14ac:dyDescent="0.25">
      <c r="A42" s="6">
        <v>32</v>
      </c>
      <c r="B42" s="6" t="s">
        <v>359</v>
      </c>
      <c r="C42" s="6">
        <v>11</v>
      </c>
      <c r="D42" s="6" t="s">
        <v>313</v>
      </c>
      <c r="E42" s="6">
        <v>10</v>
      </c>
      <c r="F42" s="7">
        <v>0.65972222222222221</v>
      </c>
      <c r="G42" s="7">
        <v>0.20833333333333301</v>
      </c>
      <c r="H42" s="7">
        <f t="shared" si="2"/>
        <v>0.45138888888888917</v>
      </c>
      <c r="I42" s="13">
        <v>32</v>
      </c>
      <c r="K42" s="42"/>
      <c r="L42" s="42" t="s">
        <v>14</v>
      </c>
      <c r="M42" s="42" t="s">
        <v>58</v>
      </c>
      <c r="N42" s="42"/>
      <c r="O42" s="42"/>
      <c r="P42" s="42"/>
      <c r="Q42" s="43"/>
      <c r="R42" s="43"/>
      <c r="S42" s="44"/>
    </row>
    <row r="43" spans="1:19" x14ac:dyDescent="0.25">
      <c r="A43" s="6">
        <v>33</v>
      </c>
      <c r="B43" s="6" t="s">
        <v>382</v>
      </c>
      <c r="C43" s="6">
        <v>9</v>
      </c>
      <c r="D43" s="6" t="s">
        <v>300</v>
      </c>
      <c r="E43" s="6">
        <v>26</v>
      </c>
      <c r="F43" s="7">
        <v>0.6645833333333333</v>
      </c>
      <c r="G43" s="7">
        <v>0.20833333333333301</v>
      </c>
      <c r="H43" s="7">
        <f t="shared" si="2"/>
        <v>0.45625000000000027</v>
      </c>
      <c r="I43" s="13">
        <v>33</v>
      </c>
    </row>
    <row r="44" spans="1:19" x14ac:dyDescent="0.25">
      <c r="A44" s="6">
        <v>34</v>
      </c>
      <c r="B44" s="6" t="s">
        <v>361</v>
      </c>
      <c r="C44" s="6">
        <v>10</v>
      </c>
      <c r="D44" s="6" t="s">
        <v>304</v>
      </c>
      <c r="E44" s="6">
        <v>24</v>
      </c>
      <c r="F44" s="7">
        <v>0.66527777777777775</v>
      </c>
      <c r="G44" s="7">
        <v>0.20833333333333301</v>
      </c>
      <c r="H44" s="7">
        <f t="shared" si="2"/>
        <v>0.45694444444444471</v>
      </c>
      <c r="I44" s="13">
        <v>34</v>
      </c>
    </row>
    <row r="45" spans="1:19" x14ac:dyDescent="0.25">
      <c r="A45" s="6">
        <v>35</v>
      </c>
      <c r="B45" s="6" t="s">
        <v>363</v>
      </c>
      <c r="C45" s="6">
        <v>10</v>
      </c>
      <c r="D45" s="6" t="s">
        <v>313</v>
      </c>
      <c r="E45" s="6">
        <v>16</v>
      </c>
      <c r="F45" s="7">
        <v>0.66666666666666663</v>
      </c>
      <c r="G45" s="7">
        <v>0.20833333333333301</v>
      </c>
      <c r="H45" s="7">
        <f t="shared" si="2"/>
        <v>0.45833333333333359</v>
      </c>
      <c r="I45" s="13">
        <v>35</v>
      </c>
    </row>
    <row r="46" spans="1:19" x14ac:dyDescent="0.25">
      <c r="A46" s="6">
        <v>36</v>
      </c>
      <c r="B46" s="6" t="s">
        <v>365</v>
      </c>
      <c r="C46" s="6">
        <v>9</v>
      </c>
      <c r="D46" s="6" t="s">
        <v>313</v>
      </c>
      <c r="E46" s="6">
        <v>13</v>
      </c>
      <c r="F46" s="7">
        <v>0.67569444444444438</v>
      </c>
      <c r="G46" s="7">
        <v>0.20833333333333301</v>
      </c>
      <c r="H46" s="7">
        <f t="shared" si="2"/>
        <v>0.46736111111111134</v>
      </c>
      <c r="I46" s="13">
        <v>36</v>
      </c>
    </row>
    <row r="47" spans="1:19" x14ac:dyDescent="0.25">
      <c r="A47" s="6">
        <v>37</v>
      </c>
      <c r="B47" s="6" t="s">
        <v>366</v>
      </c>
      <c r="C47" s="6">
        <v>8</v>
      </c>
      <c r="D47" s="6" t="s">
        <v>320</v>
      </c>
      <c r="E47" s="6">
        <v>70</v>
      </c>
      <c r="F47" s="7">
        <v>0.67638888888888893</v>
      </c>
      <c r="G47" s="7">
        <v>0.20833333333333301</v>
      </c>
      <c r="H47" s="7">
        <f t="shared" si="2"/>
        <v>0.46805555555555589</v>
      </c>
      <c r="I47" s="13">
        <v>37</v>
      </c>
    </row>
    <row r="48" spans="1:19" x14ac:dyDescent="0.25">
      <c r="A48" s="6">
        <v>38</v>
      </c>
      <c r="B48" s="6" t="s">
        <v>367</v>
      </c>
      <c r="C48" s="6">
        <v>7</v>
      </c>
      <c r="D48" s="6" t="s">
        <v>300</v>
      </c>
      <c r="E48" s="6">
        <v>30</v>
      </c>
      <c r="F48" s="7">
        <v>0.72083333333333333</v>
      </c>
      <c r="G48" s="7">
        <v>0.20833333333333301</v>
      </c>
      <c r="H48" s="7">
        <f t="shared" si="2"/>
        <v>0.51250000000000029</v>
      </c>
      <c r="I48" s="13">
        <v>38</v>
      </c>
    </row>
    <row r="49" spans="1:9" x14ac:dyDescent="0.25">
      <c r="A49" s="6">
        <v>39</v>
      </c>
      <c r="B49" s="6" t="s">
        <v>368</v>
      </c>
      <c r="C49" s="6">
        <v>11</v>
      </c>
      <c r="D49" s="6" t="s">
        <v>313</v>
      </c>
      <c r="E49" s="6">
        <v>14</v>
      </c>
      <c r="F49" s="7">
        <v>0.72361111111111109</v>
      </c>
      <c r="G49" s="7">
        <v>0.20833333333333301</v>
      </c>
      <c r="H49" s="7">
        <f t="shared" si="2"/>
        <v>0.51527777777777806</v>
      </c>
      <c r="I49" s="13">
        <v>39</v>
      </c>
    </row>
    <row r="50" spans="1:9" x14ac:dyDescent="0.25">
      <c r="A50" s="6">
        <v>40</v>
      </c>
      <c r="B50" s="6" t="s">
        <v>369</v>
      </c>
      <c r="C50" s="6">
        <v>5</v>
      </c>
      <c r="D50" s="6" t="s">
        <v>370</v>
      </c>
      <c r="E50" s="6">
        <v>37</v>
      </c>
      <c r="F50" s="7">
        <v>0.7597222222222223</v>
      </c>
      <c r="G50" s="7">
        <v>0.20833333333333301</v>
      </c>
      <c r="H50" s="7">
        <f t="shared" si="2"/>
        <v>0.55138888888888926</v>
      </c>
      <c r="I50" s="13">
        <v>40</v>
      </c>
    </row>
    <row r="51" spans="1:9" x14ac:dyDescent="0.25">
      <c r="A51" s="6">
        <v>41</v>
      </c>
      <c r="B51" s="6" t="s">
        <v>371</v>
      </c>
      <c r="C51" s="6">
        <v>8</v>
      </c>
      <c r="D51" s="6" t="s">
        <v>300</v>
      </c>
      <c r="E51" s="6">
        <v>32</v>
      </c>
      <c r="F51" s="7">
        <v>0.77708333333333324</v>
      </c>
      <c r="G51" s="7">
        <v>0.20833333333333301</v>
      </c>
      <c r="H51" s="7">
        <f t="shared" si="2"/>
        <v>0.5687500000000002</v>
      </c>
      <c r="I51" s="13">
        <v>41</v>
      </c>
    </row>
    <row r="52" spans="1:9" x14ac:dyDescent="0.25">
      <c r="A52" s="6">
        <v>42</v>
      </c>
      <c r="B52" s="6" t="s">
        <v>372</v>
      </c>
      <c r="C52" s="6">
        <v>10</v>
      </c>
      <c r="D52" s="6" t="s">
        <v>373</v>
      </c>
      <c r="E52" s="6">
        <v>152</v>
      </c>
      <c r="F52" s="7">
        <v>0.78888888888888886</v>
      </c>
      <c r="G52" s="7">
        <v>0.20833333333333301</v>
      </c>
      <c r="H52" s="7">
        <f t="shared" si="2"/>
        <v>0.58055555555555582</v>
      </c>
      <c r="I52" s="13">
        <v>42</v>
      </c>
    </row>
    <row r="53" spans="1:9" x14ac:dyDescent="0.25">
      <c r="A53" s="6">
        <v>43</v>
      </c>
      <c r="B53" s="6" t="s">
        <v>374</v>
      </c>
      <c r="C53" s="6">
        <v>5</v>
      </c>
      <c r="D53" s="6" t="s">
        <v>300</v>
      </c>
      <c r="E53" s="6">
        <v>38</v>
      </c>
      <c r="F53" s="7">
        <v>1.0854166666666667</v>
      </c>
      <c r="G53" s="7">
        <v>0.20833333333333301</v>
      </c>
      <c r="H53" s="7">
        <f t="shared" si="2"/>
        <v>0.87708333333333366</v>
      </c>
      <c r="I53" s="13">
        <v>43</v>
      </c>
    </row>
    <row r="54" spans="1:9" x14ac:dyDescent="0.25">
      <c r="A54" s="6">
        <v>44</v>
      </c>
      <c r="B54" s="6" t="s">
        <v>375</v>
      </c>
      <c r="C54" s="6">
        <v>8</v>
      </c>
      <c r="D54" s="6" t="s">
        <v>355</v>
      </c>
      <c r="E54" s="6">
        <v>27</v>
      </c>
      <c r="F54" s="7">
        <v>1.3298611111111112</v>
      </c>
      <c r="G54" s="7">
        <v>0.20833333333333301</v>
      </c>
      <c r="H54" s="7">
        <f t="shared" si="2"/>
        <v>1.1215277777777781</v>
      </c>
      <c r="I54" s="13">
        <v>44</v>
      </c>
    </row>
    <row r="55" spans="1:9" x14ac:dyDescent="0.25">
      <c r="A55" s="6"/>
      <c r="B55" s="6"/>
      <c r="C55" s="6"/>
      <c r="D55" s="6"/>
      <c r="E55" s="6"/>
      <c r="F55" s="6"/>
      <c r="G55" s="6"/>
      <c r="H55" s="6"/>
      <c r="I55" s="13"/>
    </row>
    <row r="57" spans="1:9" x14ac:dyDescent="0.25">
      <c r="B57" s="1" t="s">
        <v>13</v>
      </c>
      <c r="C57" s="1" t="s">
        <v>15</v>
      </c>
    </row>
    <row r="58" spans="1:9" x14ac:dyDescent="0.25">
      <c r="B58" s="1" t="s">
        <v>14</v>
      </c>
      <c r="C58" s="1" t="s">
        <v>58</v>
      </c>
    </row>
  </sheetData>
  <sortState ref="B12:H54">
    <sortCondition ref="H12:H54"/>
  </sortState>
  <mergeCells count="24">
    <mergeCell ref="S9:S10"/>
    <mergeCell ref="H9:H10"/>
    <mergeCell ref="I9:I10"/>
    <mergeCell ref="N1:P1"/>
    <mergeCell ref="L2:R4"/>
    <mergeCell ref="K6:M6"/>
    <mergeCell ref="K9:K10"/>
    <mergeCell ref="L9:L10"/>
    <mergeCell ref="M9:M10"/>
    <mergeCell ref="N9:N10"/>
    <mergeCell ref="O9:O10"/>
    <mergeCell ref="P9:P10"/>
    <mergeCell ref="Q9:Q10"/>
    <mergeCell ref="R9:R10"/>
    <mergeCell ref="B2:H4"/>
    <mergeCell ref="D1:F1"/>
    <mergeCell ref="E9:E10"/>
    <mergeCell ref="F9:F10"/>
    <mergeCell ref="G9:G10"/>
    <mergeCell ref="A6:C6"/>
    <mergeCell ref="A9:A10"/>
    <mergeCell ref="B9:B10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5" workbookViewId="0">
      <selection activeCell="J13" sqref="J13"/>
    </sheetView>
  </sheetViews>
  <sheetFormatPr defaultRowHeight="15" x14ac:dyDescent="0.25"/>
  <cols>
    <col min="1" max="1" width="4.7109375" style="1" customWidth="1"/>
    <col min="2" max="2" width="23" style="1" customWidth="1"/>
    <col min="3" max="3" width="7.28515625" style="1" customWidth="1"/>
    <col min="4" max="4" width="17" style="1" customWidth="1"/>
    <col min="5" max="5" width="7.5703125" style="1" customWidth="1"/>
    <col min="6" max="6" width="10" style="1" customWidth="1"/>
    <col min="7" max="7" width="10.7109375" style="1" customWidth="1"/>
    <col min="8" max="8" width="3.7109375" style="1" customWidth="1"/>
    <col min="9" max="9" width="4.5703125" style="1" customWidth="1"/>
    <col min="10" max="10" width="24" style="1" customWidth="1"/>
    <col min="11" max="11" width="6.5703125" style="1" customWidth="1"/>
    <col min="12" max="12" width="19.5703125" style="1" customWidth="1"/>
    <col min="13" max="16" width="9.140625" style="1"/>
  </cols>
  <sheetData>
    <row r="1" spans="1:16" ht="18.75" x14ac:dyDescent="0.3">
      <c r="C1" s="8" t="s">
        <v>27</v>
      </c>
      <c r="K1" s="8" t="s">
        <v>28</v>
      </c>
    </row>
    <row r="2" spans="1:16" x14ac:dyDescent="0.25">
      <c r="B2" s="77" t="s">
        <v>62</v>
      </c>
      <c r="C2" s="77"/>
      <c r="D2" s="77"/>
      <c r="E2" s="77"/>
      <c r="F2" s="77"/>
      <c r="G2" s="77"/>
      <c r="H2" s="77"/>
      <c r="J2" s="77" t="s">
        <v>60</v>
      </c>
      <c r="K2" s="77"/>
      <c r="L2" s="77"/>
      <c r="M2" s="77"/>
      <c r="N2" s="9"/>
      <c r="O2" s="9"/>
      <c r="P2" s="9"/>
    </row>
    <row r="3" spans="1:16" x14ac:dyDescent="0.25">
      <c r="B3" s="77"/>
      <c r="C3" s="77"/>
      <c r="D3" s="77"/>
      <c r="E3" s="77"/>
      <c r="F3" s="77"/>
      <c r="G3" s="77"/>
      <c r="H3" s="77"/>
      <c r="J3" s="77"/>
      <c r="K3" s="77"/>
      <c r="L3" s="77"/>
      <c r="M3" s="77"/>
      <c r="N3" s="9"/>
      <c r="O3" s="9"/>
      <c r="P3" s="9"/>
    </row>
    <row r="4" spans="1:16" x14ac:dyDescent="0.25">
      <c r="B4" s="77"/>
      <c r="C4" s="77"/>
      <c r="D4" s="77"/>
      <c r="E4" s="77"/>
      <c r="F4" s="77"/>
      <c r="G4" s="77"/>
      <c r="H4" s="77"/>
      <c r="J4" s="77"/>
      <c r="K4" s="77"/>
      <c r="L4" s="77"/>
      <c r="M4" s="77"/>
      <c r="N4" s="9"/>
      <c r="O4" s="9"/>
      <c r="P4" s="9"/>
    </row>
    <row r="6" spans="1:16" x14ac:dyDescent="0.25">
      <c r="A6" s="75" t="s">
        <v>1</v>
      </c>
      <c r="B6" s="75"/>
      <c r="C6" s="75"/>
      <c r="E6" s="3" t="s">
        <v>59</v>
      </c>
      <c r="I6" s="75" t="s">
        <v>1</v>
      </c>
      <c r="J6" s="75"/>
      <c r="K6" s="75"/>
      <c r="M6" s="3" t="s">
        <v>59</v>
      </c>
    </row>
    <row r="7" spans="1:16" ht="15.75" x14ac:dyDescent="0.25">
      <c r="C7" s="4" t="s">
        <v>48</v>
      </c>
      <c r="G7" s="5" t="s">
        <v>49</v>
      </c>
      <c r="K7" s="4" t="s">
        <v>50</v>
      </c>
      <c r="O7" s="5" t="s">
        <v>49</v>
      </c>
    </row>
    <row r="8" spans="1:16" x14ac:dyDescent="0.25">
      <c r="E8" s="1" t="s">
        <v>85</v>
      </c>
      <c r="M8" s="1" t="s">
        <v>86</v>
      </c>
    </row>
    <row r="9" spans="1:16" ht="15" customHeight="1" x14ac:dyDescent="0.25">
      <c r="A9" s="73" t="s">
        <v>29</v>
      </c>
      <c r="B9" s="73" t="s">
        <v>30</v>
      </c>
      <c r="C9" s="73" t="s">
        <v>11</v>
      </c>
      <c r="D9" s="73" t="s">
        <v>5</v>
      </c>
      <c r="E9" s="73" t="s">
        <v>10</v>
      </c>
      <c r="F9" s="73" t="s">
        <v>31</v>
      </c>
      <c r="G9" s="73" t="s">
        <v>6</v>
      </c>
      <c r="H9" s="2"/>
      <c r="I9" s="73" t="s">
        <v>29</v>
      </c>
      <c r="J9" s="73" t="s">
        <v>30</v>
      </c>
      <c r="K9" s="73" t="s">
        <v>11</v>
      </c>
      <c r="L9" s="73" t="s">
        <v>5</v>
      </c>
      <c r="M9" s="73" t="s">
        <v>10</v>
      </c>
      <c r="N9" s="73" t="s">
        <v>31</v>
      </c>
      <c r="O9" s="73" t="s">
        <v>6</v>
      </c>
      <c r="P9"/>
    </row>
    <row r="10" spans="1:16" ht="18.75" customHeight="1" x14ac:dyDescent="0.25">
      <c r="A10" s="74"/>
      <c r="B10" s="74"/>
      <c r="C10" s="74"/>
      <c r="D10" s="74"/>
      <c r="E10" s="74"/>
      <c r="F10" s="74"/>
      <c r="G10" s="74"/>
      <c r="H10" s="2"/>
      <c r="I10" s="74"/>
      <c r="J10" s="74"/>
      <c r="K10" s="74"/>
      <c r="L10" s="74"/>
      <c r="M10" s="74"/>
      <c r="N10" s="74"/>
      <c r="O10" s="74"/>
      <c r="P10"/>
    </row>
    <row r="11" spans="1:16" x14ac:dyDescent="0.25">
      <c r="A11" s="6">
        <v>1</v>
      </c>
      <c r="B11" s="6" t="s">
        <v>168</v>
      </c>
      <c r="C11" s="6">
        <v>60</v>
      </c>
      <c r="D11" s="6" t="s">
        <v>169</v>
      </c>
      <c r="E11" s="6">
        <v>326</v>
      </c>
      <c r="F11" s="7">
        <v>2.7592592592592596E-2</v>
      </c>
      <c r="G11" s="13">
        <v>1</v>
      </c>
      <c r="I11" s="6">
        <v>1</v>
      </c>
      <c r="J11" s="6" t="s">
        <v>484</v>
      </c>
      <c r="K11" s="6">
        <v>62</v>
      </c>
      <c r="L11" s="6" t="s">
        <v>170</v>
      </c>
      <c r="M11" s="6">
        <v>351</v>
      </c>
      <c r="N11" s="7">
        <v>4.0324074074074075E-2</v>
      </c>
      <c r="O11" s="13">
        <v>1</v>
      </c>
      <c r="P11"/>
    </row>
    <row r="12" spans="1:16" x14ac:dyDescent="0.25">
      <c r="A12" s="6">
        <v>2</v>
      </c>
      <c r="B12" s="6" t="s">
        <v>171</v>
      </c>
      <c r="C12" s="6">
        <v>60</v>
      </c>
      <c r="D12" s="6" t="s">
        <v>172</v>
      </c>
      <c r="E12" s="6">
        <v>323</v>
      </c>
      <c r="F12" s="7">
        <v>2.809027777777778E-2</v>
      </c>
      <c r="G12" s="13">
        <v>2</v>
      </c>
      <c r="I12" s="6">
        <v>2</v>
      </c>
      <c r="J12" s="6" t="s">
        <v>173</v>
      </c>
      <c r="K12" s="6">
        <v>62</v>
      </c>
      <c r="L12" s="6" t="s">
        <v>174</v>
      </c>
      <c r="M12" s="6">
        <v>353</v>
      </c>
      <c r="N12" s="7">
        <v>4.5995370370370374E-2</v>
      </c>
      <c r="O12" s="13">
        <v>2</v>
      </c>
      <c r="P12"/>
    </row>
    <row r="13" spans="1:16" x14ac:dyDescent="0.25">
      <c r="A13" s="6">
        <v>3</v>
      </c>
      <c r="B13" s="6" t="s">
        <v>175</v>
      </c>
      <c r="C13" s="6">
        <v>66</v>
      </c>
      <c r="D13" s="6" t="s">
        <v>176</v>
      </c>
      <c r="E13" s="6">
        <v>333</v>
      </c>
      <c r="F13" s="7">
        <v>2.9259259259259259E-2</v>
      </c>
      <c r="G13" s="13">
        <v>3</v>
      </c>
      <c r="I13" s="6">
        <v>3</v>
      </c>
      <c r="J13" s="6" t="s">
        <v>177</v>
      </c>
      <c r="K13" s="6">
        <v>68</v>
      </c>
      <c r="L13" s="6" t="s">
        <v>178</v>
      </c>
      <c r="M13" s="6">
        <v>352</v>
      </c>
      <c r="N13" s="7">
        <v>6.1527777777777772E-2</v>
      </c>
      <c r="O13" s="13">
        <v>3</v>
      </c>
      <c r="P13"/>
    </row>
    <row r="14" spans="1:16" x14ac:dyDescent="0.25">
      <c r="A14" s="6">
        <v>4</v>
      </c>
      <c r="B14" s="6" t="s">
        <v>179</v>
      </c>
      <c r="C14" s="6">
        <v>60</v>
      </c>
      <c r="D14" s="6" t="s">
        <v>180</v>
      </c>
      <c r="E14" s="6">
        <v>327</v>
      </c>
      <c r="F14" s="7">
        <v>2.9490740740740744E-2</v>
      </c>
      <c r="G14" s="13">
        <v>4</v>
      </c>
      <c r="I14" s="6">
        <v>4</v>
      </c>
      <c r="J14" s="6"/>
      <c r="K14" s="6"/>
      <c r="L14" s="6"/>
      <c r="M14" s="6"/>
      <c r="N14" s="7"/>
      <c r="O14" s="13"/>
      <c r="P14"/>
    </row>
    <row r="15" spans="1:16" x14ac:dyDescent="0.25">
      <c r="A15" s="6">
        <v>5</v>
      </c>
      <c r="B15" s="6" t="s">
        <v>181</v>
      </c>
      <c r="C15" s="6">
        <v>66</v>
      </c>
      <c r="D15" s="6" t="s">
        <v>182</v>
      </c>
      <c r="E15" s="6">
        <v>321</v>
      </c>
      <c r="F15" s="7">
        <v>3.0879629629629632E-2</v>
      </c>
      <c r="G15" s="13">
        <v>5</v>
      </c>
      <c r="I15" s="6">
        <v>5</v>
      </c>
      <c r="J15" s="6"/>
      <c r="K15" s="6"/>
      <c r="L15" s="6"/>
      <c r="M15" s="6"/>
      <c r="N15" s="7"/>
      <c r="O15" s="13"/>
      <c r="P15"/>
    </row>
    <row r="16" spans="1:16" x14ac:dyDescent="0.25">
      <c r="A16" s="6">
        <v>6</v>
      </c>
      <c r="B16" s="6" t="s">
        <v>183</v>
      </c>
      <c r="C16" s="6">
        <v>60</v>
      </c>
      <c r="D16" s="6" t="s">
        <v>184</v>
      </c>
      <c r="E16" s="6">
        <v>328</v>
      </c>
      <c r="F16" s="7">
        <v>3.30787037037037E-2</v>
      </c>
      <c r="G16" s="13">
        <v>6</v>
      </c>
      <c r="I16" s="6">
        <v>6</v>
      </c>
      <c r="J16" s="6"/>
      <c r="K16" s="6"/>
      <c r="L16" s="6"/>
      <c r="M16" s="6"/>
      <c r="N16" s="7"/>
      <c r="O16" s="13"/>
      <c r="P16"/>
    </row>
    <row r="17" spans="1:16" x14ac:dyDescent="0.25">
      <c r="A17" s="6">
        <v>7</v>
      </c>
      <c r="B17" s="6" t="s">
        <v>185</v>
      </c>
      <c r="C17" s="6">
        <v>61</v>
      </c>
      <c r="D17" s="6" t="s">
        <v>186</v>
      </c>
      <c r="E17" s="6">
        <v>336</v>
      </c>
      <c r="F17" s="7">
        <v>3.4918981481481481E-2</v>
      </c>
      <c r="G17" s="13">
        <v>7</v>
      </c>
      <c r="I17" s="6">
        <v>7</v>
      </c>
      <c r="J17" s="6"/>
      <c r="K17" s="6"/>
      <c r="L17" s="6"/>
      <c r="M17" s="6"/>
      <c r="N17" s="7"/>
      <c r="O17" s="13"/>
      <c r="P17"/>
    </row>
    <row r="18" spans="1:16" x14ac:dyDescent="0.25">
      <c r="A18" s="6">
        <v>8</v>
      </c>
      <c r="B18" s="6" t="s">
        <v>187</v>
      </c>
      <c r="C18" s="6">
        <v>66</v>
      </c>
      <c r="D18" s="6" t="s">
        <v>110</v>
      </c>
      <c r="E18" s="6">
        <v>331</v>
      </c>
      <c r="F18" s="7">
        <v>3.6585648148148145E-2</v>
      </c>
      <c r="G18" s="13">
        <v>8</v>
      </c>
      <c r="I18" s="6">
        <v>8</v>
      </c>
      <c r="J18" s="6"/>
      <c r="K18" s="6"/>
      <c r="L18" s="6"/>
      <c r="M18" s="6"/>
      <c r="N18" s="7"/>
      <c r="O18" s="13"/>
      <c r="P18"/>
    </row>
    <row r="19" spans="1:16" x14ac:dyDescent="0.25">
      <c r="A19" s="6">
        <v>9</v>
      </c>
      <c r="B19" s="6" t="s">
        <v>188</v>
      </c>
      <c r="C19" s="6">
        <v>66</v>
      </c>
      <c r="D19" s="6" t="s">
        <v>169</v>
      </c>
      <c r="E19" s="6">
        <v>329</v>
      </c>
      <c r="F19" s="7">
        <v>3.8865740740740742E-2</v>
      </c>
      <c r="G19" s="13">
        <v>9</v>
      </c>
      <c r="I19" s="6">
        <v>9</v>
      </c>
      <c r="J19" s="6"/>
      <c r="K19" s="6"/>
      <c r="L19" s="6"/>
      <c r="M19" s="6"/>
      <c r="N19" s="7"/>
      <c r="O19" s="13"/>
      <c r="P19"/>
    </row>
    <row r="20" spans="1:16" x14ac:dyDescent="0.25">
      <c r="A20" s="6">
        <v>10</v>
      </c>
      <c r="B20" s="6" t="s">
        <v>189</v>
      </c>
      <c r="C20" s="6">
        <v>75</v>
      </c>
      <c r="D20" s="6" t="s">
        <v>182</v>
      </c>
      <c r="E20" s="6">
        <v>322</v>
      </c>
      <c r="F20" s="7">
        <v>3.9131944444444448E-2</v>
      </c>
      <c r="G20" s="13">
        <v>10</v>
      </c>
      <c r="I20" s="6">
        <v>10</v>
      </c>
      <c r="J20" s="6"/>
      <c r="K20" s="6"/>
      <c r="L20" s="6"/>
      <c r="M20" s="6"/>
      <c r="N20" s="7"/>
      <c r="O20" s="13"/>
      <c r="P20"/>
    </row>
    <row r="21" spans="1:16" x14ac:dyDescent="0.25">
      <c r="A21" s="6">
        <v>11</v>
      </c>
      <c r="B21" s="6" t="s">
        <v>190</v>
      </c>
      <c r="C21" s="6">
        <v>71</v>
      </c>
      <c r="D21" s="6" t="s">
        <v>169</v>
      </c>
      <c r="E21" s="6">
        <v>330</v>
      </c>
      <c r="F21" s="7">
        <v>3.9548611111111111E-2</v>
      </c>
      <c r="G21" s="13">
        <v>11</v>
      </c>
      <c r="I21" s="6">
        <v>11</v>
      </c>
      <c r="J21" s="6"/>
      <c r="K21" s="6"/>
      <c r="L21" s="6"/>
      <c r="M21" s="6"/>
      <c r="N21" s="7"/>
      <c r="O21" s="13"/>
      <c r="P21"/>
    </row>
    <row r="22" spans="1:16" x14ac:dyDescent="0.25">
      <c r="A22" s="6">
        <v>12</v>
      </c>
      <c r="B22" s="6" t="s">
        <v>191</v>
      </c>
      <c r="C22" s="6">
        <v>67</v>
      </c>
      <c r="D22" s="6" t="s">
        <v>169</v>
      </c>
      <c r="E22" s="6">
        <v>335</v>
      </c>
      <c r="F22" s="7">
        <v>4.5995370370370374E-2</v>
      </c>
      <c r="G22" s="13">
        <v>12</v>
      </c>
      <c r="I22" s="6">
        <v>12</v>
      </c>
      <c r="J22" s="6"/>
      <c r="K22" s="6"/>
      <c r="L22" s="6"/>
      <c r="M22" s="6"/>
      <c r="N22" s="7"/>
      <c r="O22" s="13"/>
      <c r="P22"/>
    </row>
    <row r="23" spans="1:16" x14ac:dyDescent="0.25">
      <c r="A23" s="6">
        <v>13</v>
      </c>
      <c r="B23" s="6" t="s">
        <v>192</v>
      </c>
      <c r="C23" s="6">
        <v>68</v>
      </c>
      <c r="D23" s="6" t="s">
        <v>193</v>
      </c>
      <c r="E23" s="6">
        <v>324</v>
      </c>
      <c r="F23" s="7">
        <v>5.2592592592592587E-2</v>
      </c>
      <c r="G23" s="13">
        <v>13</v>
      </c>
      <c r="I23" s="6">
        <v>13</v>
      </c>
      <c r="J23" s="6"/>
      <c r="K23" s="6"/>
      <c r="L23" s="6"/>
      <c r="M23" s="6"/>
      <c r="N23" s="7"/>
      <c r="O23" s="13"/>
      <c r="P23"/>
    </row>
    <row r="24" spans="1:16" x14ac:dyDescent="0.25">
      <c r="A24" s="6">
        <v>14</v>
      </c>
      <c r="B24" s="6" t="s">
        <v>194</v>
      </c>
      <c r="C24" s="6">
        <v>78</v>
      </c>
      <c r="D24" s="6" t="s">
        <v>174</v>
      </c>
      <c r="E24" s="6">
        <v>325</v>
      </c>
      <c r="F24" s="7">
        <v>5.876157407407407E-2</v>
      </c>
      <c r="G24" s="13">
        <v>14</v>
      </c>
      <c r="I24" s="6">
        <v>14</v>
      </c>
      <c r="J24" s="6"/>
      <c r="K24" s="6"/>
      <c r="L24" s="6"/>
      <c r="M24" s="6"/>
      <c r="N24" s="7"/>
      <c r="O24" s="13"/>
      <c r="P24"/>
    </row>
    <row r="25" spans="1:16" x14ac:dyDescent="0.25">
      <c r="A25" s="6">
        <v>15</v>
      </c>
      <c r="B25" s="6" t="s">
        <v>195</v>
      </c>
      <c r="C25" s="6">
        <v>68</v>
      </c>
      <c r="D25" s="6" t="s">
        <v>196</v>
      </c>
      <c r="E25" s="6">
        <v>337</v>
      </c>
      <c r="F25" s="7">
        <v>8.7384259259259259E-2</v>
      </c>
      <c r="G25" s="13" t="s">
        <v>197</v>
      </c>
      <c r="P25"/>
    </row>
    <row r="26" spans="1:16" x14ac:dyDescent="0.25">
      <c r="A26" s="6">
        <v>16</v>
      </c>
      <c r="B26" s="6" t="s">
        <v>198</v>
      </c>
      <c r="C26" s="6">
        <v>77</v>
      </c>
      <c r="D26" s="6" t="s">
        <v>169</v>
      </c>
      <c r="E26" s="6">
        <v>334</v>
      </c>
      <c r="F26" s="28">
        <v>2.5312500000000002E-2</v>
      </c>
      <c r="G26" s="13" t="s">
        <v>199</v>
      </c>
      <c r="J26" s="1" t="s">
        <v>13</v>
      </c>
      <c r="K26" s="1" t="s">
        <v>15</v>
      </c>
    </row>
    <row r="27" spans="1:16" x14ac:dyDescent="0.25">
      <c r="A27" s="6">
        <v>17</v>
      </c>
      <c r="B27" s="6" t="s">
        <v>200</v>
      </c>
      <c r="C27" s="6">
        <v>66</v>
      </c>
      <c r="D27" s="6" t="s">
        <v>201</v>
      </c>
      <c r="E27" s="6">
        <v>332</v>
      </c>
      <c r="F27" s="7">
        <v>7.2291666666666657E-2</v>
      </c>
      <c r="G27" s="13" t="s">
        <v>197</v>
      </c>
      <c r="J27" s="1" t="s">
        <v>14</v>
      </c>
      <c r="K27" s="1" t="s">
        <v>58</v>
      </c>
    </row>
    <row r="29" spans="1:16" x14ac:dyDescent="0.25">
      <c r="B29" s="1" t="s">
        <v>13</v>
      </c>
      <c r="C29" s="1" t="s">
        <v>15</v>
      </c>
    </row>
    <row r="30" spans="1:16" x14ac:dyDescent="0.25">
      <c r="B30" s="1" t="s">
        <v>14</v>
      </c>
      <c r="C30" s="1" t="s">
        <v>58</v>
      </c>
    </row>
  </sheetData>
  <mergeCells count="18">
    <mergeCell ref="B2:H4"/>
    <mergeCell ref="J2:M4"/>
    <mergeCell ref="I6:K6"/>
    <mergeCell ref="A6:C6"/>
    <mergeCell ref="N9:N10"/>
    <mergeCell ref="G9:G10"/>
    <mergeCell ref="A9:A10"/>
    <mergeCell ref="B9:B10"/>
    <mergeCell ref="C9:C10"/>
    <mergeCell ref="D9:D10"/>
    <mergeCell ref="E9:E10"/>
    <mergeCell ref="F9:F10"/>
    <mergeCell ref="O9:O10"/>
    <mergeCell ref="I9:I10"/>
    <mergeCell ref="J9:J10"/>
    <mergeCell ref="K9:K10"/>
    <mergeCell ref="L9:L10"/>
    <mergeCell ref="M9:M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7" workbookViewId="0">
      <selection activeCell="G37" sqref="G37"/>
    </sheetView>
  </sheetViews>
  <sheetFormatPr defaultRowHeight="15" x14ac:dyDescent="0.25"/>
  <cols>
    <col min="1" max="1" width="4.5703125" style="1" customWidth="1"/>
    <col min="2" max="2" width="23.42578125" style="1" customWidth="1"/>
    <col min="3" max="3" width="12.140625" style="1" customWidth="1"/>
    <col min="4" max="4" width="7.7109375" style="12" customWidth="1"/>
    <col min="5" max="5" width="9.28515625" style="1" bestFit="1" customWidth="1"/>
    <col min="6" max="7" width="9.140625" style="1"/>
    <col min="8" max="8" width="5.42578125" style="1" customWidth="1"/>
    <col min="9" max="9" width="6.140625" style="1" customWidth="1"/>
    <col min="10" max="10" width="4.28515625" style="1" customWidth="1"/>
    <col min="11" max="11" width="28.140625" style="1" customWidth="1"/>
    <col min="12" max="12" width="13.28515625" style="1" customWidth="1"/>
    <col min="13" max="13" width="7.5703125" style="12" customWidth="1"/>
    <col min="14" max="14" width="9.28515625" style="12" bestFit="1" customWidth="1"/>
    <col min="15" max="16" width="9.140625" style="1"/>
    <col min="17" max="17" width="5" style="1" customWidth="1"/>
    <col min="18" max="18" width="9.140625" style="1"/>
  </cols>
  <sheetData>
    <row r="1" spans="1:18" ht="18.75" x14ac:dyDescent="0.3">
      <c r="C1" s="30" t="s">
        <v>34</v>
      </c>
      <c r="E1" s="32"/>
      <c r="F1" s="32"/>
      <c r="L1" s="30" t="s">
        <v>35</v>
      </c>
      <c r="O1" s="32"/>
    </row>
    <row r="2" spans="1:18" ht="15" customHeight="1" x14ac:dyDescent="0.25">
      <c r="B2" s="77" t="s">
        <v>67</v>
      </c>
      <c r="C2" s="77"/>
      <c r="D2" s="77"/>
      <c r="E2" s="77"/>
      <c r="F2" s="77"/>
      <c r="G2" s="77"/>
      <c r="H2" s="77"/>
      <c r="K2" s="77" t="s">
        <v>63</v>
      </c>
      <c r="L2" s="77"/>
      <c r="M2" s="77"/>
      <c r="N2" s="77"/>
      <c r="O2" s="77"/>
      <c r="P2" s="77"/>
      <c r="Q2" s="77"/>
      <c r="R2" s="10"/>
    </row>
    <row r="3" spans="1:18" x14ac:dyDescent="0.25">
      <c r="B3" s="77"/>
      <c r="C3" s="77"/>
      <c r="D3" s="77"/>
      <c r="E3" s="77"/>
      <c r="F3" s="77"/>
      <c r="G3" s="77"/>
      <c r="H3" s="77"/>
      <c r="K3" s="77"/>
      <c r="L3" s="77"/>
      <c r="M3" s="77"/>
      <c r="N3" s="77"/>
      <c r="O3" s="77"/>
      <c r="P3" s="77"/>
      <c r="Q3" s="77"/>
      <c r="R3" s="10"/>
    </row>
    <row r="4" spans="1:18" x14ac:dyDescent="0.25">
      <c r="B4" s="77"/>
      <c r="C4" s="77"/>
      <c r="D4" s="77"/>
      <c r="E4" s="77"/>
      <c r="F4" s="77"/>
      <c r="G4" s="77"/>
      <c r="H4" s="77"/>
      <c r="K4" s="77"/>
      <c r="L4" s="77"/>
      <c r="M4" s="77"/>
      <c r="N4" s="77"/>
      <c r="O4" s="77"/>
      <c r="P4" s="77"/>
      <c r="Q4" s="77"/>
      <c r="R4" s="10"/>
    </row>
    <row r="6" spans="1:18" x14ac:dyDescent="0.25">
      <c r="B6" s="75" t="s">
        <v>1</v>
      </c>
      <c r="C6" s="75"/>
      <c r="D6" s="75"/>
      <c r="G6" s="3" t="s">
        <v>59</v>
      </c>
      <c r="K6" s="75" t="s">
        <v>1</v>
      </c>
      <c r="L6" s="75"/>
      <c r="M6" s="75"/>
      <c r="P6" s="3" t="s">
        <v>59</v>
      </c>
    </row>
    <row r="7" spans="1:18" ht="15.75" x14ac:dyDescent="0.25">
      <c r="C7" s="4" t="s">
        <v>57</v>
      </c>
      <c r="G7" s="5" t="s">
        <v>3</v>
      </c>
      <c r="L7" s="4" t="s">
        <v>18</v>
      </c>
      <c r="P7" s="5" t="s">
        <v>3</v>
      </c>
    </row>
    <row r="8" spans="1:18" x14ac:dyDescent="0.25">
      <c r="F8" s="1" t="s">
        <v>70</v>
      </c>
      <c r="O8" s="1" t="s">
        <v>71</v>
      </c>
    </row>
    <row r="9" spans="1:18" x14ac:dyDescent="0.25">
      <c r="A9" s="73" t="s">
        <v>29</v>
      </c>
      <c r="B9" s="73" t="s">
        <v>4</v>
      </c>
      <c r="C9" s="73" t="s">
        <v>5</v>
      </c>
      <c r="D9" s="73" t="s">
        <v>10</v>
      </c>
      <c r="E9" s="73" t="s">
        <v>8</v>
      </c>
      <c r="F9" s="73" t="s">
        <v>7</v>
      </c>
      <c r="G9" s="73" t="s">
        <v>9</v>
      </c>
      <c r="H9" s="73" t="s">
        <v>6</v>
      </c>
      <c r="I9" s="12"/>
      <c r="J9" s="73" t="s">
        <v>29</v>
      </c>
      <c r="K9" s="73" t="s">
        <v>4</v>
      </c>
      <c r="L9" s="73" t="s">
        <v>5</v>
      </c>
      <c r="M9" s="73" t="s">
        <v>10</v>
      </c>
      <c r="N9" s="73" t="s">
        <v>8</v>
      </c>
      <c r="O9" s="73" t="s">
        <v>7</v>
      </c>
      <c r="P9" s="73" t="s">
        <v>9</v>
      </c>
      <c r="Q9" s="73" t="s">
        <v>6</v>
      </c>
    </row>
    <row r="10" spans="1:18" ht="20.25" customHeight="1" x14ac:dyDescent="0.25">
      <c r="A10" s="74"/>
      <c r="B10" s="74"/>
      <c r="C10" s="74"/>
      <c r="D10" s="74"/>
      <c r="E10" s="74"/>
      <c r="F10" s="74"/>
      <c r="G10" s="74"/>
      <c r="H10" s="74"/>
      <c r="I10" s="12"/>
      <c r="J10" s="74"/>
      <c r="K10" s="74"/>
      <c r="L10" s="74"/>
      <c r="M10" s="74"/>
      <c r="N10" s="74"/>
      <c r="O10" s="74"/>
      <c r="P10" s="74"/>
      <c r="Q10" s="74"/>
    </row>
    <row r="11" spans="1:18" x14ac:dyDescent="0.25">
      <c r="A11" s="6">
        <v>1</v>
      </c>
      <c r="B11" s="6" t="s">
        <v>384</v>
      </c>
      <c r="C11" s="16" t="s">
        <v>385</v>
      </c>
      <c r="D11" s="55">
        <v>81</v>
      </c>
      <c r="E11" s="7">
        <v>0.55138888888888882</v>
      </c>
      <c r="F11" s="7">
        <v>0.20833333333333301</v>
      </c>
      <c r="G11" s="7">
        <f t="shared" ref="G11:G34" si="0">E11-F11</f>
        <v>0.34305555555555578</v>
      </c>
      <c r="H11" s="13">
        <v>1</v>
      </c>
      <c r="J11" s="6">
        <v>1</v>
      </c>
      <c r="K11" s="16" t="s">
        <v>386</v>
      </c>
      <c r="L11" s="16" t="s">
        <v>387</v>
      </c>
      <c r="M11" s="55">
        <v>98</v>
      </c>
      <c r="N11" s="47">
        <v>0.56319444444444444</v>
      </c>
      <c r="O11" s="18">
        <v>0.20833333333333301</v>
      </c>
      <c r="P11" s="18">
        <f t="shared" ref="P11:P26" si="1">N11-O11</f>
        <v>0.3548611111111114</v>
      </c>
      <c r="Q11" s="13">
        <v>1</v>
      </c>
    </row>
    <row r="12" spans="1:18" x14ac:dyDescent="0.25">
      <c r="A12" s="6">
        <v>2</v>
      </c>
      <c r="B12" s="6" t="s">
        <v>388</v>
      </c>
      <c r="C12" s="17" t="s">
        <v>389</v>
      </c>
      <c r="D12" s="53">
        <v>90</v>
      </c>
      <c r="E12" s="14">
        <v>0.5541666666666667</v>
      </c>
      <c r="F12" s="7">
        <v>0.20833333333333301</v>
      </c>
      <c r="G12" s="7">
        <f t="shared" si="0"/>
        <v>0.34583333333333366</v>
      </c>
      <c r="H12" s="13">
        <v>2</v>
      </c>
      <c r="J12" s="6">
        <v>2</v>
      </c>
      <c r="K12" s="16" t="s">
        <v>390</v>
      </c>
      <c r="L12" s="16" t="s">
        <v>391</v>
      </c>
      <c r="M12" s="55">
        <v>104</v>
      </c>
      <c r="N12" s="47">
        <v>0.5708333333333333</v>
      </c>
      <c r="O12" s="18">
        <v>0.20833333333333334</v>
      </c>
      <c r="P12" s="18">
        <f t="shared" si="1"/>
        <v>0.36249999999999993</v>
      </c>
      <c r="Q12" s="13">
        <v>2</v>
      </c>
    </row>
    <row r="13" spans="1:18" x14ac:dyDescent="0.25">
      <c r="A13" s="6">
        <v>3</v>
      </c>
      <c r="B13" s="6" t="s">
        <v>392</v>
      </c>
      <c r="C13" s="16" t="s">
        <v>393</v>
      </c>
      <c r="D13" s="55">
        <v>87</v>
      </c>
      <c r="E13" s="7">
        <v>0.55625000000000002</v>
      </c>
      <c r="F13" s="7">
        <v>0.20833333333333301</v>
      </c>
      <c r="G13" s="7">
        <f t="shared" si="0"/>
        <v>0.34791666666666698</v>
      </c>
      <c r="H13" s="13">
        <v>3</v>
      </c>
      <c r="J13" s="6">
        <v>3</v>
      </c>
      <c r="K13" s="16" t="s">
        <v>394</v>
      </c>
      <c r="L13" s="16" t="s">
        <v>395</v>
      </c>
      <c r="M13" s="55">
        <v>94</v>
      </c>
      <c r="N13" s="47">
        <v>0.58750000000000002</v>
      </c>
      <c r="O13" s="18">
        <v>0.20833333333333301</v>
      </c>
      <c r="P13" s="18">
        <f t="shared" si="1"/>
        <v>0.37916666666666698</v>
      </c>
      <c r="Q13" s="13">
        <v>3</v>
      </c>
    </row>
    <row r="14" spans="1:18" x14ac:dyDescent="0.25">
      <c r="A14" s="6">
        <v>4</v>
      </c>
      <c r="B14" s="6" t="s">
        <v>396</v>
      </c>
      <c r="C14" s="6" t="s">
        <v>313</v>
      </c>
      <c r="D14" s="55">
        <v>77</v>
      </c>
      <c r="E14" s="7">
        <v>0.55763888888888891</v>
      </c>
      <c r="F14" s="7">
        <v>0.20833333333333301</v>
      </c>
      <c r="G14" s="7">
        <f t="shared" si="0"/>
        <v>0.34930555555555587</v>
      </c>
      <c r="H14" s="13">
        <v>4</v>
      </c>
      <c r="J14" s="6">
        <v>4</v>
      </c>
      <c r="K14" s="16" t="s">
        <v>397</v>
      </c>
      <c r="L14" s="17" t="s">
        <v>395</v>
      </c>
      <c r="M14" s="53">
        <v>93</v>
      </c>
      <c r="N14" s="14">
        <v>0.58888888888888891</v>
      </c>
      <c r="O14" s="18">
        <v>0.20833333333333301</v>
      </c>
      <c r="P14" s="18">
        <f t="shared" si="1"/>
        <v>0.38055555555555587</v>
      </c>
      <c r="Q14" s="13">
        <v>4</v>
      </c>
    </row>
    <row r="15" spans="1:18" x14ac:dyDescent="0.25">
      <c r="A15" s="6">
        <v>5</v>
      </c>
      <c r="B15" s="6" t="s">
        <v>398</v>
      </c>
      <c r="C15" s="17" t="s">
        <v>399</v>
      </c>
      <c r="D15" s="53">
        <v>88</v>
      </c>
      <c r="E15" s="14">
        <v>0.55763888888888891</v>
      </c>
      <c r="F15" s="7">
        <v>0.20833333333333301</v>
      </c>
      <c r="G15" s="7">
        <f t="shared" si="0"/>
        <v>0.34930555555555587</v>
      </c>
      <c r="H15" s="13">
        <v>4</v>
      </c>
      <c r="J15" s="6">
        <v>5</v>
      </c>
      <c r="K15" s="6" t="s">
        <v>400</v>
      </c>
      <c r="L15" s="6" t="s">
        <v>401</v>
      </c>
      <c r="M15" s="55">
        <v>107</v>
      </c>
      <c r="N15" s="47">
        <v>0.58958333333333335</v>
      </c>
      <c r="O15" s="18">
        <v>0.20833333333333301</v>
      </c>
      <c r="P15" s="18">
        <f t="shared" si="1"/>
        <v>0.38125000000000031</v>
      </c>
      <c r="Q15" s="13">
        <v>5</v>
      </c>
    </row>
    <row r="16" spans="1:18" x14ac:dyDescent="0.25">
      <c r="A16" s="6">
        <v>6</v>
      </c>
      <c r="B16" s="6" t="s">
        <v>402</v>
      </c>
      <c r="C16" s="6" t="s">
        <v>385</v>
      </c>
      <c r="D16" s="55">
        <v>82</v>
      </c>
      <c r="E16" s="7">
        <v>0.55833333333333335</v>
      </c>
      <c r="F16" s="7">
        <v>0.20833333333333301</v>
      </c>
      <c r="G16" s="7">
        <f t="shared" si="0"/>
        <v>0.35000000000000031</v>
      </c>
      <c r="H16" s="13">
        <v>6</v>
      </c>
      <c r="J16" s="6">
        <v>6</v>
      </c>
      <c r="K16" s="16" t="s">
        <v>403</v>
      </c>
      <c r="L16" s="16" t="s">
        <v>404</v>
      </c>
      <c r="M16" s="55">
        <v>105</v>
      </c>
      <c r="N16" s="47">
        <v>0.59305555555555556</v>
      </c>
      <c r="O16" s="18">
        <v>0.20833333333333301</v>
      </c>
      <c r="P16" s="18">
        <f t="shared" si="1"/>
        <v>0.38472222222222252</v>
      </c>
      <c r="Q16" s="13">
        <v>6</v>
      </c>
    </row>
    <row r="17" spans="1:17" x14ac:dyDescent="0.25">
      <c r="A17" s="6">
        <v>7</v>
      </c>
      <c r="B17" s="6" t="s">
        <v>405</v>
      </c>
      <c r="C17" s="17" t="s">
        <v>401</v>
      </c>
      <c r="D17" s="53">
        <v>126</v>
      </c>
      <c r="E17" s="14">
        <v>0.55833333333333335</v>
      </c>
      <c r="F17" s="7">
        <v>0.20833333333333301</v>
      </c>
      <c r="G17" s="7">
        <f t="shared" si="0"/>
        <v>0.35000000000000031</v>
      </c>
      <c r="H17" s="13">
        <v>6</v>
      </c>
      <c r="J17" s="6">
        <v>7</v>
      </c>
      <c r="K17" s="16" t="s">
        <v>406</v>
      </c>
      <c r="L17" s="16" t="s">
        <v>395</v>
      </c>
      <c r="M17" s="55">
        <v>97</v>
      </c>
      <c r="N17" s="47">
        <v>0.60069444444444442</v>
      </c>
      <c r="O17" s="18">
        <v>0.20833333333333301</v>
      </c>
      <c r="P17" s="18">
        <f t="shared" si="1"/>
        <v>0.39236111111111138</v>
      </c>
      <c r="Q17" s="13">
        <v>7</v>
      </c>
    </row>
    <row r="18" spans="1:17" x14ac:dyDescent="0.25">
      <c r="A18" s="6">
        <v>8</v>
      </c>
      <c r="B18" s="6" t="s">
        <v>407</v>
      </c>
      <c r="C18" s="6" t="s">
        <v>393</v>
      </c>
      <c r="D18" s="55">
        <v>80</v>
      </c>
      <c r="E18" s="7">
        <v>0.55902777777777779</v>
      </c>
      <c r="F18" s="7">
        <v>0.20833333333333301</v>
      </c>
      <c r="G18" s="7">
        <f t="shared" si="0"/>
        <v>0.35069444444444475</v>
      </c>
      <c r="H18" s="13">
        <v>8</v>
      </c>
      <c r="J18" s="6">
        <v>8</v>
      </c>
      <c r="K18" s="16" t="s">
        <v>408</v>
      </c>
      <c r="L18" s="16" t="s">
        <v>393</v>
      </c>
      <c r="M18" s="55">
        <v>102</v>
      </c>
      <c r="N18" s="47">
        <v>0.60416666666666663</v>
      </c>
      <c r="O18" s="18">
        <v>0.20833333333333301</v>
      </c>
      <c r="P18" s="18">
        <f t="shared" si="1"/>
        <v>0.39583333333333359</v>
      </c>
      <c r="Q18" s="13">
        <v>8</v>
      </c>
    </row>
    <row r="19" spans="1:17" x14ac:dyDescent="0.25">
      <c r="A19" s="6">
        <v>9</v>
      </c>
      <c r="B19" s="6" t="s">
        <v>409</v>
      </c>
      <c r="C19" s="17" t="s">
        <v>410</v>
      </c>
      <c r="D19" s="53">
        <v>73</v>
      </c>
      <c r="E19" s="14">
        <v>0.56388888888888888</v>
      </c>
      <c r="F19" s="7">
        <v>0.20833333333333301</v>
      </c>
      <c r="G19" s="7">
        <f t="shared" si="0"/>
        <v>0.35555555555555585</v>
      </c>
      <c r="H19" s="13">
        <v>9</v>
      </c>
      <c r="I19" s="10"/>
      <c r="J19" s="6">
        <v>9</v>
      </c>
      <c r="K19" s="16" t="s">
        <v>411</v>
      </c>
      <c r="L19" s="16" t="s">
        <v>389</v>
      </c>
      <c r="M19" s="55">
        <v>100</v>
      </c>
      <c r="N19" s="47">
        <v>0.60416666666666663</v>
      </c>
      <c r="O19" s="18">
        <v>0.20833333333333301</v>
      </c>
      <c r="P19" s="18">
        <f t="shared" si="1"/>
        <v>0.39583333333333359</v>
      </c>
      <c r="Q19" s="13">
        <v>9</v>
      </c>
    </row>
    <row r="20" spans="1:17" x14ac:dyDescent="0.25">
      <c r="A20" s="6">
        <v>10</v>
      </c>
      <c r="B20" s="6" t="s">
        <v>412</v>
      </c>
      <c r="C20" s="17" t="s">
        <v>389</v>
      </c>
      <c r="D20" s="53">
        <v>84</v>
      </c>
      <c r="E20" s="14">
        <v>0.56666666666666665</v>
      </c>
      <c r="F20" s="7">
        <v>0.20833333333333301</v>
      </c>
      <c r="G20" s="7">
        <f t="shared" si="0"/>
        <v>0.35833333333333361</v>
      </c>
      <c r="H20" s="13">
        <v>10</v>
      </c>
      <c r="I20" s="10"/>
      <c r="J20" s="6">
        <v>10</v>
      </c>
      <c r="K20" s="16" t="s">
        <v>413</v>
      </c>
      <c r="L20" s="16" t="s">
        <v>414</v>
      </c>
      <c r="M20" s="55">
        <v>91</v>
      </c>
      <c r="N20" s="47">
        <v>0.62013888888888891</v>
      </c>
      <c r="O20" s="18">
        <v>0.20833333333333334</v>
      </c>
      <c r="P20" s="18">
        <f t="shared" si="1"/>
        <v>0.41180555555555554</v>
      </c>
      <c r="Q20" s="13">
        <v>10</v>
      </c>
    </row>
    <row r="21" spans="1:17" x14ac:dyDescent="0.25">
      <c r="A21" s="6">
        <v>11</v>
      </c>
      <c r="B21" s="16" t="s">
        <v>415</v>
      </c>
      <c r="C21" s="16" t="s">
        <v>313</v>
      </c>
      <c r="D21" s="55">
        <v>99</v>
      </c>
      <c r="E21" s="7">
        <v>0.57638888888888895</v>
      </c>
      <c r="F21" s="7">
        <v>0.20833333333333301</v>
      </c>
      <c r="G21" s="7">
        <f t="shared" si="0"/>
        <v>0.36805555555555591</v>
      </c>
      <c r="H21" s="13">
        <v>11</v>
      </c>
      <c r="I21" s="10"/>
      <c r="J21" s="6">
        <v>11</v>
      </c>
      <c r="K21" s="16" t="s">
        <v>416</v>
      </c>
      <c r="L21" s="16" t="s">
        <v>389</v>
      </c>
      <c r="M21" s="55">
        <v>92</v>
      </c>
      <c r="N21" s="47">
        <v>0.62361111111111112</v>
      </c>
      <c r="O21" s="18">
        <v>0.20833333333333334</v>
      </c>
      <c r="P21" s="18">
        <f t="shared" si="1"/>
        <v>0.41527777777777775</v>
      </c>
      <c r="Q21" s="13">
        <v>11</v>
      </c>
    </row>
    <row r="22" spans="1:17" x14ac:dyDescent="0.25">
      <c r="A22" s="6">
        <v>12</v>
      </c>
      <c r="B22" s="6" t="s">
        <v>417</v>
      </c>
      <c r="C22" s="6" t="s">
        <v>410</v>
      </c>
      <c r="D22" s="55">
        <v>75</v>
      </c>
      <c r="E22" s="7">
        <v>0.58611111111111114</v>
      </c>
      <c r="F22" s="7">
        <v>0.20833333333333301</v>
      </c>
      <c r="G22" s="7">
        <f t="shared" si="0"/>
        <v>0.3777777777777781</v>
      </c>
      <c r="H22" s="13">
        <v>12</v>
      </c>
      <c r="J22" s="6">
        <v>12</v>
      </c>
      <c r="K22" s="16" t="s">
        <v>418</v>
      </c>
      <c r="L22" s="16" t="s">
        <v>395</v>
      </c>
      <c r="M22" s="55">
        <v>96</v>
      </c>
      <c r="N22" s="47">
        <v>0.62847222222222221</v>
      </c>
      <c r="O22" s="18">
        <v>0.20833333333333301</v>
      </c>
      <c r="P22" s="18">
        <f t="shared" si="1"/>
        <v>0.42013888888888917</v>
      </c>
      <c r="Q22" s="13">
        <v>12</v>
      </c>
    </row>
    <row r="23" spans="1:17" x14ac:dyDescent="0.25">
      <c r="A23" s="6">
        <v>13</v>
      </c>
      <c r="B23" s="6" t="s">
        <v>419</v>
      </c>
      <c r="C23" s="6" t="s">
        <v>410</v>
      </c>
      <c r="D23" s="55">
        <v>76</v>
      </c>
      <c r="E23" s="7">
        <v>0.59728009259259263</v>
      </c>
      <c r="F23" s="7">
        <v>0.20833333333333301</v>
      </c>
      <c r="G23" s="7">
        <f t="shared" si="0"/>
        <v>0.38894675925925959</v>
      </c>
      <c r="H23" s="13">
        <v>13</v>
      </c>
      <c r="J23" s="6">
        <v>13</v>
      </c>
      <c r="K23" s="16" t="s">
        <v>420</v>
      </c>
      <c r="L23" s="17" t="s">
        <v>395</v>
      </c>
      <c r="M23" s="53">
        <v>95</v>
      </c>
      <c r="N23" s="14">
        <v>0.6479166666666667</v>
      </c>
      <c r="O23" s="18">
        <v>0.20833333333333301</v>
      </c>
      <c r="P23" s="18">
        <f t="shared" si="1"/>
        <v>0.43958333333333366</v>
      </c>
      <c r="Q23" s="13">
        <v>13</v>
      </c>
    </row>
    <row r="24" spans="1:17" x14ac:dyDescent="0.25">
      <c r="A24" s="6">
        <v>14</v>
      </c>
      <c r="B24" s="6" t="s">
        <v>421</v>
      </c>
      <c r="C24" s="6" t="s">
        <v>313</v>
      </c>
      <c r="D24" s="55">
        <v>79</v>
      </c>
      <c r="E24" s="7">
        <v>0.59861111111111109</v>
      </c>
      <c r="F24" s="7">
        <v>0.20833333333333301</v>
      </c>
      <c r="G24" s="7">
        <f t="shared" si="0"/>
        <v>0.39027777777777806</v>
      </c>
      <c r="H24" s="13">
        <v>13</v>
      </c>
      <c r="J24" s="6">
        <v>14</v>
      </c>
      <c r="K24" s="16" t="s">
        <v>422</v>
      </c>
      <c r="L24" s="16" t="s">
        <v>391</v>
      </c>
      <c r="M24" s="55">
        <v>106</v>
      </c>
      <c r="N24" s="47">
        <v>0.66805555555555562</v>
      </c>
      <c r="O24" s="18">
        <v>0.20833333333333301</v>
      </c>
      <c r="P24" s="18">
        <f t="shared" si="1"/>
        <v>0.45972222222222259</v>
      </c>
      <c r="Q24" s="13">
        <v>14</v>
      </c>
    </row>
    <row r="25" spans="1:17" x14ac:dyDescent="0.25">
      <c r="A25" s="6">
        <v>15</v>
      </c>
      <c r="B25" s="6" t="s">
        <v>423</v>
      </c>
      <c r="C25" s="16" t="s">
        <v>391</v>
      </c>
      <c r="D25" s="55">
        <v>125</v>
      </c>
      <c r="E25" s="7">
        <v>0.6166666666666667</v>
      </c>
      <c r="F25" s="7">
        <v>0.20833333333333301</v>
      </c>
      <c r="G25" s="7">
        <f t="shared" si="0"/>
        <v>0.40833333333333366</v>
      </c>
      <c r="H25" s="13">
        <v>14</v>
      </c>
      <c r="J25" s="6">
        <v>15</v>
      </c>
      <c r="K25" s="16" t="s">
        <v>424</v>
      </c>
      <c r="L25" s="17" t="s">
        <v>389</v>
      </c>
      <c r="M25" s="53">
        <v>101</v>
      </c>
      <c r="N25" s="14">
        <v>0.67361111111111116</v>
      </c>
      <c r="O25" s="18">
        <v>0.20833333333333301</v>
      </c>
      <c r="P25" s="18">
        <f t="shared" si="1"/>
        <v>0.46527777777777812</v>
      </c>
      <c r="Q25" s="13">
        <v>15</v>
      </c>
    </row>
    <row r="26" spans="1:17" x14ac:dyDescent="0.25">
      <c r="A26" s="6">
        <v>16</v>
      </c>
      <c r="B26" s="6" t="s">
        <v>425</v>
      </c>
      <c r="C26" s="6" t="s">
        <v>410</v>
      </c>
      <c r="D26" s="55">
        <v>72</v>
      </c>
      <c r="E26" s="7">
        <v>0.63124999999999998</v>
      </c>
      <c r="F26" s="7">
        <v>0.20833333333333334</v>
      </c>
      <c r="G26" s="7">
        <f t="shared" si="0"/>
        <v>0.42291666666666661</v>
      </c>
      <c r="H26" s="13">
        <v>15</v>
      </c>
      <c r="J26" s="6">
        <v>16</v>
      </c>
      <c r="K26" s="16" t="s">
        <v>426</v>
      </c>
      <c r="L26" s="16" t="s">
        <v>245</v>
      </c>
      <c r="M26" s="55">
        <v>103</v>
      </c>
      <c r="N26" s="47">
        <v>0.76666666666666661</v>
      </c>
      <c r="O26" s="18">
        <v>0.20833333333333301</v>
      </c>
      <c r="P26" s="18">
        <f t="shared" si="1"/>
        <v>0.55833333333333357</v>
      </c>
      <c r="Q26" s="13">
        <v>16</v>
      </c>
    </row>
    <row r="27" spans="1:17" x14ac:dyDescent="0.25">
      <c r="A27" s="6">
        <v>17</v>
      </c>
      <c r="B27" s="6" t="s">
        <v>427</v>
      </c>
      <c r="C27" s="6" t="s">
        <v>389</v>
      </c>
      <c r="D27" s="55">
        <v>71</v>
      </c>
      <c r="E27" s="7">
        <v>0.64236111111111105</v>
      </c>
      <c r="F27" s="7">
        <v>0.20833333333333334</v>
      </c>
      <c r="G27" s="7">
        <f t="shared" si="0"/>
        <v>0.43402777777777768</v>
      </c>
      <c r="H27" s="13">
        <v>16</v>
      </c>
      <c r="J27" s="6"/>
      <c r="K27" s="16"/>
      <c r="L27" s="16"/>
      <c r="M27" s="55"/>
      <c r="N27" s="47"/>
      <c r="O27" s="18"/>
      <c r="P27" s="18"/>
      <c r="Q27" s="13"/>
    </row>
    <row r="28" spans="1:17" x14ac:dyDescent="0.25">
      <c r="A28" s="6">
        <v>18</v>
      </c>
      <c r="B28" s="6" t="s">
        <v>428</v>
      </c>
      <c r="C28" s="6" t="s">
        <v>389</v>
      </c>
      <c r="D28" s="55">
        <v>83</v>
      </c>
      <c r="E28" s="7">
        <v>0.64374999999999993</v>
      </c>
      <c r="F28" s="7">
        <v>0.20833333333333301</v>
      </c>
      <c r="G28" s="7">
        <f t="shared" si="0"/>
        <v>0.4354166666666669</v>
      </c>
      <c r="H28" s="13">
        <v>17</v>
      </c>
      <c r="J28" s="6"/>
      <c r="K28" s="16"/>
      <c r="L28" s="16"/>
      <c r="M28" s="55"/>
      <c r="N28" s="47"/>
      <c r="O28" s="18"/>
      <c r="P28" s="18"/>
      <c r="Q28" s="13"/>
    </row>
    <row r="29" spans="1:17" x14ac:dyDescent="0.25">
      <c r="A29" s="6">
        <v>19</v>
      </c>
      <c r="B29" s="6" t="s">
        <v>429</v>
      </c>
      <c r="C29" s="16" t="s">
        <v>389</v>
      </c>
      <c r="D29" s="55">
        <v>89</v>
      </c>
      <c r="E29" s="7">
        <v>0.64722222222222225</v>
      </c>
      <c r="F29" s="7">
        <v>0.20833333333333301</v>
      </c>
      <c r="G29" s="7">
        <f t="shared" si="0"/>
        <v>0.43888888888888922</v>
      </c>
      <c r="H29" s="13">
        <v>18</v>
      </c>
      <c r="J29" s="6"/>
      <c r="K29" s="16"/>
      <c r="L29" s="16"/>
      <c r="M29" s="55"/>
      <c r="N29" s="47"/>
      <c r="O29" s="18"/>
      <c r="P29" s="18"/>
      <c r="Q29" s="13"/>
    </row>
    <row r="30" spans="1:17" x14ac:dyDescent="0.25">
      <c r="A30" s="6">
        <v>20</v>
      </c>
      <c r="B30" s="6" t="s">
        <v>430</v>
      </c>
      <c r="C30" s="16" t="s">
        <v>389</v>
      </c>
      <c r="D30" s="55">
        <v>86</v>
      </c>
      <c r="E30" s="7">
        <v>0.67222222222222217</v>
      </c>
      <c r="F30" s="7">
        <v>0.20833333333333301</v>
      </c>
      <c r="G30" s="7">
        <f t="shared" si="0"/>
        <v>0.46388888888888913</v>
      </c>
      <c r="H30" s="13">
        <v>19</v>
      </c>
      <c r="J30" s="6"/>
      <c r="K30" s="16"/>
      <c r="L30" s="16"/>
      <c r="M30" s="55"/>
      <c r="N30" s="47"/>
      <c r="O30" s="18"/>
      <c r="P30" s="18"/>
      <c r="Q30" s="13"/>
    </row>
    <row r="31" spans="1:17" x14ac:dyDescent="0.25">
      <c r="A31" s="6">
        <v>21</v>
      </c>
      <c r="B31" s="6" t="s">
        <v>431</v>
      </c>
      <c r="C31" s="16" t="s">
        <v>401</v>
      </c>
      <c r="D31" s="55">
        <v>127</v>
      </c>
      <c r="E31" s="7">
        <v>0.67847222222222225</v>
      </c>
      <c r="F31" s="7">
        <v>0.20833333333333301</v>
      </c>
      <c r="G31" s="7">
        <f t="shared" si="0"/>
        <v>0.47013888888888922</v>
      </c>
      <c r="H31" s="13">
        <v>20</v>
      </c>
      <c r="J31" s="6"/>
      <c r="K31" s="16"/>
      <c r="L31" s="16"/>
      <c r="M31" s="55"/>
      <c r="N31" s="47"/>
      <c r="O31" s="18"/>
      <c r="P31" s="18"/>
      <c r="Q31" s="13"/>
    </row>
    <row r="32" spans="1:17" x14ac:dyDescent="0.25">
      <c r="A32" s="6">
        <v>22</v>
      </c>
      <c r="B32" s="6" t="s">
        <v>432</v>
      </c>
      <c r="C32" s="6" t="s">
        <v>410</v>
      </c>
      <c r="D32" s="55">
        <v>74</v>
      </c>
      <c r="E32" s="7">
        <v>0.68611111111111101</v>
      </c>
      <c r="F32" s="7">
        <v>0.20833333333333301</v>
      </c>
      <c r="G32" s="7">
        <f t="shared" si="0"/>
        <v>0.47777777777777797</v>
      </c>
      <c r="H32" s="13">
        <v>21</v>
      </c>
      <c r="J32" s="6"/>
      <c r="K32" s="16"/>
      <c r="L32" s="17"/>
      <c r="M32" s="53"/>
      <c r="N32" s="14"/>
      <c r="O32" s="18"/>
      <c r="P32" s="18"/>
      <c r="Q32" s="13"/>
    </row>
    <row r="33" spans="1:17" x14ac:dyDescent="0.25">
      <c r="A33" s="6">
        <v>23</v>
      </c>
      <c r="B33" s="6" t="s">
        <v>433</v>
      </c>
      <c r="C33" s="16" t="s">
        <v>313</v>
      </c>
      <c r="D33" s="55">
        <v>78</v>
      </c>
      <c r="E33" s="7">
        <v>0.67222222222222217</v>
      </c>
      <c r="F33" s="7">
        <v>0.20833333333333301</v>
      </c>
      <c r="G33" s="7">
        <f t="shared" si="0"/>
        <v>0.46388888888888913</v>
      </c>
      <c r="H33" s="13">
        <v>19</v>
      </c>
      <c r="J33" s="6"/>
      <c r="K33" s="16"/>
      <c r="L33" s="16"/>
      <c r="M33" s="55"/>
      <c r="N33" s="47"/>
      <c r="O33" s="18"/>
      <c r="P33" s="18"/>
      <c r="Q33" s="13"/>
    </row>
    <row r="34" spans="1:17" x14ac:dyDescent="0.25">
      <c r="A34" s="6">
        <v>24</v>
      </c>
      <c r="B34" s="6" t="s">
        <v>434</v>
      </c>
      <c r="C34" s="17" t="s">
        <v>389</v>
      </c>
      <c r="D34" s="53">
        <v>85</v>
      </c>
      <c r="E34" s="7">
        <v>0.67847222222222225</v>
      </c>
      <c r="F34" s="7">
        <v>0.20833333333333301</v>
      </c>
      <c r="G34" s="7">
        <f t="shared" si="0"/>
        <v>0.47013888888888922</v>
      </c>
      <c r="H34" s="13">
        <v>20</v>
      </c>
      <c r="J34" s="6"/>
      <c r="K34" s="16"/>
      <c r="L34" s="17"/>
      <c r="M34" s="53"/>
      <c r="N34" s="14"/>
      <c r="O34" s="18"/>
      <c r="P34" s="18"/>
      <c r="Q34" s="13"/>
    </row>
    <row r="35" spans="1:17" x14ac:dyDescent="0.25">
      <c r="A35" s="6"/>
      <c r="B35" s="6"/>
      <c r="C35" s="6"/>
      <c r="D35" s="55"/>
      <c r="E35" s="7"/>
      <c r="F35" s="7"/>
      <c r="G35" s="7"/>
      <c r="H35" s="13"/>
      <c r="J35" s="6"/>
      <c r="K35" s="16"/>
      <c r="L35" s="16"/>
      <c r="M35" s="55"/>
      <c r="N35" s="47"/>
      <c r="O35" s="18"/>
      <c r="P35" s="18"/>
      <c r="Q35" s="13"/>
    </row>
    <row r="37" spans="1:17" x14ac:dyDescent="0.25">
      <c r="B37" s="1" t="s">
        <v>13</v>
      </c>
      <c r="C37" s="1" t="s">
        <v>15</v>
      </c>
      <c r="K37" s="1" t="s">
        <v>13</v>
      </c>
      <c r="L37" s="1" t="s">
        <v>15</v>
      </c>
    </row>
    <row r="38" spans="1:17" x14ac:dyDescent="0.25">
      <c r="B38" s="1" t="s">
        <v>14</v>
      </c>
      <c r="C38" s="1" t="s">
        <v>58</v>
      </c>
      <c r="K38" s="1" t="s">
        <v>14</v>
      </c>
      <c r="L38" s="1" t="s">
        <v>58</v>
      </c>
    </row>
  </sheetData>
  <sortState ref="B11:G28">
    <sortCondition ref="G11:G28"/>
  </sortState>
  <mergeCells count="20">
    <mergeCell ref="A9:A10"/>
    <mergeCell ref="B9:B10"/>
    <mergeCell ref="C9:C10"/>
    <mergeCell ref="D9:D10"/>
    <mergeCell ref="J9:J10"/>
    <mergeCell ref="B2:H4"/>
    <mergeCell ref="K6:M6"/>
    <mergeCell ref="B6:D6"/>
    <mergeCell ref="E9:E10"/>
    <mergeCell ref="F9:F10"/>
    <mergeCell ref="G9:G10"/>
    <mergeCell ref="H9:H10"/>
    <mergeCell ref="K9:K10"/>
    <mergeCell ref="K2:Q4"/>
    <mergeCell ref="L9:L10"/>
    <mergeCell ref="M9:M10"/>
    <mergeCell ref="N9:N10"/>
    <mergeCell ref="O9:O10"/>
    <mergeCell ref="P9:P10"/>
    <mergeCell ref="Q9:Q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A7" workbookViewId="0">
      <selection activeCell="D33" sqref="D33"/>
    </sheetView>
  </sheetViews>
  <sheetFormatPr defaultRowHeight="15" x14ac:dyDescent="0.25"/>
  <cols>
    <col min="1" max="1" width="4.42578125" style="1" customWidth="1"/>
    <col min="2" max="2" width="20" style="1" customWidth="1"/>
    <col min="3" max="3" width="15.28515625" style="1" customWidth="1"/>
    <col min="4" max="4" width="6.7109375" style="1" customWidth="1"/>
    <col min="5" max="8" width="9.140625" style="1"/>
    <col min="9" max="9" width="4.28515625" style="1" customWidth="1"/>
    <col min="10" max="10" width="4" style="1" customWidth="1"/>
    <col min="11" max="11" width="20.7109375" style="1" customWidth="1"/>
    <col min="12" max="12" width="15.28515625" style="58" customWidth="1"/>
    <col min="13" max="13" width="7.7109375" style="12" customWidth="1"/>
    <col min="14" max="15" width="8.42578125" style="1" customWidth="1"/>
    <col min="16" max="17" width="9.140625" style="1"/>
  </cols>
  <sheetData>
    <row r="1" spans="1:17" ht="18.75" x14ac:dyDescent="0.3">
      <c r="C1" s="30" t="s">
        <v>36</v>
      </c>
      <c r="L1" s="56" t="s">
        <v>37</v>
      </c>
    </row>
    <row r="2" spans="1:17" x14ac:dyDescent="0.25">
      <c r="B2" s="77" t="s">
        <v>64</v>
      </c>
      <c r="C2" s="77"/>
      <c r="D2" s="77"/>
      <c r="E2" s="77"/>
      <c r="F2" s="77"/>
      <c r="G2" s="77"/>
      <c r="H2" s="77"/>
      <c r="K2" s="77" t="s">
        <v>66</v>
      </c>
      <c r="L2" s="77"/>
      <c r="M2" s="77"/>
      <c r="N2" s="77"/>
      <c r="O2" s="77"/>
      <c r="P2" s="77"/>
      <c r="Q2" s="77"/>
    </row>
    <row r="3" spans="1:17" x14ac:dyDescent="0.25">
      <c r="B3" s="77"/>
      <c r="C3" s="77"/>
      <c r="D3" s="77"/>
      <c r="E3" s="77"/>
      <c r="F3" s="77"/>
      <c r="G3" s="77"/>
      <c r="H3" s="77"/>
      <c r="K3" s="77"/>
      <c r="L3" s="77"/>
      <c r="M3" s="77"/>
      <c r="N3" s="77"/>
      <c r="O3" s="77"/>
      <c r="P3" s="77"/>
      <c r="Q3" s="77"/>
    </row>
    <row r="4" spans="1:17" x14ac:dyDescent="0.25">
      <c r="B4" s="77"/>
      <c r="C4" s="77"/>
      <c r="D4" s="77"/>
      <c r="E4" s="77"/>
      <c r="F4" s="77"/>
      <c r="G4" s="77"/>
      <c r="H4" s="77"/>
      <c r="K4" s="77"/>
      <c r="L4" s="77"/>
      <c r="M4" s="77"/>
      <c r="N4" s="77"/>
      <c r="O4" s="77"/>
      <c r="P4" s="77"/>
      <c r="Q4" s="77"/>
    </row>
    <row r="6" spans="1:17" x14ac:dyDescent="0.25">
      <c r="A6" s="75" t="s">
        <v>1</v>
      </c>
      <c r="B6" s="75"/>
      <c r="C6" s="75"/>
      <c r="F6" s="3" t="s">
        <v>59</v>
      </c>
      <c r="J6" s="75" t="s">
        <v>1</v>
      </c>
      <c r="K6" s="75"/>
      <c r="L6" s="75"/>
      <c r="O6" s="3" t="s">
        <v>59</v>
      </c>
    </row>
    <row r="7" spans="1:17" ht="15.75" x14ac:dyDescent="0.25">
      <c r="C7" s="4" t="s">
        <v>40</v>
      </c>
      <c r="G7" s="5" t="s">
        <v>39</v>
      </c>
      <c r="L7" s="57" t="s">
        <v>41</v>
      </c>
      <c r="P7" s="5" t="s">
        <v>39</v>
      </c>
      <c r="Q7" s="5"/>
    </row>
    <row r="8" spans="1:17" x14ac:dyDescent="0.25">
      <c r="F8" s="1" t="s">
        <v>72</v>
      </c>
      <c r="O8" s="1" t="s">
        <v>73</v>
      </c>
    </row>
    <row r="9" spans="1:17" x14ac:dyDescent="0.25">
      <c r="A9" s="73" t="s">
        <v>29</v>
      </c>
      <c r="B9" s="73" t="s">
        <v>4</v>
      </c>
      <c r="C9" s="73" t="s">
        <v>5</v>
      </c>
      <c r="D9" s="73" t="s">
        <v>10</v>
      </c>
      <c r="E9" s="73" t="s">
        <v>8</v>
      </c>
      <c r="F9" s="73" t="s">
        <v>7</v>
      </c>
      <c r="G9" s="73" t="s">
        <v>9</v>
      </c>
      <c r="H9" s="73" t="s">
        <v>6</v>
      </c>
      <c r="I9" s="12"/>
      <c r="J9" s="73" t="s">
        <v>29</v>
      </c>
      <c r="K9" s="73" t="s">
        <v>4</v>
      </c>
      <c r="L9" s="78" t="s">
        <v>5</v>
      </c>
      <c r="M9" s="73" t="s">
        <v>10</v>
      </c>
      <c r="N9" s="73" t="s">
        <v>8</v>
      </c>
      <c r="O9" s="73" t="s">
        <v>7</v>
      </c>
      <c r="P9" s="73" t="s">
        <v>9</v>
      </c>
      <c r="Q9" s="73" t="s">
        <v>6</v>
      </c>
    </row>
    <row r="10" spans="1:17" ht="18" customHeight="1" x14ac:dyDescent="0.25">
      <c r="A10" s="74"/>
      <c r="B10" s="74"/>
      <c r="C10" s="74"/>
      <c r="D10" s="74"/>
      <c r="E10" s="74"/>
      <c r="F10" s="74"/>
      <c r="G10" s="74"/>
      <c r="H10" s="74"/>
      <c r="I10" s="12"/>
      <c r="J10" s="74"/>
      <c r="K10" s="74"/>
      <c r="L10" s="79"/>
      <c r="M10" s="74"/>
      <c r="N10" s="74"/>
      <c r="O10" s="74"/>
      <c r="P10" s="74"/>
      <c r="Q10" s="74"/>
    </row>
    <row r="11" spans="1:17" x14ac:dyDescent="0.25">
      <c r="A11" s="6">
        <v>1</v>
      </c>
      <c r="B11" s="16" t="s">
        <v>435</v>
      </c>
      <c r="C11" s="16" t="s">
        <v>389</v>
      </c>
      <c r="D11" s="17">
        <v>115</v>
      </c>
      <c r="E11" s="19">
        <v>0.97986111111111107</v>
      </c>
      <c r="F11" s="18">
        <v>0.20833333333333301</v>
      </c>
      <c r="G11" s="18">
        <f t="shared" ref="G11:G24" si="0">E11-F11</f>
        <v>0.77152777777777803</v>
      </c>
      <c r="H11" s="20">
        <v>1</v>
      </c>
      <c r="J11" s="6">
        <v>1</v>
      </c>
      <c r="K11" s="16" t="s">
        <v>436</v>
      </c>
      <c r="L11" s="17" t="s">
        <v>393</v>
      </c>
      <c r="M11" s="53">
        <v>138</v>
      </c>
      <c r="N11" s="19">
        <v>1.0868055555555556</v>
      </c>
      <c r="O11" s="18">
        <v>0.20833333333333301</v>
      </c>
      <c r="P11" s="7">
        <f t="shared" ref="P11:P22" si="1">N11-O11</f>
        <v>0.87847222222222254</v>
      </c>
      <c r="Q11" s="20">
        <v>1</v>
      </c>
    </row>
    <row r="12" spans="1:17" x14ac:dyDescent="0.25">
      <c r="A12" s="6">
        <v>2</v>
      </c>
      <c r="B12" s="16" t="s">
        <v>437</v>
      </c>
      <c r="C12" s="16" t="s">
        <v>410</v>
      </c>
      <c r="D12" s="16">
        <v>112</v>
      </c>
      <c r="E12" s="18">
        <v>1.0381944444444444</v>
      </c>
      <c r="F12" s="18">
        <v>0.20833333333333334</v>
      </c>
      <c r="G12" s="18">
        <f t="shared" si="0"/>
        <v>0.82986111111111105</v>
      </c>
      <c r="H12" s="20">
        <v>2</v>
      </c>
      <c r="J12" s="6">
        <v>2</v>
      </c>
      <c r="K12" s="16" t="s">
        <v>438</v>
      </c>
      <c r="L12" s="16" t="s">
        <v>393</v>
      </c>
      <c r="M12" s="55">
        <v>136</v>
      </c>
      <c r="N12" s="18">
        <v>1.1090277777777777</v>
      </c>
      <c r="O12" s="18">
        <v>0.20833333333333301</v>
      </c>
      <c r="P12" s="7">
        <f t="shared" si="1"/>
        <v>0.90069444444444469</v>
      </c>
      <c r="Q12" s="20">
        <v>2</v>
      </c>
    </row>
    <row r="13" spans="1:17" x14ac:dyDescent="0.25">
      <c r="A13" s="6">
        <v>3</v>
      </c>
      <c r="B13" s="16" t="s">
        <v>439</v>
      </c>
      <c r="C13" s="16" t="s">
        <v>410</v>
      </c>
      <c r="D13" s="16">
        <v>113</v>
      </c>
      <c r="E13" s="18">
        <v>1.038888888888889</v>
      </c>
      <c r="F13" s="18">
        <v>0.20833333333333301</v>
      </c>
      <c r="G13" s="18">
        <f t="shared" si="0"/>
        <v>0.83055555555555594</v>
      </c>
      <c r="H13" s="20">
        <v>3</v>
      </c>
      <c r="J13" s="6">
        <v>3</v>
      </c>
      <c r="K13" s="16" t="s">
        <v>440</v>
      </c>
      <c r="L13" s="16" t="s">
        <v>410</v>
      </c>
      <c r="M13" s="55">
        <v>133</v>
      </c>
      <c r="N13" s="18">
        <v>1.1097222222222223</v>
      </c>
      <c r="O13" s="18">
        <v>0.20833333333333301</v>
      </c>
      <c r="P13" s="7">
        <f t="shared" si="1"/>
        <v>0.90138888888888924</v>
      </c>
      <c r="Q13" s="20">
        <v>3</v>
      </c>
    </row>
    <row r="14" spans="1:17" x14ac:dyDescent="0.25">
      <c r="A14" s="6">
        <v>4</v>
      </c>
      <c r="B14" s="16" t="s">
        <v>441</v>
      </c>
      <c r="C14" s="16" t="s">
        <v>410</v>
      </c>
      <c r="D14" s="16">
        <v>111</v>
      </c>
      <c r="E14" s="18">
        <v>1.0666666666666667</v>
      </c>
      <c r="F14" s="18">
        <v>0.20833333333333334</v>
      </c>
      <c r="G14" s="18">
        <f t="shared" si="0"/>
        <v>0.85833333333333328</v>
      </c>
      <c r="H14" s="20">
        <v>4</v>
      </c>
      <c r="J14" s="6">
        <v>4</v>
      </c>
      <c r="K14" s="16" t="s">
        <v>442</v>
      </c>
      <c r="L14" s="16" t="s">
        <v>393</v>
      </c>
      <c r="M14" s="55">
        <v>137</v>
      </c>
      <c r="N14" s="18">
        <v>1.125</v>
      </c>
      <c r="O14" s="18">
        <v>0.20833333333333301</v>
      </c>
      <c r="P14" s="7">
        <f t="shared" si="1"/>
        <v>0.91666666666666696</v>
      </c>
      <c r="Q14" s="20">
        <v>4</v>
      </c>
    </row>
    <row r="15" spans="1:17" x14ac:dyDescent="0.25">
      <c r="A15" s="6">
        <v>5</v>
      </c>
      <c r="B15" s="16" t="s">
        <v>443</v>
      </c>
      <c r="C15" s="16" t="s">
        <v>389</v>
      </c>
      <c r="D15" s="16">
        <v>121</v>
      </c>
      <c r="E15" s="18">
        <v>1.0722222222222222</v>
      </c>
      <c r="F15" s="18">
        <v>0.20833333333333301</v>
      </c>
      <c r="G15" s="18">
        <f t="shared" si="0"/>
        <v>0.86388888888888915</v>
      </c>
      <c r="H15" s="20">
        <v>5</v>
      </c>
      <c r="J15" s="6">
        <v>5</v>
      </c>
      <c r="K15" s="16" t="s">
        <v>444</v>
      </c>
      <c r="L15" s="16" t="s">
        <v>410</v>
      </c>
      <c r="M15" s="55">
        <v>134</v>
      </c>
      <c r="N15" s="18">
        <v>1.1868055555555557</v>
      </c>
      <c r="O15" s="18">
        <v>0.20833333333333301</v>
      </c>
      <c r="P15" s="7">
        <f t="shared" si="1"/>
        <v>0.97847222222222263</v>
      </c>
      <c r="Q15" s="20">
        <v>5</v>
      </c>
    </row>
    <row r="16" spans="1:17" x14ac:dyDescent="0.25">
      <c r="A16" s="6">
        <v>6</v>
      </c>
      <c r="B16" s="16" t="s">
        <v>445</v>
      </c>
      <c r="C16" s="16" t="s">
        <v>389</v>
      </c>
      <c r="D16" s="16">
        <v>120</v>
      </c>
      <c r="E16" s="18">
        <v>1.0736111111111111</v>
      </c>
      <c r="F16" s="18">
        <v>0.20833333333333301</v>
      </c>
      <c r="G16" s="18">
        <f t="shared" si="0"/>
        <v>0.86527777777777803</v>
      </c>
      <c r="H16" s="20">
        <v>6</v>
      </c>
      <c r="J16" s="6">
        <v>6</v>
      </c>
      <c r="K16" s="16" t="s">
        <v>446</v>
      </c>
      <c r="L16" s="16" t="s">
        <v>389</v>
      </c>
      <c r="M16" s="55">
        <v>135</v>
      </c>
      <c r="N16" s="18">
        <v>1.2381944444444444</v>
      </c>
      <c r="O16" s="18">
        <v>0.20833333333333301</v>
      </c>
      <c r="P16" s="7">
        <f t="shared" si="1"/>
        <v>1.0298611111111113</v>
      </c>
      <c r="Q16" s="20">
        <v>6</v>
      </c>
    </row>
    <row r="17" spans="1:17" x14ac:dyDescent="0.25">
      <c r="A17" s="6">
        <v>7</v>
      </c>
      <c r="B17" s="16" t="s">
        <v>447</v>
      </c>
      <c r="C17" s="17" t="s">
        <v>389</v>
      </c>
      <c r="D17" s="17">
        <v>116</v>
      </c>
      <c r="E17" s="19">
        <v>1.0986111111111112</v>
      </c>
      <c r="F17" s="18">
        <v>0.20833333333333301</v>
      </c>
      <c r="G17" s="18">
        <f t="shared" si="0"/>
        <v>0.89027777777777817</v>
      </c>
      <c r="H17" s="20">
        <v>7</v>
      </c>
      <c r="J17" s="6">
        <v>7</v>
      </c>
      <c r="K17" s="16" t="s">
        <v>448</v>
      </c>
      <c r="L17" s="16" t="s">
        <v>410</v>
      </c>
      <c r="M17" s="55">
        <v>132</v>
      </c>
      <c r="N17" s="18">
        <v>1.3375000000000001</v>
      </c>
      <c r="O17" s="18">
        <v>0.20833333333333334</v>
      </c>
      <c r="P17" s="7">
        <f t="shared" si="1"/>
        <v>1.1291666666666669</v>
      </c>
      <c r="Q17" s="20">
        <v>7</v>
      </c>
    </row>
    <row r="18" spans="1:17" x14ac:dyDescent="0.25">
      <c r="A18" s="6">
        <v>8</v>
      </c>
      <c r="B18" s="16" t="s">
        <v>449</v>
      </c>
      <c r="C18" s="16" t="s">
        <v>410</v>
      </c>
      <c r="D18" s="16">
        <v>114</v>
      </c>
      <c r="E18" s="18">
        <v>1.1069444444444445</v>
      </c>
      <c r="F18" s="18">
        <v>0.20833333333333301</v>
      </c>
      <c r="G18" s="18">
        <f t="shared" si="0"/>
        <v>0.89861111111111147</v>
      </c>
      <c r="H18" s="20">
        <v>8</v>
      </c>
      <c r="J18" s="6">
        <v>8</v>
      </c>
      <c r="K18" s="6" t="s">
        <v>450</v>
      </c>
      <c r="L18" s="17" t="s">
        <v>389</v>
      </c>
      <c r="M18" s="53">
        <v>140</v>
      </c>
      <c r="N18" s="14">
        <v>1.3486111111111112</v>
      </c>
      <c r="O18" s="18">
        <v>0.20833333333333301</v>
      </c>
      <c r="P18" s="7">
        <f t="shared" si="1"/>
        <v>1.1402777777777782</v>
      </c>
      <c r="Q18" s="20">
        <v>8</v>
      </c>
    </row>
    <row r="19" spans="1:17" x14ac:dyDescent="0.25">
      <c r="A19" s="6">
        <v>9</v>
      </c>
      <c r="B19" s="16" t="s">
        <v>451</v>
      </c>
      <c r="C19" s="16" t="s">
        <v>452</v>
      </c>
      <c r="D19" s="16">
        <v>122</v>
      </c>
      <c r="E19" s="18">
        <v>1.1291666666666667</v>
      </c>
      <c r="F19" s="18">
        <v>0.20833333333333301</v>
      </c>
      <c r="G19" s="18">
        <f t="shared" si="0"/>
        <v>0.92083333333333361</v>
      </c>
      <c r="H19" s="20">
        <v>9</v>
      </c>
      <c r="J19" s="6">
        <v>9</v>
      </c>
      <c r="K19" s="16" t="s">
        <v>453</v>
      </c>
      <c r="L19" s="16" t="s">
        <v>389</v>
      </c>
      <c r="M19" s="55">
        <v>139</v>
      </c>
      <c r="N19" s="18">
        <v>1.3506944444444444</v>
      </c>
      <c r="O19" s="18">
        <v>0.20833333333333301</v>
      </c>
      <c r="P19" s="7">
        <f t="shared" si="1"/>
        <v>1.1423611111111114</v>
      </c>
      <c r="Q19" s="20">
        <v>9</v>
      </c>
    </row>
    <row r="20" spans="1:17" x14ac:dyDescent="0.25">
      <c r="A20" s="6">
        <v>10</v>
      </c>
      <c r="B20" s="16" t="s">
        <v>454</v>
      </c>
      <c r="C20" s="16" t="s">
        <v>452</v>
      </c>
      <c r="D20" s="16">
        <v>118</v>
      </c>
      <c r="E20" s="18">
        <v>1.1458333333333333</v>
      </c>
      <c r="F20" s="18">
        <v>0.20833333333333301</v>
      </c>
      <c r="G20" s="18">
        <f t="shared" si="0"/>
        <v>0.93750000000000022</v>
      </c>
      <c r="H20" s="20">
        <v>10</v>
      </c>
      <c r="J20" s="6">
        <v>10</v>
      </c>
      <c r="K20" s="6" t="s">
        <v>455</v>
      </c>
      <c r="L20" s="17" t="s">
        <v>391</v>
      </c>
      <c r="M20" s="53">
        <v>141</v>
      </c>
      <c r="N20" s="14">
        <v>1.5583333333333333</v>
      </c>
      <c r="O20" s="18">
        <v>0.20833333333333301</v>
      </c>
      <c r="P20" s="7">
        <f t="shared" si="1"/>
        <v>1.3500000000000003</v>
      </c>
      <c r="Q20" s="20">
        <v>10</v>
      </c>
    </row>
    <row r="21" spans="1:17" x14ac:dyDescent="0.25">
      <c r="A21" s="6">
        <v>11</v>
      </c>
      <c r="B21" s="16" t="s">
        <v>456</v>
      </c>
      <c r="C21" s="17" t="s">
        <v>389</v>
      </c>
      <c r="D21" s="17">
        <v>117</v>
      </c>
      <c r="E21" s="19">
        <v>1.1826388888888888</v>
      </c>
      <c r="F21" s="18">
        <v>0.20833333333333301</v>
      </c>
      <c r="G21" s="18">
        <f t="shared" si="0"/>
        <v>0.97430555555555576</v>
      </c>
      <c r="H21" s="20">
        <v>11</v>
      </c>
      <c r="J21" s="6">
        <v>11</v>
      </c>
      <c r="K21" s="6" t="s">
        <v>457</v>
      </c>
      <c r="L21" s="16" t="s">
        <v>401</v>
      </c>
      <c r="M21" s="55">
        <v>142</v>
      </c>
      <c r="N21" s="7">
        <v>1.6618055555555555</v>
      </c>
      <c r="O21" s="18">
        <v>0.20833333333333301</v>
      </c>
      <c r="P21" s="7">
        <f t="shared" si="1"/>
        <v>1.4534722222222225</v>
      </c>
      <c r="Q21" s="20">
        <v>11</v>
      </c>
    </row>
    <row r="22" spans="1:17" x14ac:dyDescent="0.25">
      <c r="A22" s="6">
        <v>12</v>
      </c>
      <c r="B22" s="16" t="s">
        <v>458</v>
      </c>
      <c r="C22" s="16" t="s">
        <v>452</v>
      </c>
      <c r="D22" s="16">
        <v>119</v>
      </c>
      <c r="E22" s="18">
        <v>1.2368055555555555</v>
      </c>
      <c r="F22" s="18">
        <v>0.20833333333333301</v>
      </c>
      <c r="G22" s="18">
        <f t="shared" si="0"/>
        <v>1.0284722222222225</v>
      </c>
      <c r="H22" s="20">
        <v>12</v>
      </c>
      <c r="J22" s="6">
        <v>12</v>
      </c>
      <c r="K22" s="16" t="s">
        <v>459</v>
      </c>
      <c r="L22" s="16" t="s">
        <v>414</v>
      </c>
      <c r="M22" s="55">
        <v>131</v>
      </c>
      <c r="N22" s="7"/>
      <c r="O22" s="18">
        <v>0.20833333333333301</v>
      </c>
      <c r="P22" s="7">
        <f t="shared" si="1"/>
        <v>-0.20833333333333301</v>
      </c>
      <c r="Q22" s="13"/>
    </row>
    <row r="23" spans="1:17" x14ac:dyDescent="0.25">
      <c r="A23" s="6">
        <v>13</v>
      </c>
      <c r="B23" s="16" t="s">
        <v>460</v>
      </c>
      <c r="C23" s="16" t="s">
        <v>391</v>
      </c>
      <c r="D23" s="16">
        <v>124</v>
      </c>
      <c r="E23" s="18">
        <v>1.2375</v>
      </c>
      <c r="F23" s="18">
        <v>0.20833333333333301</v>
      </c>
      <c r="G23" s="18">
        <f t="shared" si="0"/>
        <v>1.029166666666667</v>
      </c>
      <c r="H23" s="20">
        <v>13</v>
      </c>
      <c r="J23" s="6"/>
      <c r="K23" s="16"/>
      <c r="L23" s="17"/>
      <c r="M23" s="53"/>
      <c r="N23" s="19"/>
      <c r="O23" s="18"/>
      <c r="P23" s="7"/>
      <c r="Q23" s="20"/>
    </row>
    <row r="24" spans="1:17" x14ac:dyDescent="0.25">
      <c r="A24" s="6">
        <v>14</v>
      </c>
      <c r="B24" s="16" t="s">
        <v>461</v>
      </c>
      <c r="C24" s="16" t="s">
        <v>391</v>
      </c>
      <c r="D24" s="16">
        <v>123</v>
      </c>
      <c r="E24" s="18">
        <v>1.3270833333333334</v>
      </c>
      <c r="F24" s="18">
        <v>0.20833333333333301</v>
      </c>
      <c r="G24" s="18">
        <f t="shared" si="0"/>
        <v>1.1187500000000004</v>
      </c>
      <c r="H24" s="20">
        <v>14</v>
      </c>
      <c r="J24" s="6"/>
      <c r="K24" s="16"/>
      <c r="L24" s="16"/>
      <c r="M24" s="55"/>
      <c r="N24" s="18"/>
      <c r="O24" s="18"/>
      <c r="P24" s="7"/>
      <c r="Q24" s="20"/>
    </row>
    <row r="25" spans="1:17" x14ac:dyDescent="0.25">
      <c r="A25" s="6"/>
      <c r="B25" s="16"/>
      <c r="C25" s="16"/>
      <c r="D25" s="16"/>
      <c r="E25" s="18"/>
      <c r="F25" s="18"/>
      <c r="G25" s="18"/>
      <c r="H25" s="21"/>
      <c r="J25" s="6"/>
      <c r="K25" s="16"/>
      <c r="L25" s="16"/>
      <c r="M25" s="55"/>
      <c r="N25" s="18"/>
      <c r="O25" s="18"/>
      <c r="P25" s="7"/>
      <c r="Q25" s="20"/>
    </row>
    <row r="26" spans="1:17" x14ac:dyDescent="0.25">
      <c r="A26" s="6"/>
      <c r="B26" s="16"/>
      <c r="C26" s="17"/>
      <c r="D26" s="17"/>
      <c r="E26" s="19"/>
      <c r="F26" s="18"/>
      <c r="G26" s="18"/>
      <c r="H26" s="20"/>
      <c r="J26" s="6"/>
      <c r="K26" s="16"/>
      <c r="L26" s="16"/>
      <c r="M26" s="55"/>
      <c r="N26" s="18"/>
      <c r="O26" s="18"/>
      <c r="P26" s="7"/>
      <c r="Q26" s="20"/>
    </row>
    <row r="27" spans="1:17" x14ac:dyDescent="0.25">
      <c r="A27" s="6"/>
      <c r="B27" s="16"/>
      <c r="C27" s="16"/>
      <c r="D27" s="16"/>
      <c r="E27" s="18"/>
      <c r="F27" s="18"/>
      <c r="G27" s="18"/>
      <c r="H27" s="20"/>
      <c r="J27" s="6"/>
      <c r="K27" s="16"/>
      <c r="L27" s="16"/>
      <c r="M27" s="55"/>
      <c r="N27" s="18"/>
      <c r="O27" s="18"/>
      <c r="P27" s="7"/>
      <c r="Q27" s="20"/>
    </row>
    <row r="28" spans="1:17" x14ac:dyDescent="0.25">
      <c r="A28" s="6"/>
      <c r="B28" s="16"/>
      <c r="C28" s="16"/>
      <c r="D28" s="16"/>
      <c r="E28" s="18"/>
      <c r="F28" s="18"/>
      <c r="G28" s="18"/>
      <c r="H28" s="20"/>
      <c r="J28" s="6"/>
      <c r="K28" s="16"/>
      <c r="L28" s="16"/>
      <c r="M28" s="55"/>
      <c r="N28" s="18"/>
      <c r="O28" s="18"/>
      <c r="P28" s="7"/>
      <c r="Q28" s="20"/>
    </row>
    <row r="29" spans="1:17" x14ac:dyDescent="0.25">
      <c r="A29" s="6"/>
      <c r="B29" s="16"/>
      <c r="C29" s="16"/>
      <c r="D29" s="16"/>
      <c r="E29" s="18"/>
      <c r="F29" s="18"/>
      <c r="G29" s="18"/>
      <c r="H29" s="20"/>
      <c r="J29" s="6"/>
      <c r="K29" s="16"/>
      <c r="L29" s="16"/>
      <c r="M29" s="55"/>
      <c r="N29" s="18"/>
      <c r="O29" s="18"/>
      <c r="P29" s="7"/>
      <c r="Q29" s="20"/>
    </row>
    <row r="30" spans="1:17" x14ac:dyDescent="0.25">
      <c r="A30" s="6"/>
      <c r="B30" s="16"/>
      <c r="C30" s="17"/>
      <c r="D30" s="17"/>
      <c r="E30" s="19"/>
      <c r="F30" s="18"/>
      <c r="G30" s="18"/>
      <c r="H30" s="20"/>
      <c r="J30" s="6"/>
      <c r="K30" s="6"/>
      <c r="L30" s="17"/>
      <c r="M30" s="53"/>
      <c r="N30" s="14"/>
      <c r="O30" s="18"/>
      <c r="P30" s="7"/>
      <c r="Q30" s="11"/>
    </row>
    <row r="31" spans="1:17" x14ac:dyDescent="0.25">
      <c r="A31" s="6"/>
      <c r="B31" s="16"/>
      <c r="C31" s="16"/>
      <c r="D31" s="16"/>
      <c r="E31" s="18"/>
      <c r="F31" s="18"/>
      <c r="G31" s="18"/>
      <c r="H31" s="21"/>
      <c r="J31" s="6"/>
      <c r="K31" s="16"/>
      <c r="L31" s="16"/>
      <c r="M31" s="55"/>
      <c r="N31" s="18"/>
      <c r="O31" s="18"/>
      <c r="P31" s="7"/>
      <c r="Q31" s="21"/>
    </row>
    <row r="32" spans="1:17" x14ac:dyDescent="0.25">
      <c r="A32" s="6"/>
      <c r="B32" s="16"/>
      <c r="C32" s="16"/>
      <c r="D32" s="16"/>
      <c r="E32" s="18"/>
      <c r="F32" s="18"/>
      <c r="G32" s="18"/>
      <c r="H32" s="20"/>
      <c r="J32" s="6"/>
      <c r="K32" s="6"/>
      <c r="L32" s="17"/>
      <c r="M32" s="53"/>
      <c r="N32" s="14"/>
      <c r="O32" s="18"/>
      <c r="P32" s="7"/>
      <c r="Q32" s="11"/>
    </row>
    <row r="33" spans="1:17" x14ac:dyDescent="0.25">
      <c r="A33" s="6"/>
      <c r="B33" s="16"/>
      <c r="C33" s="16"/>
      <c r="D33" s="16"/>
      <c r="E33" s="18"/>
      <c r="F33" s="18"/>
      <c r="G33" s="18"/>
      <c r="H33" s="20"/>
      <c r="J33" s="6"/>
      <c r="K33" s="6"/>
      <c r="L33" s="16"/>
      <c r="M33" s="55"/>
      <c r="N33" s="7"/>
      <c r="O33" s="18"/>
      <c r="P33" s="7"/>
      <c r="Q33" s="13"/>
    </row>
    <row r="35" spans="1:17" x14ac:dyDescent="0.25">
      <c r="B35" s="1" t="s">
        <v>13</v>
      </c>
      <c r="C35" s="1" t="s">
        <v>15</v>
      </c>
      <c r="K35" s="1" t="s">
        <v>13</v>
      </c>
      <c r="L35" s="58" t="s">
        <v>15</v>
      </c>
    </row>
    <row r="36" spans="1:17" x14ac:dyDescent="0.25">
      <c r="B36" s="1" t="s">
        <v>14</v>
      </c>
      <c r="C36" s="1" t="s">
        <v>58</v>
      </c>
      <c r="K36" s="1" t="s">
        <v>14</v>
      </c>
      <c r="L36" s="58" t="s">
        <v>58</v>
      </c>
    </row>
  </sheetData>
  <mergeCells count="20">
    <mergeCell ref="Q9:Q10"/>
    <mergeCell ref="B2:H4"/>
    <mergeCell ref="K2:Q4"/>
    <mergeCell ref="A6:C6"/>
    <mergeCell ref="J6:L6"/>
    <mergeCell ref="G9:G10"/>
    <mergeCell ref="H9:H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N9:N10"/>
    <mergeCell ref="O9:O10"/>
    <mergeCell ref="P9:P1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A7" workbookViewId="0">
      <selection activeCell="H31" sqref="H31"/>
    </sheetView>
  </sheetViews>
  <sheetFormatPr defaultRowHeight="15" x14ac:dyDescent="0.25"/>
  <cols>
    <col min="1" max="1" width="4.28515625" style="1" customWidth="1"/>
    <col min="2" max="2" width="19" style="1" customWidth="1"/>
    <col min="3" max="3" width="15.5703125" style="1" customWidth="1"/>
    <col min="4" max="4" width="7.28515625" style="1" customWidth="1"/>
    <col min="5" max="8" width="9.140625" style="1"/>
    <col min="9" max="9" width="2.85546875" style="1" customWidth="1"/>
    <col min="10" max="10" width="4.42578125" style="1" customWidth="1"/>
    <col min="11" max="11" width="21.140625" style="1" customWidth="1"/>
    <col min="12" max="12" width="17.42578125" style="1" customWidth="1"/>
    <col min="13" max="13" width="6.7109375" style="1" customWidth="1"/>
    <col min="14" max="14" width="8.85546875" style="1" customWidth="1"/>
    <col min="15" max="15" width="8.5703125" style="1" customWidth="1"/>
    <col min="16" max="17" width="9.140625" style="1"/>
  </cols>
  <sheetData>
    <row r="1" spans="1:17" ht="18.75" x14ac:dyDescent="0.3">
      <c r="C1" s="30" t="s">
        <v>32</v>
      </c>
      <c r="L1" s="30" t="s">
        <v>33</v>
      </c>
    </row>
    <row r="2" spans="1:17" x14ac:dyDescent="0.25">
      <c r="B2" s="77" t="s">
        <v>65</v>
      </c>
      <c r="C2" s="77"/>
      <c r="D2" s="77"/>
      <c r="E2" s="77"/>
      <c r="F2" s="77"/>
      <c r="G2" s="77"/>
      <c r="H2" s="77"/>
      <c r="K2" s="77" t="s">
        <v>65</v>
      </c>
      <c r="L2" s="77"/>
      <c r="M2" s="77"/>
      <c r="N2" s="77"/>
      <c r="O2" s="77"/>
      <c r="P2" s="77"/>
      <c r="Q2" s="77"/>
    </row>
    <row r="3" spans="1:17" x14ac:dyDescent="0.25">
      <c r="B3" s="77"/>
      <c r="C3" s="77"/>
      <c r="D3" s="77"/>
      <c r="E3" s="77"/>
      <c r="F3" s="77"/>
      <c r="G3" s="77"/>
      <c r="H3" s="77"/>
      <c r="K3" s="77"/>
      <c r="L3" s="77"/>
      <c r="M3" s="77"/>
      <c r="N3" s="77"/>
      <c r="O3" s="77"/>
      <c r="P3" s="77"/>
      <c r="Q3" s="77"/>
    </row>
    <row r="4" spans="1:17" x14ac:dyDescent="0.25">
      <c r="B4" s="77"/>
      <c r="C4" s="77"/>
      <c r="D4" s="77"/>
      <c r="E4" s="77"/>
      <c r="F4" s="77"/>
      <c r="G4" s="77"/>
      <c r="H4" s="77"/>
      <c r="K4" s="77"/>
      <c r="L4" s="77"/>
      <c r="M4" s="77"/>
      <c r="N4" s="77"/>
      <c r="O4" s="77"/>
      <c r="P4" s="77"/>
      <c r="Q4" s="77"/>
    </row>
    <row r="6" spans="1:17" x14ac:dyDescent="0.25">
      <c r="A6" s="75" t="s">
        <v>1</v>
      </c>
      <c r="B6" s="75"/>
      <c r="C6" s="75"/>
      <c r="F6" s="3" t="s">
        <v>59</v>
      </c>
      <c r="J6" s="75" t="s">
        <v>1</v>
      </c>
      <c r="K6" s="75"/>
      <c r="L6" s="75"/>
      <c r="O6" s="3" t="s">
        <v>59</v>
      </c>
    </row>
    <row r="7" spans="1:17" ht="15.75" x14ac:dyDescent="0.25">
      <c r="C7" s="4" t="s">
        <v>42</v>
      </c>
      <c r="G7" s="5" t="s">
        <v>39</v>
      </c>
      <c r="L7" s="4" t="s">
        <v>43</v>
      </c>
      <c r="P7" s="5" t="s">
        <v>39</v>
      </c>
      <c r="Q7" s="5"/>
    </row>
    <row r="8" spans="1:17" x14ac:dyDescent="0.25">
      <c r="F8" s="1" t="s">
        <v>74</v>
      </c>
      <c r="O8" s="1" t="s">
        <v>75</v>
      </c>
    </row>
    <row r="9" spans="1:17" x14ac:dyDescent="0.25">
      <c r="A9" s="73" t="s">
        <v>29</v>
      </c>
      <c r="B9" s="73" t="s">
        <v>4</v>
      </c>
      <c r="C9" s="73" t="s">
        <v>5</v>
      </c>
      <c r="D9" s="73" t="s">
        <v>10</v>
      </c>
      <c r="E9" s="73" t="s">
        <v>8</v>
      </c>
      <c r="F9" s="73" t="s">
        <v>7</v>
      </c>
      <c r="G9" s="73" t="s">
        <v>9</v>
      </c>
      <c r="H9" s="73" t="s">
        <v>6</v>
      </c>
      <c r="I9" s="12"/>
      <c r="J9" s="73" t="s">
        <v>29</v>
      </c>
      <c r="K9" s="73" t="s">
        <v>4</v>
      </c>
      <c r="L9" s="73" t="s">
        <v>5</v>
      </c>
      <c r="M9" s="73" t="s">
        <v>10</v>
      </c>
      <c r="N9" s="73" t="s">
        <v>8</v>
      </c>
      <c r="O9" s="73" t="s">
        <v>7</v>
      </c>
      <c r="P9" s="73" t="s">
        <v>9</v>
      </c>
      <c r="Q9" s="73" t="s">
        <v>6</v>
      </c>
    </row>
    <row r="10" spans="1:17" x14ac:dyDescent="0.25">
      <c r="A10" s="74"/>
      <c r="B10" s="74"/>
      <c r="C10" s="74"/>
      <c r="D10" s="74"/>
      <c r="E10" s="74"/>
      <c r="F10" s="74"/>
      <c r="G10" s="74"/>
      <c r="H10" s="74"/>
      <c r="I10" s="12"/>
      <c r="J10" s="74"/>
      <c r="K10" s="74"/>
      <c r="L10" s="74"/>
      <c r="M10" s="74"/>
      <c r="N10" s="74"/>
      <c r="O10" s="74"/>
      <c r="P10" s="74"/>
      <c r="Q10" s="74"/>
    </row>
    <row r="11" spans="1:17" x14ac:dyDescent="0.25">
      <c r="A11" s="6">
        <v>1</v>
      </c>
      <c r="B11" s="6" t="s">
        <v>462</v>
      </c>
      <c r="C11" s="6" t="s">
        <v>389</v>
      </c>
      <c r="D11" s="6">
        <v>151</v>
      </c>
      <c r="E11" s="7">
        <v>0.97916666666666663</v>
      </c>
      <c r="F11" s="7">
        <v>0.20833333333333301</v>
      </c>
      <c r="G11" s="7">
        <f t="shared" ref="G11:G16" si="0">E11-F11</f>
        <v>0.77083333333333359</v>
      </c>
      <c r="H11" s="13">
        <v>1</v>
      </c>
      <c r="J11" s="6">
        <v>1</v>
      </c>
      <c r="K11" s="6" t="s">
        <v>463</v>
      </c>
      <c r="L11" s="6" t="s">
        <v>389</v>
      </c>
      <c r="M11" s="6">
        <v>162</v>
      </c>
      <c r="N11" s="7">
        <v>1.0784722222222223</v>
      </c>
      <c r="O11" s="7">
        <v>0.20833333333333301</v>
      </c>
      <c r="P11" s="7">
        <f t="shared" ref="P11:P20" si="1">N11-O11</f>
        <v>0.87013888888888924</v>
      </c>
      <c r="Q11" s="13">
        <v>1</v>
      </c>
    </row>
    <row r="12" spans="1:17" x14ac:dyDescent="0.25">
      <c r="A12" s="6">
        <v>2</v>
      </c>
      <c r="B12" s="6" t="s">
        <v>464</v>
      </c>
      <c r="C12" s="6" t="s">
        <v>288</v>
      </c>
      <c r="D12" s="6">
        <v>149</v>
      </c>
      <c r="E12" s="7">
        <v>0.99652777777777779</v>
      </c>
      <c r="F12" s="7">
        <v>0.20833333333333301</v>
      </c>
      <c r="G12" s="7">
        <f t="shared" si="0"/>
        <v>0.78819444444444475</v>
      </c>
      <c r="H12" s="13">
        <v>2</v>
      </c>
      <c r="J12" s="6">
        <v>2</v>
      </c>
      <c r="K12" s="6" t="s">
        <v>465</v>
      </c>
      <c r="L12" s="6" t="s">
        <v>387</v>
      </c>
      <c r="M12" s="6">
        <v>163</v>
      </c>
      <c r="N12" s="7">
        <v>1.0784722222222223</v>
      </c>
      <c r="O12" s="7">
        <v>0.20833333333333301</v>
      </c>
      <c r="P12" s="7">
        <f t="shared" si="1"/>
        <v>0.87013888888888924</v>
      </c>
      <c r="Q12" s="13">
        <v>1</v>
      </c>
    </row>
    <row r="13" spans="1:17" x14ac:dyDescent="0.25">
      <c r="A13" s="6">
        <v>3</v>
      </c>
      <c r="B13" s="6" t="s">
        <v>466</v>
      </c>
      <c r="C13" s="6" t="s">
        <v>410</v>
      </c>
      <c r="D13" s="6">
        <v>146</v>
      </c>
      <c r="E13" s="7">
        <v>1.007638888888889</v>
      </c>
      <c r="F13" s="7">
        <v>0.20833333333333334</v>
      </c>
      <c r="G13" s="7">
        <f t="shared" si="0"/>
        <v>0.7993055555555556</v>
      </c>
      <c r="H13" s="13">
        <v>3</v>
      </c>
      <c r="J13" s="6">
        <v>3</v>
      </c>
      <c r="K13" s="6" t="s">
        <v>467</v>
      </c>
      <c r="L13" s="6" t="s">
        <v>393</v>
      </c>
      <c r="M13" s="6">
        <v>161</v>
      </c>
      <c r="N13" s="7">
        <v>1.09375</v>
      </c>
      <c r="O13" s="7">
        <v>0.20833333333333301</v>
      </c>
      <c r="P13" s="7">
        <f t="shared" si="1"/>
        <v>0.88541666666666696</v>
      </c>
      <c r="Q13" s="13">
        <v>3</v>
      </c>
    </row>
    <row r="14" spans="1:17" x14ac:dyDescent="0.25">
      <c r="A14" s="6">
        <v>4</v>
      </c>
      <c r="B14" s="6" t="s">
        <v>468</v>
      </c>
      <c r="C14" s="6" t="s">
        <v>254</v>
      </c>
      <c r="D14" s="6">
        <v>147</v>
      </c>
      <c r="E14" s="7">
        <v>1.0125</v>
      </c>
      <c r="F14" s="7">
        <v>0.20833333333333334</v>
      </c>
      <c r="G14" s="7">
        <f t="shared" si="0"/>
        <v>0.80416666666666659</v>
      </c>
      <c r="H14" s="13">
        <v>4</v>
      </c>
      <c r="J14" s="6">
        <v>4</v>
      </c>
      <c r="K14" s="6" t="s">
        <v>469</v>
      </c>
      <c r="L14" s="6" t="s">
        <v>393</v>
      </c>
      <c r="M14" s="6">
        <v>160</v>
      </c>
      <c r="N14" s="7">
        <v>1.1500000000000001</v>
      </c>
      <c r="O14" s="7">
        <v>0.20833333333333301</v>
      </c>
      <c r="P14" s="7">
        <f t="shared" si="1"/>
        <v>0.9416666666666671</v>
      </c>
      <c r="Q14" s="13">
        <v>4</v>
      </c>
    </row>
    <row r="15" spans="1:17" x14ac:dyDescent="0.25">
      <c r="A15" s="6">
        <v>5</v>
      </c>
      <c r="B15" s="6" t="s">
        <v>470</v>
      </c>
      <c r="C15" s="6" t="s">
        <v>387</v>
      </c>
      <c r="D15" s="6">
        <v>148</v>
      </c>
      <c r="E15" s="7">
        <v>1.0180555555555555</v>
      </c>
      <c r="F15" s="7">
        <v>0.20833333333333301</v>
      </c>
      <c r="G15" s="7">
        <f t="shared" si="0"/>
        <v>0.80972222222222245</v>
      </c>
      <c r="H15" s="13">
        <v>5</v>
      </c>
      <c r="J15" s="6">
        <v>5</v>
      </c>
      <c r="K15" s="6" t="s">
        <v>471</v>
      </c>
      <c r="L15" s="6" t="s">
        <v>472</v>
      </c>
      <c r="M15" s="6">
        <v>155</v>
      </c>
      <c r="N15" s="7">
        <v>1.179861111111111</v>
      </c>
      <c r="O15" s="7">
        <v>0.20833333333333334</v>
      </c>
      <c r="P15" s="7">
        <f t="shared" si="1"/>
        <v>0.97152777777777766</v>
      </c>
      <c r="Q15" s="13">
        <v>5</v>
      </c>
    </row>
    <row r="16" spans="1:17" x14ac:dyDescent="0.25">
      <c r="A16" s="6">
        <v>6</v>
      </c>
      <c r="B16" s="6" t="s">
        <v>473</v>
      </c>
      <c r="C16" s="6" t="s">
        <v>474</v>
      </c>
      <c r="D16" s="6">
        <v>150</v>
      </c>
      <c r="E16" s="7">
        <v>1.0208333333333333</v>
      </c>
      <c r="F16" s="7">
        <v>0.20833333333333301</v>
      </c>
      <c r="G16" s="7">
        <f t="shared" si="0"/>
        <v>0.81250000000000022</v>
      </c>
      <c r="H16" s="13">
        <v>6</v>
      </c>
      <c r="J16" s="6">
        <v>6</v>
      </c>
      <c r="K16" s="6" t="s">
        <v>475</v>
      </c>
      <c r="L16" s="6" t="s">
        <v>476</v>
      </c>
      <c r="M16" s="6">
        <v>158</v>
      </c>
      <c r="N16" s="7">
        <v>1.1847222222222222</v>
      </c>
      <c r="O16" s="7">
        <v>0.20833333333333301</v>
      </c>
      <c r="P16" s="7">
        <f t="shared" si="1"/>
        <v>0.97638888888888919</v>
      </c>
      <c r="Q16" s="13">
        <v>6</v>
      </c>
    </row>
    <row r="17" spans="1:17" x14ac:dyDescent="0.25">
      <c r="A17" s="6"/>
      <c r="B17" s="6"/>
      <c r="C17" s="6"/>
      <c r="D17" s="6"/>
      <c r="E17" s="7"/>
      <c r="F17" s="7"/>
      <c r="G17" s="7"/>
      <c r="H17" s="13"/>
      <c r="J17" s="6">
        <v>7</v>
      </c>
      <c r="K17" s="6" t="s">
        <v>477</v>
      </c>
      <c r="L17" s="6" t="s">
        <v>476</v>
      </c>
      <c r="M17" s="6">
        <v>159</v>
      </c>
      <c r="N17" s="7">
        <v>1.2520833333333334</v>
      </c>
      <c r="O17" s="7">
        <v>0.20833333333333301</v>
      </c>
      <c r="P17" s="7">
        <f t="shared" si="1"/>
        <v>1.0437500000000004</v>
      </c>
      <c r="Q17" s="13">
        <v>7</v>
      </c>
    </row>
    <row r="18" spans="1:17" x14ac:dyDescent="0.25">
      <c r="A18" s="6"/>
      <c r="B18" s="6"/>
      <c r="C18" s="6"/>
      <c r="D18" s="6"/>
      <c r="E18" s="7"/>
      <c r="F18" s="7"/>
      <c r="G18" s="7"/>
      <c r="H18" s="13"/>
      <c r="J18" s="6">
        <v>8</v>
      </c>
      <c r="K18" s="6" t="s">
        <v>478</v>
      </c>
      <c r="L18" s="6" t="s">
        <v>410</v>
      </c>
      <c r="M18" s="6">
        <v>156</v>
      </c>
      <c r="N18" s="7">
        <v>1.3909722222222223</v>
      </c>
      <c r="O18" s="7">
        <v>0.20833333333333334</v>
      </c>
      <c r="P18" s="7">
        <f t="shared" si="1"/>
        <v>1.182638888888889</v>
      </c>
      <c r="Q18" s="13">
        <v>8</v>
      </c>
    </row>
    <row r="19" spans="1:17" x14ac:dyDescent="0.25">
      <c r="A19" s="6"/>
      <c r="B19" s="6"/>
      <c r="C19" s="6"/>
      <c r="D19" s="6"/>
      <c r="E19" s="7"/>
      <c r="F19" s="7"/>
      <c r="G19" s="7"/>
      <c r="H19" s="13"/>
      <c r="J19" s="6">
        <v>9</v>
      </c>
      <c r="K19" s="6" t="s">
        <v>479</v>
      </c>
      <c r="L19" s="6" t="s">
        <v>410</v>
      </c>
      <c r="M19" s="6">
        <v>157</v>
      </c>
      <c r="N19" s="7">
        <v>1.3916666666666666</v>
      </c>
      <c r="O19" s="7">
        <v>0.20833333333333301</v>
      </c>
      <c r="P19" s="7">
        <f t="shared" si="1"/>
        <v>1.1833333333333336</v>
      </c>
      <c r="Q19" s="13">
        <v>9</v>
      </c>
    </row>
    <row r="20" spans="1:17" x14ac:dyDescent="0.25">
      <c r="A20" s="6"/>
      <c r="B20" s="6"/>
      <c r="C20" s="6"/>
      <c r="D20" s="6"/>
      <c r="E20" s="7"/>
      <c r="F20" s="7"/>
      <c r="G20" s="7"/>
      <c r="H20" s="13"/>
      <c r="J20" s="6">
        <v>10</v>
      </c>
      <c r="K20" s="6" t="s">
        <v>480</v>
      </c>
      <c r="L20" s="6" t="s">
        <v>401</v>
      </c>
      <c r="M20" s="54">
        <v>164</v>
      </c>
      <c r="N20" s="7">
        <v>1.4902777777777778</v>
      </c>
      <c r="O20" s="7">
        <v>0.20833333333333301</v>
      </c>
      <c r="P20" s="7">
        <f t="shared" si="1"/>
        <v>1.2819444444444448</v>
      </c>
      <c r="Q20" s="13">
        <v>10</v>
      </c>
    </row>
    <row r="21" spans="1:17" x14ac:dyDescent="0.25">
      <c r="A21" s="6"/>
      <c r="B21" s="6"/>
      <c r="C21" s="6"/>
      <c r="D21" s="6"/>
      <c r="E21" s="7"/>
      <c r="F21" s="7"/>
      <c r="G21" s="7"/>
      <c r="H21" s="13"/>
      <c r="J21" s="6"/>
      <c r="K21" s="6"/>
      <c r="L21" s="6"/>
      <c r="M21" s="6"/>
      <c r="N21" s="7"/>
      <c r="O21" s="7"/>
      <c r="P21" s="7"/>
      <c r="Q21" s="13"/>
    </row>
    <row r="22" spans="1:17" x14ac:dyDescent="0.25">
      <c r="A22" s="6"/>
      <c r="B22" s="6"/>
      <c r="C22" s="6"/>
      <c r="D22" s="6"/>
      <c r="E22" s="7"/>
      <c r="F22" s="7"/>
      <c r="G22" s="7"/>
      <c r="H22" s="13"/>
      <c r="J22" s="6"/>
      <c r="K22" s="6"/>
      <c r="L22" s="6"/>
      <c r="M22" s="6"/>
      <c r="N22" s="7"/>
      <c r="O22" s="7"/>
      <c r="P22" s="7"/>
      <c r="Q22" s="13"/>
    </row>
    <row r="23" spans="1:17" x14ac:dyDescent="0.25">
      <c r="A23" s="6"/>
      <c r="B23" s="6"/>
      <c r="C23" s="6"/>
      <c r="D23" s="6"/>
      <c r="E23" s="7"/>
      <c r="F23" s="7"/>
      <c r="G23" s="7"/>
      <c r="H23" s="13"/>
      <c r="J23" s="6"/>
      <c r="K23" s="6"/>
      <c r="L23" s="6"/>
      <c r="M23" s="6"/>
      <c r="N23" s="7"/>
      <c r="O23" s="7"/>
      <c r="P23" s="7"/>
      <c r="Q23" s="13"/>
    </row>
    <row r="24" spans="1:17" x14ac:dyDescent="0.25">
      <c r="A24" s="6"/>
      <c r="B24" s="6"/>
      <c r="C24" s="6"/>
      <c r="D24" s="6"/>
      <c r="E24" s="7"/>
      <c r="F24" s="7"/>
      <c r="G24" s="7"/>
      <c r="H24" s="13"/>
      <c r="J24" s="6"/>
      <c r="K24" s="6"/>
      <c r="L24" s="6"/>
      <c r="M24" s="6"/>
      <c r="N24" s="7"/>
      <c r="O24" s="7"/>
      <c r="P24" s="7"/>
      <c r="Q24" s="13"/>
    </row>
    <row r="25" spans="1:17" x14ac:dyDescent="0.25">
      <c r="A25" s="6"/>
      <c r="B25" s="6"/>
      <c r="C25" s="6"/>
      <c r="D25" s="6"/>
      <c r="E25" s="7"/>
      <c r="F25" s="7"/>
      <c r="G25" s="7"/>
      <c r="H25" s="13"/>
      <c r="J25" s="6"/>
      <c r="K25" s="6"/>
      <c r="L25" s="6"/>
      <c r="M25" s="54"/>
      <c r="N25" s="7"/>
      <c r="O25" s="7"/>
      <c r="P25" s="7"/>
      <c r="Q25" s="13"/>
    </row>
    <row r="27" spans="1:17" x14ac:dyDescent="0.25">
      <c r="B27" s="1" t="s">
        <v>13</v>
      </c>
      <c r="C27" s="1" t="s">
        <v>15</v>
      </c>
      <c r="K27" s="1" t="s">
        <v>13</v>
      </c>
      <c r="L27" s="1" t="s">
        <v>15</v>
      </c>
    </row>
    <row r="28" spans="1:17" x14ac:dyDescent="0.25">
      <c r="B28" s="1" t="s">
        <v>14</v>
      </c>
      <c r="C28" s="1" t="s">
        <v>58</v>
      </c>
      <c r="K28" s="1" t="s">
        <v>14</v>
      </c>
      <c r="L28" s="1" t="s">
        <v>58</v>
      </c>
    </row>
  </sheetData>
  <mergeCells count="20">
    <mergeCell ref="Q9:Q10"/>
    <mergeCell ref="B2:H4"/>
    <mergeCell ref="K2:Q4"/>
    <mergeCell ref="A6:C6"/>
    <mergeCell ref="J6:L6"/>
    <mergeCell ref="G9:G10"/>
    <mergeCell ref="H9:H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  <mergeCell ref="N9:N10"/>
    <mergeCell ref="O9:O10"/>
    <mergeCell ref="P9:P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4" workbookViewId="0">
      <selection activeCell="I1" sqref="I1:P33"/>
    </sheetView>
  </sheetViews>
  <sheetFormatPr defaultRowHeight="15" x14ac:dyDescent="0.25"/>
  <cols>
    <col min="1" max="1" width="3.42578125" style="1" customWidth="1"/>
    <col min="2" max="2" width="22" style="1" customWidth="1"/>
    <col min="3" max="3" width="6.7109375" style="1" customWidth="1"/>
    <col min="4" max="4" width="18.42578125" style="1" customWidth="1"/>
    <col min="5" max="5" width="9.140625" style="1"/>
    <col min="6" max="6" width="12.28515625" style="1" customWidth="1"/>
    <col min="7" max="7" width="9.140625" style="1"/>
    <col min="8" max="8" width="4.85546875" style="1" customWidth="1"/>
    <col min="9" max="9" width="5.28515625" style="1" customWidth="1"/>
    <col min="10" max="10" width="24" style="1" customWidth="1"/>
    <col min="11" max="11" width="7" style="1" customWidth="1"/>
    <col min="12" max="12" width="18.85546875" style="1" customWidth="1"/>
    <col min="13" max="13" width="8.28515625" style="1" customWidth="1"/>
    <col min="14" max="14" width="10.28515625" style="12" customWidth="1"/>
    <col min="15" max="15" width="10.140625" style="1" customWidth="1"/>
    <col min="16" max="16" width="9.140625" hidden="1" customWidth="1"/>
  </cols>
  <sheetData>
    <row r="1" spans="1:16" ht="18.75" x14ac:dyDescent="0.3">
      <c r="C1" s="30" t="s">
        <v>38</v>
      </c>
      <c r="K1" s="30" t="s">
        <v>19</v>
      </c>
    </row>
    <row r="2" spans="1:16" x14ac:dyDescent="0.25">
      <c r="B2" s="77" t="s">
        <v>63</v>
      </c>
      <c r="C2" s="77"/>
      <c r="D2" s="77"/>
      <c r="E2" s="77"/>
      <c r="F2" s="77"/>
      <c r="G2" s="77"/>
      <c r="H2" s="77"/>
      <c r="J2" s="77" t="s">
        <v>64</v>
      </c>
      <c r="K2" s="77"/>
      <c r="L2" s="77"/>
      <c r="M2" s="77"/>
      <c r="N2" s="77"/>
      <c r="O2" s="77"/>
      <c r="P2" s="77"/>
    </row>
    <row r="3" spans="1:16" x14ac:dyDescent="0.25">
      <c r="B3" s="77"/>
      <c r="C3" s="77"/>
      <c r="D3" s="77"/>
      <c r="E3" s="77"/>
      <c r="F3" s="77"/>
      <c r="G3" s="77"/>
      <c r="H3" s="77"/>
      <c r="J3" s="77"/>
      <c r="K3" s="77"/>
      <c r="L3" s="77"/>
      <c r="M3" s="77"/>
      <c r="N3" s="77"/>
      <c r="O3" s="77"/>
      <c r="P3" s="77"/>
    </row>
    <row r="4" spans="1:16" x14ac:dyDescent="0.25">
      <c r="B4" s="77"/>
      <c r="C4" s="77"/>
      <c r="D4" s="77"/>
      <c r="E4" s="77"/>
      <c r="F4" s="77"/>
      <c r="G4" s="77"/>
      <c r="H4" s="77"/>
      <c r="J4" s="77"/>
      <c r="K4" s="77"/>
      <c r="L4" s="77"/>
      <c r="M4" s="77"/>
      <c r="N4" s="77"/>
      <c r="O4" s="77"/>
      <c r="P4" s="77"/>
    </row>
    <row r="6" spans="1:16" x14ac:dyDescent="0.25">
      <c r="A6" s="75" t="s">
        <v>1</v>
      </c>
      <c r="B6" s="75"/>
      <c r="C6" s="75"/>
      <c r="F6" s="3" t="s">
        <v>59</v>
      </c>
      <c r="I6" s="75" t="s">
        <v>1</v>
      </c>
      <c r="J6" s="75"/>
      <c r="K6" s="75"/>
      <c r="N6" s="60" t="s">
        <v>59</v>
      </c>
      <c r="P6" s="1"/>
    </row>
    <row r="7" spans="1:16" ht="15.75" x14ac:dyDescent="0.25">
      <c r="C7" s="4" t="s">
        <v>44</v>
      </c>
      <c r="G7" s="5" t="s">
        <v>45</v>
      </c>
      <c r="K7" s="4" t="s">
        <v>46</v>
      </c>
      <c r="O7" s="5" t="s">
        <v>45</v>
      </c>
    </row>
    <row r="8" spans="1:16" x14ac:dyDescent="0.25">
      <c r="E8" s="1" t="s">
        <v>76</v>
      </c>
      <c r="M8" s="1" t="s">
        <v>77</v>
      </c>
    </row>
    <row r="9" spans="1:16" ht="15" customHeight="1" x14ac:dyDescent="0.25">
      <c r="A9" s="73" t="s">
        <v>29</v>
      </c>
      <c r="B9" s="73" t="s">
        <v>30</v>
      </c>
      <c r="C9" s="73" t="s">
        <v>11</v>
      </c>
      <c r="D9" s="73" t="s">
        <v>5</v>
      </c>
      <c r="E9" s="73" t="s">
        <v>10</v>
      </c>
      <c r="F9" s="73" t="s">
        <v>31</v>
      </c>
      <c r="G9" s="73" t="s">
        <v>6</v>
      </c>
      <c r="H9" s="2"/>
      <c r="I9" s="73" t="s">
        <v>29</v>
      </c>
      <c r="J9" s="73" t="s">
        <v>30</v>
      </c>
      <c r="K9" s="73" t="s">
        <v>11</v>
      </c>
      <c r="L9" s="73" t="s">
        <v>5</v>
      </c>
      <c r="M9" s="73" t="s">
        <v>10</v>
      </c>
      <c r="N9" s="73" t="s">
        <v>31</v>
      </c>
      <c r="O9" s="73" t="s">
        <v>6</v>
      </c>
    </row>
    <row r="10" spans="1:16" ht="20.25" customHeight="1" x14ac:dyDescent="0.25">
      <c r="A10" s="74"/>
      <c r="B10" s="74"/>
      <c r="C10" s="74"/>
      <c r="D10" s="74"/>
      <c r="E10" s="74"/>
      <c r="F10" s="74"/>
      <c r="G10" s="74"/>
      <c r="H10" s="2"/>
      <c r="I10" s="74"/>
      <c r="J10" s="74"/>
      <c r="K10" s="74"/>
      <c r="L10" s="74"/>
      <c r="M10" s="74"/>
      <c r="N10" s="74"/>
      <c r="O10" s="74"/>
    </row>
    <row r="11" spans="1:16" x14ac:dyDescent="0.25">
      <c r="A11" s="6">
        <v>1</v>
      </c>
      <c r="B11" s="22" t="s">
        <v>202</v>
      </c>
      <c r="C11" s="22">
        <v>30</v>
      </c>
      <c r="D11" s="22" t="s">
        <v>203</v>
      </c>
      <c r="E11" s="22">
        <v>207</v>
      </c>
      <c r="F11" s="23">
        <v>5.0671296296296298E-2</v>
      </c>
      <c r="G11" s="13">
        <v>1</v>
      </c>
      <c r="I11" s="6">
        <v>1</v>
      </c>
      <c r="J11" s="22" t="s">
        <v>204</v>
      </c>
      <c r="K11" s="22">
        <v>26</v>
      </c>
      <c r="L11" s="22" t="s">
        <v>203</v>
      </c>
      <c r="M11" s="22">
        <v>213</v>
      </c>
      <c r="N11" s="61">
        <v>6.4803240740740745E-2</v>
      </c>
      <c r="O11" s="13">
        <v>1</v>
      </c>
    </row>
    <row r="12" spans="1:16" x14ac:dyDescent="0.25">
      <c r="A12" s="6">
        <v>2</v>
      </c>
      <c r="B12" s="22" t="s">
        <v>205</v>
      </c>
      <c r="C12" s="22">
        <v>39</v>
      </c>
      <c r="D12" s="22" t="s">
        <v>206</v>
      </c>
      <c r="E12" s="22">
        <v>196</v>
      </c>
      <c r="F12" s="23">
        <v>5.2094907407407409E-2</v>
      </c>
      <c r="G12" s="13">
        <v>2</v>
      </c>
      <c r="I12" s="6">
        <v>2</v>
      </c>
      <c r="J12" s="22" t="s">
        <v>207</v>
      </c>
      <c r="K12" s="22">
        <v>22</v>
      </c>
      <c r="L12" s="22" t="s">
        <v>208</v>
      </c>
      <c r="M12" s="22">
        <v>215</v>
      </c>
      <c r="N12" s="61">
        <v>6.5416666666666665E-2</v>
      </c>
      <c r="O12" s="13">
        <v>2</v>
      </c>
    </row>
    <row r="13" spans="1:16" x14ac:dyDescent="0.25">
      <c r="A13" s="6">
        <v>3</v>
      </c>
      <c r="B13" s="22" t="s">
        <v>209</v>
      </c>
      <c r="C13" s="22">
        <v>34</v>
      </c>
      <c r="D13" s="22" t="s">
        <v>210</v>
      </c>
      <c r="E13" s="22">
        <v>197</v>
      </c>
      <c r="F13" s="23">
        <v>5.2546296296296292E-2</v>
      </c>
      <c r="G13" s="13">
        <v>3</v>
      </c>
      <c r="I13" s="6">
        <v>3</v>
      </c>
      <c r="J13" s="22" t="s">
        <v>211</v>
      </c>
      <c r="K13" s="22">
        <v>18</v>
      </c>
      <c r="L13" s="22" t="s">
        <v>203</v>
      </c>
      <c r="M13" s="22">
        <v>216</v>
      </c>
      <c r="N13" s="61">
        <v>6.7557870370370365E-2</v>
      </c>
      <c r="O13" s="13">
        <v>3</v>
      </c>
    </row>
    <row r="14" spans="1:16" x14ac:dyDescent="0.25">
      <c r="A14" s="6">
        <v>4</v>
      </c>
      <c r="B14" s="22" t="s">
        <v>212</v>
      </c>
      <c r="C14" s="22">
        <v>27</v>
      </c>
      <c r="D14" s="22" t="s">
        <v>213</v>
      </c>
      <c r="E14" s="22">
        <v>240</v>
      </c>
      <c r="F14" s="23">
        <v>5.378472222222222E-2</v>
      </c>
      <c r="G14" s="13">
        <v>4</v>
      </c>
      <c r="I14" s="6">
        <v>4</v>
      </c>
      <c r="J14" s="22" t="s">
        <v>214</v>
      </c>
      <c r="K14" s="22">
        <v>25</v>
      </c>
      <c r="L14" s="22" t="s">
        <v>203</v>
      </c>
      <c r="M14" s="22">
        <v>212</v>
      </c>
      <c r="N14" s="61">
        <v>7.1608796296296295E-2</v>
      </c>
      <c r="O14" s="13">
        <v>4</v>
      </c>
    </row>
    <row r="15" spans="1:16" x14ac:dyDescent="0.25">
      <c r="A15" s="6">
        <v>5</v>
      </c>
      <c r="B15" s="22" t="s">
        <v>215</v>
      </c>
      <c r="C15" s="22">
        <v>21</v>
      </c>
      <c r="D15" s="22" t="s">
        <v>216</v>
      </c>
      <c r="E15" s="22">
        <v>206</v>
      </c>
      <c r="F15" s="23">
        <v>5.4143518518518514E-2</v>
      </c>
      <c r="G15" s="13">
        <v>5</v>
      </c>
      <c r="I15" s="6">
        <v>5</v>
      </c>
      <c r="J15" s="6" t="s">
        <v>217</v>
      </c>
      <c r="K15" s="6">
        <v>30</v>
      </c>
      <c r="L15" s="6" t="s">
        <v>203</v>
      </c>
      <c r="M15" s="6">
        <v>219</v>
      </c>
      <c r="N15" s="61">
        <v>7.2372685185185193E-2</v>
      </c>
      <c r="O15" s="13">
        <v>5</v>
      </c>
    </row>
    <row r="16" spans="1:16" x14ac:dyDescent="0.25">
      <c r="A16" s="6">
        <v>6</v>
      </c>
      <c r="B16" s="22" t="s">
        <v>287</v>
      </c>
      <c r="C16" s="22">
        <v>33</v>
      </c>
      <c r="D16" s="22" t="s">
        <v>288</v>
      </c>
      <c r="E16" s="22">
        <v>210</v>
      </c>
      <c r="F16" s="23">
        <v>5.4884259259259265E-2</v>
      </c>
      <c r="G16" s="13">
        <v>6</v>
      </c>
      <c r="I16" s="6">
        <v>6</v>
      </c>
      <c r="J16" s="22" t="s">
        <v>220</v>
      </c>
      <c r="K16" s="22">
        <v>19</v>
      </c>
      <c r="L16" s="22" t="s">
        <v>203</v>
      </c>
      <c r="M16" s="22">
        <v>218</v>
      </c>
      <c r="N16" s="61">
        <v>7.3229166666666665E-2</v>
      </c>
      <c r="O16" s="13">
        <v>6</v>
      </c>
    </row>
    <row r="17" spans="1:16" x14ac:dyDescent="0.25">
      <c r="A17" s="6">
        <v>7</v>
      </c>
      <c r="B17" s="48" t="s">
        <v>218</v>
      </c>
      <c r="C17" s="22">
        <v>21</v>
      </c>
      <c r="D17" s="22" t="s">
        <v>219</v>
      </c>
      <c r="E17" s="22">
        <v>187</v>
      </c>
      <c r="F17" s="23">
        <v>5.5706018518518523E-2</v>
      </c>
      <c r="G17" s="13">
        <v>7</v>
      </c>
      <c r="I17" s="6">
        <v>7</v>
      </c>
      <c r="J17" s="22" t="s">
        <v>222</v>
      </c>
      <c r="K17" s="22">
        <v>25</v>
      </c>
      <c r="L17" s="22" t="s">
        <v>223</v>
      </c>
      <c r="M17" s="22">
        <v>211</v>
      </c>
      <c r="N17" s="61">
        <v>7.3715277777777768E-2</v>
      </c>
      <c r="O17" s="13">
        <v>7</v>
      </c>
    </row>
    <row r="18" spans="1:16" x14ac:dyDescent="0.25">
      <c r="A18" s="6">
        <v>8</v>
      </c>
      <c r="B18" s="22" t="s">
        <v>221</v>
      </c>
      <c r="C18" s="22">
        <v>27</v>
      </c>
      <c r="D18" s="22" t="s">
        <v>203</v>
      </c>
      <c r="E18" s="22">
        <v>167</v>
      </c>
      <c r="F18" s="23">
        <v>5.5879629629629633E-2</v>
      </c>
      <c r="G18" s="13">
        <v>8</v>
      </c>
      <c r="I18" s="6">
        <v>8</v>
      </c>
      <c r="J18" s="22" t="s">
        <v>225</v>
      </c>
      <c r="K18" s="22">
        <v>32</v>
      </c>
      <c r="L18" s="22" t="s">
        <v>226</v>
      </c>
      <c r="M18" s="22">
        <v>221</v>
      </c>
      <c r="N18" s="61">
        <v>8.222222222222221E-2</v>
      </c>
      <c r="O18" s="13">
        <v>8</v>
      </c>
    </row>
    <row r="19" spans="1:16" x14ac:dyDescent="0.25">
      <c r="A19" s="6">
        <v>9</v>
      </c>
      <c r="B19" s="22" t="s">
        <v>224</v>
      </c>
      <c r="C19" s="22">
        <v>35</v>
      </c>
      <c r="D19" s="22" t="s">
        <v>203</v>
      </c>
      <c r="E19" s="22">
        <v>198</v>
      </c>
      <c r="F19" s="23">
        <v>5.6087962962962958E-2</v>
      </c>
      <c r="G19" s="13">
        <v>9</v>
      </c>
      <c r="I19" s="6">
        <v>9</v>
      </c>
      <c r="J19" s="6" t="s">
        <v>229</v>
      </c>
      <c r="K19" s="6">
        <v>18</v>
      </c>
      <c r="L19" s="6" t="s">
        <v>203</v>
      </c>
      <c r="M19" s="6">
        <v>214</v>
      </c>
      <c r="N19" s="47">
        <v>3.6099537037037034E-2</v>
      </c>
      <c r="O19" s="13" t="s">
        <v>230</v>
      </c>
    </row>
    <row r="20" spans="1:16" x14ac:dyDescent="0.25">
      <c r="A20" s="6">
        <v>10</v>
      </c>
      <c r="B20" s="22" t="s">
        <v>227</v>
      </c>
      <c r="C20" s="22">
        <v>23</v>
      </c>
      <c r="D20" s="22" t="s">
        <v>228</v>
      </c>
      <c r="E20" s="22">
        <v>176</v>
      </c>
      <c r="F20" s="23">
        <v>5.6747685185185186E-2</v>
      </c>
      <c r="G20" s="13">
        <v>10</v>
      </c>
      <c r="I20" s="6">
        <v>10</v>
      </c>
      <c r="J20" s="42" t="s">
        <v>232</v>
      </c>
      <c r="K20" s="6">
        <v>23</v>
      </c>
      <c r="L20" s="6" t="s">
        <v>203</v>
      </c>
      <c r="M20" s="6">
        <v>217</v>
      </c>
      <c r="N20" s="47">
        <v>3.7071759259259256E-2</v>
      </c>
      <c r="O20" s="13" t="s">
        <v>230</v>
      </c>
    </row>
    <row r="21" spans="1:16" x14ac:dyDescent="0.25">
      <c r="A21" s="6">
        <v>11</v>
      </c>
      <c r="B21" s="22" t="s">
        <v>231</v>
      </c>
      <c r="C21" s="22">
        <v>29</v>
      </c>
      <c r="D21" s="22" t="s">
        <v>203</v>
      </c>
      <c r="E21" s="22">
        <v>179</v>
      </c>
      <c r="F21" s="23">
        <v>5.7129629629629634E-2</v>
      </c>
      <c r="G21" s="13">
        <v>11</v>
      </c>
      <c r="I21" s="6">
        <v>11</v>
      </c>
      <c r="J21" s="6" t="s">
        <v>235</v>
      </c>
      <c r="K21" s="6">
        <v>32</v>
      </c>
      <c r="L21" s="6" t="s">
        <v>236</v>
      </c>
      <c r="M21" s="6">
        <v>220</v>
      </c>
      <c r="N21" s="47">
        <v>9.5138888888888894E-3</v>
      </c>
      <c r="O21" s="13" t="s">
        <v>237</v>
      </c>
    </row>
    <row r="22" spans="1:16" x14ac:dyDescent="0.25">
      <c r="A22" s="6">
        <v>12</v>
      </c>
      <c r="B22" s="22" t="s">
        <v>233</v>
      </c>
      <c r="C22" s="22">
        <v>39</v>
      </c>
      <c r="D22" s="22" t="s">
        <v>234</v>
      </c>
      <c r="E22" s="22">
        <v>184</v>
      </c>
      <c r="F22" s="23">
        <v>5.7638888888888885E-2</v>
      </c>
      <c r="G22" s="13">
        <v>12</v>
      </c>
      <c r="I22" s="6">
        <v>12</v>
      </c>
      <c r="J22" s="6" t="s">
        <v>239</v>
      </c>
      <c r="K22" s="6">
        <v>35</v>
      </c>
      <c r="L22" s="6" t="s">
        <v>216</v>
      </c>
      <c r="M22" s="6">
        <v>222</v>
      </c>
      <c r="N22" s="47">
        <v>4.3240740740740739E-2</v>
      </c>
      <c r="O22" s="13" t="s">
        <v>230</v>
      </c>
    </row>
    <row r="23" spans="1:16" x14ac:dyDescent="0.25">
      <c r="A23" s="6">
        <v>13</v>
      </c>
      <c r="B23" s="22" t="s">
        <v>238</v>
      </c>
      <c r="C23" s="22">
        <v>30</v>
      </c>
      <c r="D23" s="22" t="s">
        <v>219</v>
      </c>
      <c r="E23" s="22">
        <v>175</v>
      </c>
      <c r="F23" s="23">
        <v>5.7719907407407407E-2</v>
      </c>
      <c r="G23" s="13">
        <v>13</v>
      </c>
      <c r="I23" s="6">
        <v>13</v>
      </c>
      <c r="J23" s="6" t="s">
        <v>241</v>
      </c>
      <c r="K23" s="6">
        <v>27</v>
      </c>
      <c r="L23" s="6" t="s">
        <v>216</v>
      </c>
      <c r="M23" s="6">
        <v>223</v>
      </c>
      <c r="N23" s="47">
        <v>4.3240740740740739E-2</v>
      </c>
      <c r="O23" s="13" t="s">
        <v>230</v>
      </c>
    </row>
    <row r="24" spans="1:16" x14ac:dyDescent="0.25">
      <c r="A24" s="6">
        <v>14</v>
      </c>
      <c r="B24" s="22" t="s">
        <v>240</v>
      </c>
      <c r="C24" s="22">
        <v>23</v>
      </c>
      <c r="D24" s="22" t="s">
        <v>203</v>
      </c>
      <c r="E24" s="22">
        <v>193</v>
      </c>
      <c r="F24" s="23">
        <v>5.8460648148148144E-2</v>
      </c>
      <c r="G24" s="13">
        <v>14</v>
      </c>
      <c r="I24" s="6">
        <v>14</v>
      </c>
      <c r="J24" s="6" t="s">
        <v>244</v>
      </c>
      <c r="K24" s="6">
        <v>34</v>
      </c>
      <c r="L24" s="6" t="s">
        <v>245</v>
      </c>
      <c r="M24" s="6">
        <v>224</v>
      </c>
      <c r="N24" s="47">
        <v>1.4699074074074074E-2</v>
      </c>
      <c r="O24" s="13" t="s">
        <v>237</v>
      </c>
    </row>
    <row r="25" spans="1:16" x14ac:dyDescent="0.25">
      <c r="A25" s="6">
        <v>15</v>
      </c>
      <c r="B25" s="22" t="s">
        <v>242</v>
      </c>
      <c r="C25" s="22">
        <v>32</v>
      </c>
      <c r="D25" s="22" t="s">
        <v>243</v>
      </c>
      <c r="E25" s="22">
        <v>194</v>
      </c>
      <c r="F25" s="23">
        <v>5.8472222222222224E-2</v>
      </c>
      <c r="G25" s="13">
        <v>15</v>
      </c>
      <c r="I25" s="6">
        <v>15</v>
      </c>
      <c r="J25" s="6" t="s">
        <v>248</v>
      </c>
      <c r="K25" s="6">
        <v>37</v>
      </c>
      <c r="L25" s="6" t="s">
        <v>216</v>
      </c>
      <c r="M25" s="6">
        <v>225</v>
      </c>
      <c r="N25" s="47">
        <v>2.162037037037037E-2</v>
      </c>
      <c r="O25" s="13" t="s">
        <v>249</v>
      </c>
    </row>
    <row r="26" spans="1:16" x14ac:dyDescent="0.25">
      <c r="A26" s="6">
        <v>16</v>
      </c>
      <c r="B26" s="22" t="s">
        <v>246</v>
      </c>
      <c r="C26" s="22">
        <v>26</v>
      </c>
      <c r="D26" s="22" t="s">
        <v>247</v>
      </c>
      <c r="E26" s="22">
        <v>238</v>
      </c>
      <c r="F26" s="23">
        <v>5.8622685185185187E-2</v>
      </c>
      <c r="G26" s="13">
        <v>16</v>
      </c>
      <c r="I26" s="6">
        <v>16</v>
      </c>
      <c r="J26" s="6" t="s">
        <v>252</v>
      </c>
      <c r="K26" s="6">
        <v>25</v>
      </c>
      <c r="L26" s="6" t="s">
        <v>216</v>
      </c>
      <c r="M26" s="6">
        <v>226</v>
      </c>
      <c r="N26" s="47">
        <v>4.3819444444444446E-2</v>
      </c>
      <c r="O26" s="13" t="s">
        <v>230</v>
      </c>
    </row>
    <row r="27" spans="1:16" x14ac:dyDescent="0.25">
      <c r="A27" s="6">
        <v>17</v>
      </c>
      <c r="B27" s="22" t="s">
        <v>250</v>
      </c>
      <c r="C27" s="22">
        <v>30</v>
      </c>
      <c r="D27" s="22" t="s">
        <v>251</v>
      </c>
      <c r="E27" s="22">
        <v>201</v>
      </c>
      <c r="F27" s="23">
        <v>6.1168981481481477E-2</v>
      </c>
      <c r="G27" s="13">
        <v>17</v>
      </c>
      <c r="I27" s="6">
        <v>17</v>
      </c>
      <c r="J27" s="6" t="s">
        <v>255</v>
      </c>
      <c r="K27" s="6">
        <v>36</v>
      </c>
      <c r="L27" s="6" t="s">
        <v>216</v>
      </c>
      <c r="M27" s="6">
        <v>227</v>
      </c>
      <c r="N27" s="47">
        <v>3.8148148148148146E-2</v>
      </c>
      <c r="O27" s="13" t="s">
        <v>230</v>
      </c>
    </row>
    <row r="28" spans="1:16" x14ac:dyDescent="0.25">
      <c r="A28" s="6">
        <v>18</v>
      </c>
      <c r="B28" s="22" t="s">
        <v>253</v>
      </c>
      <c r="C28" s="22">
        <v>16</v>
      </c>
      <c r="D28" s="22" t="s">
        <v>254</v>
      </c>
      <c r="E28" s="22">
        <v>190</v>
      </c>
      <c r="F28" s="23">
        <v>6.1481481481481477E-2</v>
      </c>
      <c r="G28" s="13">
        <v>18</v>
      </c>
      <c r="I28" s="6">
        <v>18</v>
      </c>
      <c r="J28" s="6" t="s">
        <v>258</v>
      </c>
      <c r="K28" s="6">
        <v>18</v>
      </c>
      <c r="L28" s="6" t="s">
        <v>259</v>
      </c>
      <c r="M28" s="6">
        <v>228</v>
      </c>
      <c r="N28" s="47">
        <v>1.8402777777777778E-2</v>
      </c>
      <c r="O28" s="13" t="s">
        <v>249</v>
      </c>
    </row>
    <row r="29" spans="1:16" x14ac:dyDescent="0.25">
      <c r="A29" s="6">
        <v>19</v>
      </c>
      <c r="B29" s="22" t="s">
        <v>256</v>
      </c>
      <c r="C29" s="22">
        <v>31</v>
      </c>
      <c r="D29" s="22" t="s">
        <v>257</v>
      </c>
      <c r="E29" s="22">
        <v>199</v>
      </c>
      <c r="F29" s="23">
        <v>6.1655092592592588E-2</v>
      </c>
      <c r="G29" s="13">
        <v>19</v>
      </c>
      <c r="I29" s="6"/>
      <c r="J29" s="22"/>
      <c r="K29" s="22"/>
      <c r="L29" s="22"/>
      <c r="M29" s="22"/>
      <c r="N29" s="61"/>
      <c r="O29" s="24"/>
    </row>
    <row r="30" spans="1:16" x14ac:dyDescent="0.25">
      <c r="A30" s="6">
        <v>20</v>
      </c>
      <c r="B30" s="22" t="s">
        <v>260</v>
      </c>
      <c r="C30" s="22">
        <v>37</v>
      </c>
      <c r="D30" s="22" t="s">
        <v>210</v>
      </c>
      <c r="E30" s="22">
        <v>189</v>
      </c>
      <c r="F30" s="23">
        <v>6.1979166666666669E-2</v>
      </c>
      <c r="G30" s="13">
        <v>20</v>
      </c>
      <c r="P30" s="1"/>
    </row>
    <row r="31" spans="1:16" x14ac:dyDescent="0.25">
      <c r="A31" s="6">
        <v>21</v>
      </c>
      <c r="B31" s="22" t="s">
        <v>261</v>
      </c>
      <c r="C31" s="22">
        <v>34</v>
      </c>
      <c r="D31" s="22" t="s">
        <v>262</v>
      </c>
      <c r="E31" s="22">
        <v>200</v>
      </c>
      <c r="F31" s="23">
        <v>6.2418981481481478E-2</v>
      </c>
      <c r="G31" s="13">
        <v>21</v>
      </c>
      <c r="P31" s="1"/>
    </row>
    <row r="32" spans="1:16" x14ac:dyDescent="0.25">
      <c r="A32" s="6">
        <v>22</v>
      </c>
      <c r="B32" s="22" t="s">
        <v>263</v>
      </c>
      <c r="C32" s="22">
        <v>35</v>
      </c>
      <c r="D32" s="22" t="s">
        <v>219</v>
      </c>
      <c r="E32" s="22">
        <v>180</v>
      </c>
      <c r="F32" s="23">
        <v>6.2442129629629632E-2</v>
      </c>
      <c r="G32" s="13">
        <v>22</v>
      </c>
      <c r="J32" s="29" t="s">
        <v>13</v>
      </c>
      <c r="K32" s="1" t="s">
        <v>15</v>
      </c>
    </row>
    <row r="33" spans="1:11" x14ac:dyDescent="0.25">
      <c r="A33" s="6">
        <v>23</v>
      </c>
      <c r="B33" s="22" t="s">
        <v>264</v>
      </c>
      <c r="C33" s="22">
        <v>38</v>
      </c>
      <c r="D33" s="22" t="s">
        <v>265</v>
      </c>
      <c r="E33" s="22">
        <v>166</v>
      </c>
      <c r="F33" s="23">
        <v>6.2685185185185191E-2</v>
      </c>
      <c r="G33" s="13">
        <v>23</v>
      </c>
      <c r="J33" s="29" t="s">
        <v>14</v>
      </c>
      <c r="K33" s="1" t="s">
        <v>58</v>
      </c>
    </row>
    <row r="34" spans="1:11" x14ac:dyDescent="0.25">
      <c r="A34" s="6">
        <v>24</v>
      </c>
      <c r="B34" s="22" t="s">
        <v>266</v>
      </c>
      <c r="C34" s="22">
        <v>23</v>
      </c>
      <c r="D34" s="22" t="s">
        <v>203</v>
      </c>
      <c r="E34" s="22">
        <v>192</v>
      </c>
      <c r="F34" s="23">
        <v>6.3020833333333331E-2</v>
      </c>
      <c r="G34" s="13">
        <v>24</v>
      </c>
    </row>
    <row r="35" spans="1:11" x14ac:dyDescent="0.25">
      <c r="A35" s="6">
        <v>25</v>
      </c>
      <c r="B35" s="22" t="s">
        <v>267</v>
      </c>
      <c r="C35" s="22">
        <v>35</v>
      </c>
      <c r="D35" s="22" t="s">
        <v>203</v>
      </c>
      <c r="E35" s="22">
        <v>171</v>
      </c>
      <c r="F35" s="23">
        <v>6.3738425925925921E-2</v>
      </c>
      <c r="G35" s="13">
        <v>25</v>
      </c>
    </row>
    <row r="36" spans="1:11" x14ac:dyDescent="0.25">
      <c r="A36" s="6">
        <v>26</v>
      </c>
      <c r="B36" s="22" t="s">
        <v>268</v>
      </c>
      <c r="C36" s="22">
        <v>25</v>
      </c>
      <c r="D36" s="22" t="s">
        <v>203</v>
      </c>
      <c r="E36" s="22">
        <v>174</v>
      </c>
      <c r="F36" s="23">
        <v>6.4444444444444443E-2</v>
      </c>
      <c r="G36" s="13">
        <v>26</v>
      </c>
    </row>
    <row r="37" spans="1:11" x14ac:dyDescent="0.25">
      <c r="A37" s="6">
        <v>27</v>
      </c>
      <c r="B37" s="22" t="s">
        <v>269</v>
      </c>
      <c r="C37" s="22">
        <v>33</v>
      </c>
      <c r="D37" s="22" t="s">
        <v>243</v>
      </c>
      <c r="E37" s="22">
        <v>195</v>
      </c>
      <c r="F37" s="23">
        <v>6.458333333333334E-2</v>
      </c>
      <c r="G37" s="13">
        <v>27</v>
      </c>
    </row>
    <row r="38" spans="1:11" x14ac:dyDescent="0.25">
      <c r="A38" s="6">
        <v>28</v>
      </c>
      <c r="B38" s="22" t="s">
        <v>270</v>
      </c>
      <c r="C38" s="22">
        <v>28</v>
      </c>
      <c r="D38" s="22" t="s">
        <v>213</v>
      </c>
      <c r="E38" s="22">
        <v>191</v>
      </c>
      <c r="F38" s="23">
        <v>6.4803240740740745E-2</v>
      </c>
      <c r="G38" s="13">
        <v>28</v>
      </c>
    </row>
    <row r="39" spans="1:11" x14ac:dyDescent="0.25">
      <c r="A39" s="6">
        <v>29</v>
      </c>
      <c r="B39" s="22" t="s">
        <v>271</v>
      </c>
      <c r="C39" s="22">
        <v>35</v>
      </c>
      <c r="D39" s="22" t="s">
        <v>203</v>
      </c>
      <c r="E39" s="22">
        <v>183</v>
      </c>
      <c r="F39" s="23">
        <v>6.6249999999999989E-2</v>
      </c>
      <c r="G39" s="13">
        <v>29</v>
      </c>
    </row>
    <row r="40" spans="1:11" x14ac:dyDescent="0.25">
      <c r="A40" s="6">
        <v>30</v>
      </c>
      <c r="B40" s="22" t="s">
        <v>272</v>
      </c>
      <c r="C40" s="22">
        <v>27</v>
      </c>
      <c r="D40" s="22" t="s">
        <v>210</v>
      </c>
      <c r="E40" s="22">
        <v>181</v>
      </c>
      <c r="F40" s="23">
        <v>6.6562500000000011E-2</v>
      </c>
      <c r="G40" s="13">
        <v>30</v>
      </c>
    </row>
    <row r="41" spans="1:11" x14ac:dyDescent="0.25">
      <c r="A41" s="6">
        <v>31</v>
      </c>
      <c r="B41" s="22" t="s">
        <v>273</v>
      </c>
      <c r="C41" s="22">
        <v>36</v>
      </c>
      <c r="D41" s="22" t="s">
        <v>203</v>
      </c>
      <c r="E41" s="22">
        <v>177</v>
      </c>
      <c r="F41" s="23">
        <v>6.773148148148149E-2</v>
      </c>
      <c r="G41" s="13">
        <v>31</v>
      </c>
    </row>
    <row r="42" spans="1:11" x14ac:dyDescent="0.25">
      <c r="A42" s="6">
        <v>32</v>
      </c>
      <c r="B42" s="22" t="s">
        <v>274</v>
      </c>
      <c r="C42" s="22">
        <v>24</v>
      </c>
      <c r="D42" s="22" t="s">
        <v>203</v>
      </c>
      <c r="E42" s="22">
        <v>204</v>
      </c>
      <c r="F42" s="23">
        <v>6.9062500000000013E-2</v>
      </c>
      <c r="G42" s="13">
        <v>32</v>
      </c>
    </row>
    <row r="43" spans="1:11" x14ac:dyDescent="0.25">
      <c r="A43" s="6">
        <v>33</v>
      </c>
      <c r="B43" s="22" t="s">
        <v>275</v>
      </c>
      <c r="C43" s="22">
        <v>28</v>
      </c>
      <c r="D43" s="22" t="s">
        <v>276</v>
      </c>
      <c r="E43" s="22">
        <v>186</v>
      </c>
      <c r="F43" s="23">
        <v>6.9513888888888889E-2</v>
      </c>
      <c r="G43" s="13">
        <v>33</v>
      </c>
    </row>
    <row r="44" spans="1:11" x14ac:dyDescent="0.25">
      <c r="A44" s="6">
        <v>34</v>
      </c>
      <c r="B44" s="22" t="s">
        <v>277</v>
      </c>
      <c r="C44" s="22">
        <v>34</v>
      </c>
      <c r="D44" s="22" t="s">
        <v>203</v>
      </c>
      <c r="E44" s="22">
        <v>239</v>
      </c>
      <c r="F44" s="23">
        <v>7.0300925925925919E-2</v>
      </c>
      <c r="G44" s="13">
        <v>34</v>
      </c>
    </row>
    <row r="45" spans="1:11" x14ac:dyDescent="0.25">
      <c r="A45" s="6">
        <v>35</v>
      </c>
      <c r="B45" s="22" t="s">
        <v>278</v>
      </c>
      <c r="C45" s="22">
        <v>32</v>
      </c>
      <c r="D45" s="22" t="s">
        <v>203</v>
      </c>
      <c r="E45" s="22">
        <v>209</v>
      </c>
      <c r="F45" s="23">
        <v>7.436342592592593E-2</v>
      </c>
      <c r="G45" s="13">
        <v>35</v>
      </c>
    </row>
    <row r="46" spans="1:11" x14ac:dyDescent="0.25">
      <c r="A46" s="6">
        <v>36</v>
      </c>
      <c r="B46" s="22" t="s">
        <v>279</v>
      </c>
      <c r="C46" s="22">
        <v>22</v>
      </c>
      <c r="D46" s="22" t="s">
        <v>245</v>
      </c>
      <c r="E46" s="22">
        <v>205</v>
      </c>
      <c r="F46" s="23">
        <v>7.4710648148148151E-2</v>
      </c>
      <c r="G46" s="13">
        <v>36</v>
      </c>
    </row>
    <row r="47" spans="1:11" x14ac:dyDescent="0.25">
      <c r="A47" s="6">
        <v>37</v>
      </c>
      <c r="B47" s="22" t="s">
        <v>280</v>
      </c>
      <c r="C47" s="22">
        <v>36</v>
      </c>
      <c r="D47" s="22" t="s">
        <v>203</v>
      </c>
      <c r="E47" s="22">
        <v>172</v>
      </c>
      <c r="F47" s="23">
        <v>7.7569444444444455E-2</v>
      </c>
      <c r="G47" s="13">
        <v>37</v>
      </c>
    </row>
    <row r="48" spans="1:11" x14ac:dyDescent="0.25">
      <c r="A48" s="6">
        <v>38</v>
      </c>
      <c r="B48" s="22" t="s">
        <v>281</v>
      </c>
      <c r="C48" s="22">
        <v>29</v>
      </c>
      <c r="D48" s="22" t="s">
        <v>203</v>
      </c>
      <c r="E48" s="22">
        <v>188</v>
      </c>
      <c r="F48" s="23">
        <v>8.4340277777777764E-2</v>
      </c>
      <c r="G48" s="13">
        <v>38</v>
      </c>
    </row>
    <row r="49" spans="1:9" x14ac:dyDescent="0.25">
      <c r="A49" s="6">
        <v>39</v>
      </c>
      <c r="B49" s="22" t="s">
        <v>285</v>
      </c>
      <c r="C49" s="22">
        <v>39</v>
      </c>
      <c r="D49" s="22" t="s">
        <v>286</v>
      </c>
      <c r="E49" s="22">
        <v>208</v>
      </c>
      <c r="F49" s="23">
        <v>9.3819444444444441E-2</v>
      </c>
      <c r="G49" s="13">
        <v>39</v>
      </c>
    </row>
    <row r="50" spans="1:9" x14ac:dyDescent="0.25">
      <c r="A50" s="6">
        <v>40</v>
      </c>
      <c r="B50" s="22" t="s">
        <v>282</v>
      </c>
      <c r="C50" s="22">
        <v>19</v>
      </c>
      <c r="D50" s="22" t="s">
        <v>245</v>
      </c>
      <c r="E50" s="22">
        <v>168</v>
      </c>
      <c r="F50" s="49"/>
      <c r="G50" s="13" t="s">
        <v>283</v>
      </c>
    </row>
    <row r="51" spans="1:9" x14ac:dyDescent="0.25">
      <c r="A51" s="6">
        <v>41</v>
      </c>
      <c r="B51" s="22" t="s">
        <v>284</v>
      </c>
      <c r="C51" s="22">
        <v>30</v>
      </c>
      <c r="D51" s="22" t="s">
        <v>203</v>
      </c>
      <c r="E51" s="22">
        <v>182</v>
      </c>
      <c r="F51" s="23"/>
      <c r="G51" s="13"/>
    </row>
    <row r="52" spans="1:9" ht="15" customHeight="1" x14ac:dyDescent="0.25">
      <c r="A52" s="6">
        <v>42</v>
      </c>
      <c r="B52" s="22" t="s">
        <v>289</v>
      </c>
      <c r="C52" s="22">
        <v>19</v>
      </c>
      <c r="D52" s="22" t="s">
        <v>290</v>
      </c>
      <c r="E52" s="22">
        <v>178</v>
      </c>
      <c r="F52" s="23">
        <v>1.6944444444444443E-2</v>
      </c>
      <c r="G52" s="24" t="s">
        <v>249</v>
      </c>
    </row>
    <row r="53" spans="1:9" x14ac:dyDescent="0.25">
      <c r="A53" s="6">
        <v>43</v>
      </c>
      <c r="B53" s="22" t="s">
        <v>291</v>
      </c>
      <c r="C53" s="22">
        <v>35</v>
      </c>
      <c r="D53" s="22" t="s">
        <v>213</v>
      </c>
      <c r="E53" s="22">
        <v>185</v>
      </c>
      <c r="F53" s="23">
        <v>3.2002314814814817E-2</v>
      </c>
      <c r="G53" s="24" t="s">
        <v>230</v>
      </c>
    </row>
    <row r="54" spans="1:9" x14ac:dyDescent="0.25">
      <c r="A54" s="6">
        <v>44</v>
      </c>
      <c r="B54" s="22" t="s">
        <v>292</v>
      </c>
      <c r="C54" s="22">
        <v>31</v>
      </c>
      <c r="D54" s="22" t="s">
        <v>203</v>
      </c>
      <c r="E54" s="22">
        <v>202</v>
      </c>
      <c r="F54" s="23">
        <v>2.9768518518518517E-2</v>
      </c>
      <c r="G54" s="24" t="s">
        <v>230</v>
      </c>
    </row>
    <row r="55" spans="1:9" x14ac:dyDescent="0.25">
      <c r="A55" s="6">
        <v>45</v>
      </c>
      <c r="B55" s="22" t="s">
        <v>293</v>
      </c>
      <c r="C55" s="22">
        <v>26</v>
      </c>
      <c r="D55" s="22" t="s">
        <v>203</v>
      </c>
      <c r="E55" s="22">
        <v>203</v>
      </c>
      <c r="F55" s="23">
        <v>3.0150462962962962E-2</v>
      </c>
      <c r="G55" s="24" t="s">
        <v>230</v>
      </c>
    </row>
    <row r="56" spans="1:9" x14ac:dyDescent="0.25">
      <c r="A56" s="6">
        <v>46</v>
      </c>
      <c r="B56" s="22" t="s">
        <v>294</v>
      </c>
      <c r="C56" s="22">
        <v>23</v>
      </c>
      <c r="D56" s="22" t="s">
        <v>203</v>
      </c>
      <c r="E56" s="22">
        <v>237</v>
      </c>
      <c r="F56" s="23">
        <v>3.8576388888888889E-2</v>
      </c>
      <c r="G56" s="24" t="s">
        <v>230</v>
      </c>
    </row>
    <row r="57" spans="1:9" ht="15" customHeight="1" x14ac:dyDescent="0.25">
      <c r="A57" s="6">
        <v>47</v>
      </c>
      <c r="B57" s="22" t="s">
        <v>295</v>
      </c>
      <c r="C57" s="22">
        <v>26</v>
      </c>
      <c r="D57" s="22" t="s">
        <v>203</v>
      </c>
      <c r="E57" s="22">
        <v>236</v>
      </c>
      <c r="F57" s="23">
        <v>3.246527777777778E-2</v>
      </c>
      <c r="G57" s="24" t="s">
        <v>230</v>
      </c>
      <c r="H57" s="29"/>
      <c r="I57" s="29"/>
    </row>
    <row r="58" spans="1:9" ht="15" customHeight="1" x14ac:dyDescent="0.25">
      <c r="A58" s="6">
        <v>48</v>
      </c>
      <c r="B58" s="22" t="s">
        <v>296</v>
      </c>
      <c r="C58" s="22">
        <v>32</v>
      </c>
      <c r="D58" s="22" t="s">
        <v>203</v>
      </c>
      <c r="E58" s="22">
        <v>169</v>
      </c>
      <c r="F58" s="23">
        <v>3.8854166666666669E-2</v>
      </c>
      <c r="G58" s="24" t="s">
        <v>230</v>
      </c>
      <c r="H58" s="29"/>
      <c r="I58" s="29"/>
    </row>
    <row r="59" spans="1:9" ht="15" customHeight="1" x14ac:dyDescent="0.25">
      <c r="A59" s="6">
        <v>49</v>
      </c>
      <c r="B59" s="22" t="s">
        <v>297</v>
      </c>
      <c r="C59" s="22">
        <v>26</v>
      </c>
      <c r="D59" s="22" t="s">
        <v>203</v>
      </c>
      <c r="E59" s="22">
        <v>173</v>
      </c>
      <c r="F59" s="23">
        <v>3.5972222222222218E-2</v>
      </c>
      <c r="G59" s="24" t="s">
        <v>230</v>
      </c>
    </row>
    <row r="60" spans="1:9" x14ac:dyDescent="0.25">
      <c r="A60" s="6">
        <v>50</v>
      </c>
      <c r="B60" s="22" t="s">
        <v>298</v>
      </c>
      <c r="C60" s="22">
        <v>35</v>
      </c>
      <c r="D60" s="22" t="s">
        <v>223</v>
      </c>
      <c r="E60" s="22">
        <v>170</v>
      </c>
      <c r="F60" s="23">
        <v>4.0312499999999994E-2</v>
      </c>
      <c r="G60" s="24" t="s">
        <v>230</v>
      </c>
    </row>
    <row r="63" spans="1:9" x14ac:dyDescent="0.25">
      <c r="B63" s="29" t="s">
        <v>13</v>
      </c>
      <c r="C63" s="1" t="s">
        <v>15</v>
      </c>
    </row>
    <row r="64" spans="1:9" x14ac:dyDescent="0.25">
      <c r="B64" s="29" t="s">
        <v>14</v>
      </c>
      <c r="C64" s="1" t="s">
        <v>58</v>
      </c>
    </row>
  </sheetData>
  <sortState ref="B11:F51">
    <sortCondition ref="F11:F51"/>
  </sortState>
  <mergeCells count="18">
    <mergeCell ref="E9:E10"/>
    <mergeCell ref="F9:F10"/>
    <mergeCell ref="B2:H4"/>
    <mergeCell ref="J2:P4"/>
    <mergeCell ref="A6:C6"/>
    <mergeCell ref="I6:K6"/>
    <mergeCell ref="K9:K10"/>
    <mergeCell ref="I9:I10"/>
    <mergeCell ref="J9:J10"/>
    <mergeCell ref="O9:O10"/>
    <mergeCell ref="N9:N10"/>
    <mergeCell ref="M9:M10"/>
    <mergeCell ref="L9:L10"/>
    <mergeCell ref="A9:A10"/>
    <mergeCell ref="B9:B10"/>
    <mergeCell ref="C9:C10"/>
    <mergeCell ref="G9:G10"/>
    <mergeCell ref="D9:D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H1" sqref="H1:M22"/>
    </sheetView>
  </sheetViews>
  <sheetFormatPr defaultRowHeight="15" x14ac:dyDescent="0.25"/>
  <cols>
    <col min="1" max="1" width="4.140625" style="1" customWidth="1"/>
    <col min="2" max="2" width="24.85546875" style="1" customWidth="1"/>
    <col min="3" max="3" width="23.42578125" style="1" customWidth="1"/>
    <col min="4" max="4" width="8.42578125" style="1" customWidth="1"/>
    <col min="5" max="5" width="10.140625" style="1" customWidth="1"/>
    <col min="6" max="6" width="9.140625" style="1"/>
    <col min="7" max="7" width="4.42578125" style="1" customWidth="1"/>
    <col min="8" max="8" width="5" style="1" customWidth="1"/>
    <col min="9" max="9" width="26.28515625" style="1" customWidth="1"/>
    <col min="10" max="10" width="22.140625" style="1" customWidth="1"/>
    <col min="11" max="15" width="9.140625" style="1"/>
  </cols>
  <sheetData>
    <row r="1" spans="1:15" ht="18.75" x14ac:dyDescent="0.3">
      <c r="C1" s="30" t="s">
        <v>20</v>
      </c>
      <c r="J1" s="30" t="s">
        <v>21</v>
      </c>
    </row>
    <row r="2" spans="1:15" ht="15" customHeight="1" x14ac:dyDescent="0.25">
      <c r="B2" s="77" t="s">
        <v>60</v>
      </c>
      <c r="C2" s="77"/>
      <c r="D2" s="77"/>
      <c r="E2" s="77"/>
      <c r="F2" s="31"/>
      <c r="G2" s="31"/>
      <c r="H2" s="31"/>
      <c r="I2" s="77" t="s">
        <v>60</v>
      </c>
      <c r="J2" s="77"/>
      <c r="K2" s="77"/>
      <c r="L2" s="77"/>
      <c r="M2" s="31"/>
      <c r="N2" s="9"/>
      <c r="O2" s="9"/>
    </row>
    <row r="3" spans="1:15" x14ac:dyDescent="0.25">
      <c r="B3" s="77"/>
      <c r="C3" s="77"/>
      <c r="D3" s="77"/>
      <c r="E3" s="77"/>
      <c r="F3" s="31"/>
      <c r="G3" s="31"/>
      <c r="H3" s="31"/>
      <c r="I3" s="77"/>
      <c r="J3" s="77"/>
      <c r="K3" s="77"/>
      <c r="L3" s="77"/>
      <c r="M3" s="31"/>
      <c r="N3" s="9"/>
      <c r="O3" s="9"/>
    </row>
    <row r="4" spans="1:15" x14ac:dyDescent="0.25">
      <c r="B4" s="77"/>
      <c r="C4" s="77"/>
      <c r="D4" s="77"/>
      <c r="E4" s="77"/>
      <c r="F4" s="31"/>
      <c r="G4" s="31"/>
      <c r="H4" s="31"/>
      <c r="I4" s="77"/>
      <c r="J4" s="77"/>
      <c r="K4" s="77"/>
      <c r="L4" s="77"/>
      <c r="M4" s="31"/>
      <c r="N4" s="9"/>
      <c r="O4" s="9"/>
    </row>
    <row r="6" spans="1:15" x14ac:dyDescent="0.25">
      <c r="A6" s="75" t="s">
        <v>1</v>
      </c>
      <c r="B6" s="75"/>
      <c r="C6" s="75"/>
      <c r="E6" s="3" t="s">
        <v>59</v>
      </c>
      <c r="H6" s="75" t="s">
        <v>1</v>
      </c>
      <c r="I6" s="75"/>
      <c r="J6" s="75"/>
      <c r="L6" s="3" t="s">
        <v>59</v>
      </c>
    </row>
    <row r="7" spans="1:15" ht="15.75" x14ac:dyDescent="0.25">
      <c r="C7" s="4" t="s">
        <v>47</v>
      </c>
      <c r="E7" s="5" t="s">
        <v>45</v>
      </c>
      <c r="J7" s="4" t="s">
        <v>56</v>
      </c>
      <c r="L7" s="5" t="s">
        <v>45</v>
      </c>
    </row>
    <row r="8" spans="1:15" x14ac:dyDescent="0.25">
      <c r="D8" s="1" t="s">
        <v>78</v>
      </c>
      <c r="K8" s="1" t="s">
        <v>79</v>
      </c>
    </row>
    <row r="9" spans="1:15" x14ac:dyDescent="0.25">
      <c r="A9" s="73" t="s">
        <v>29</v>
      </c>
      <c r="B9" s="73" t="s">
        <v>30</v>
      </c>
      <c r="C9" s="73" t="s">
        <v>5</v>
      </c>
      <c r="D9" s="73" t="s">
        <v>10</v>
      </c>
      <c r="E9" s="73" t="s">
        <v>31</v>
      </c>
      <c r="F9" s="73" t="s">
        <v>6</v>
      </c>
      <c r="H9" s="73" t="s">
        <v>29</v>
      </c>
      <c r="I9" s="73" t="s">
        <v>30</v>
      </c>
      <c r="J9" s="73" t="s">
        <v>5</v>
      </c>
      <c r="K9" s="73" t="s">
        <v>10</v>
      </c>
      <c r="L9" s="73" t="s">
        <v>31</v>
      </c>
      <c r="M9" s="73" t="s">
        <v>6</v>
      </c>
    </row>
    <row r="10" spans="1:15" ht="21.75" customHeight="1" x14ac:dyDescent="0.25">
      <c r="A10" s="74"/>
      <c r="B10" s="74"/>
      <c r="C10" s="74"/>
      <c r="D10" s="74"/>
      <c r="E10" s="74"/>
      <c r="F10" s="74"/>
      <c r="H10" s="74"/>
      <c r="I10" s="74"/>
      <c r="J10" s="74"/>
      <c r="K10" s="74"/>
      <c r="L10" s="74"/>
      <c r="M10" s="74"/>
    </row>
    <row r="11" spans="1:15" x14ac:dyDescent="0.25">
      <c r="A11" s="6">
        <v>1</v>
      </c>
      <c r="B11" s="25" t="s">
        <v>150</v>
      </c>
      <c r="C11" s="25" t="s">
        <v>151</v>
      </c>
      <c r="D11" s="25">
        <v>245</v>
      </c>
      <c r="E11" s="26">
        <v>5.3009259259259256E-2</v>
      </c>
      <c r="F11" s="27">
        <v>1</v>
      </c>
      <c r="H11" s="6">
        <v>1</v>
      </c>
      <c r="I11" s="33" t="s">
        <v>116</v>
      </c>
      <c r="J11" s="33" t="s">
        <v>117</v>
      </c>
      <c r="K11" s="59">
        <v>251</v>
      </c>
      <c r="L11" s="34">
        <v>6.519675925925926E-2</v>
      </c>
      <c r="M11" s="35">
        <v>1</v>
      </c>
    </row>
    <row r="12" spans="1:15" x14ac:dyDescent="0.25">
      <c r="A12" s="6">
        <v>2</v>
      </c>
      <c r="B12" s="25" t="s">
        <v>130</v>
      </c>
      <c r="C12" s="25" t="s">
        <v>131</v>
      </c>
      <c r="D12" s="25">
        <v>244</v>
      </c>
      <c r="E12" s="26">
        <v>5.5914351851851847E-2</v>
      </c>
      <c r="F12" s="27">
        <v>2</v>
      </c>
      <c r="H12" s="6">
        <v>2</v>
      </c>
      <c r="I12" s="33" t="s">
        <v>154</v>
      </c>
      <c r="J12" s="33" t="s">
        <v>148</v>
      </c>
      <c r="K12" s="59">
        <v>253</v>
      </c>
      <c r="L12" s="34">
        <v>8.0613425925925922E-2</v>
      </c>
      <c r="M12" s="35">
        <v>2</v>
      </c>
    </row>
    <row r="13" spans="1:15" x14ac:dyDescent="0.25">
      <c r="A13" s="6">
        <v>3</v>
      </c>
      <c r="B13" s="25" t="s">
        <v>152</v>
      </c>
      <c r="C13" s="25" t="s">
        <v>90</v>
      </c>
      <c r="D13" s="25">
        <v>246</v>
      </c>
      <c r="E13" s="26">
        <v>6.2395833333333338E-2</v>
      </c>
      <c r="F13" s="27">
        <v>3</v>
      </c>
      <c r="H13" s="6">
        <v>3</v>
      </c>
      <c r="I13" s="36" t="s">
        <v>157</v>
      </c>
      <c r="J13" s="36" t="s">
        <v>158</v>
      </c>
      <c r="K13" s="59">
        <v>254</v>
      </c>
      <c r="L13" s="62">
        <v>0.10562500000000001</v>
      </c>
      <c r="M13" s="35">
        <v>3</v>
      </c>
    </row>
    <row r="14" spans="1:15" x14ac:dyDescent="0.25">
      <c r="A14" s="6">
        <v>4</v>
      </c>
      <c r="B14" s="25" t="s">
        <v>121</v>
      </c>
      <c r="C14" s="25" t="s">
        <v>115</v>
      </c>
      <c r="D14" s="25">
        <v>242</v>
      </c>
      <c r="E14" s="26">
        <v>6.2662037037037044E-2</v>
      </c>
      <c r="F14" s="27">
        <v>4</v>
      </c>
      <c r="H14" s="6">
        <v>4</v>
      </c>
      <c r="I14" s="36" t="s">
        <v>153</v>
      </c>
      <c r="J14" s="36" t="s">
        <v>148</v>
      </c>
      <c r="K14" s="59">
        <v>252</v>
      </c>
      <c r="L14" s="34">
        <v>4.3240740740740739E-2</v>
      </c>
      <c r="M14" s="35" t="s">
        <v>140</v>
      </c>
    </row>
    <row r="15" spans="1:15" x14ac:dyDescent="0.25">
      <c r="A15" s="6">
        <v>5</v>
      </c>
      <c r="B15" s="6" t="s">
        <v>162</v>
      </c>
      <c r="C15" s="25" t="s">
        <v>163</v>
      </c>
      <c r="D15" s="25">
        <v>249</v>
      </c>
      <c r="E15" s="26">
        <v>6.3356481481481486E-2</v>
      </c>
      <c r="F15" s="27">
        <v>5</v>
      </c>
      <c r="H15" s="6">
        <v>5</v>
      </c>
      <c r="I15" s="33"/>
      <c r="J15" s="33"/>
      <c r="K15" s="33"/>
      <c r="L15" s="37"/>
      <c r="M15" s="38"/>
    </row>
    <row r="16" spans="1:15" x14ac:dyDescent="0.25">
      <c r="A16" s="6">
        <v>6</v>
      </c>
      <c r="B16" s="25" t="s">
        <v>105</v>
      </c>
      <c r="C16" s="25" t="s">
        <v>102</v>
      </c>
      <c r="D16" s="25">
        <v>241</v>
      </c>
      <c r="E16" s="26">
        <v>6.4675925925925928E-2</v>
      </c>
      <c r="F16" s="27">
        <v>6</v>
      </c>
      <c r="H16" s="6">
        <v>6</v>
      </c>
      <c r="I16" s="36"/>
      <c r="J16" s="36"/>
      <c r="K16" s="36"/>
      <c r="L16" s="34"/>
      <c r="M16" s="35"/>
    </row>
    <row r="17" spans="1:16" x14ac:dyDescent="0.25">
      <c r="A17" s="6">
        <v>7</v>
      </c>
      <c r="B17" s="25" t="s">
        <v>122</v>
      </c>
      <c r="C17" s="25" t="s">
        <v>123</v>
      </c>
      <c r="D17" s="25">
        <v>243</v>
      </c>
      <c r="E17" s="26">
        <v>6.744212962962963E-2</v>
      </c>
      <c r="F17" s="27">
        <v>7</v>
      </c>
      <c r="H17" s="6">
        <v>7</v>
      </c>
      <c r="I17" s="36"/>
      <c r="J17" s="36"/>
      <c r="K17" s="36"/>
      <c r="L17" s="34"/>
      <c r="M17" s="35"/>
    </row>
    <row r="18" spans="1:16" x14ac:dyDescent="0.25">
      <c r="A18" s="6">
        <v>8</v>
      </c>
      <c r="B18" s="46" t="s">
        <v>161</v>
      </c>
      <c r="C18" s="6" t="s">
        <v>145</v>
      </c>
      <c r="D18" s="16">
        <v>248</v>
      </c>
      <c r="E18" s="47">
        <v>6.9525462962962969E-2</v>
      </c>
      <c r="F18" s="27">
        <v>8</v>
      </c>
      <c r="H18" s="6">
        <v>8</v>
      </c>
      <c r="I18" s="36"/>
      <c r="J18" s="36"/>
      <c r="K18" s="36"/>
      <c r="L18" s="34"/>
      <c r="M18" s="35"/>
    </row>
    <row r="19" spans="1:16" x14ac:dyDescent="0.25">
      <c r="A19" s="6">
        <v>9</v>
      </c>
      <c r="B19" s="25" t="s">
        <v>166</v>
      </c>
      <c r="C19" s="25" t="s">
        <v>167</v>
      </c>
      <c r="D19" s="25">
        <v>250</v>
      </c>
      <c r="E19" s="26">
        <v>7.1620370370370376E-2</v>
      </c>
      <c r="F19" s="27">
        <v>9</v>
      </c>
      <c r="H19" s="6">
        <v>9</v>
      </c>
      <c r="I19" s="36"/>
      <c r="J19" s="36"/>
      <c r="K19" s="36"/>
      <c r="L19" s="34"/>
      <c r="M19" s="35"/>
    </row>
    <row r="20" spans="1:16" x14ac:dyDescent="0.25">
      <c r="A20" s="6">
        <v>10</v>
      </c>
      <c r="B20" s="25" t="s">
        <v>160</v>
      </c>
      <c r="C20" s="25" t="s">
        <v>137</v>
      </c>
      <c r="D20" s="25">
        <v>247</v>
      </c>
      <c r="E20" s="26">
        <v>7.2349537037037046E-2</v>
      </c>
      <c r="F20" s="27">
        <v>10</v>
      </c>
      <c r="H20" s="6">
        <v>10</v>
      </c>
      <c r="I20" s="36"/>
      <c r="J20" s="36"/>
      <c r="K20" s="36"/>
      <c r="L20" s="34"/>
      <c r="M20" s="35"/>
    </row>
    <row r="21" spans="1:16" x14ac:dyDescent="0.25">
      <c r="B21" s="1" t="s">
        <v>13</v>
      </c>
      <c r="C21" s="1" t="s">
        <v>15</v>
      </c>
      <c r="I21" s="1" t="s">
        <v>13</v>
      </c>
      <c r="J21" s="1" t="s">
        <v>15</v>
      </c>
      <c r="P21" s="1"/>
    </row>
    <row r="22" spans="1:16" x14ac:dyDescent="0.25">
      <c r="B22" s="1" t="s">
        <v>14</v>
      </c>
      <c r="C22" s="1" t="s">
        <v>58</v>
      </c>
      <c r="I22" s="1" t="s">
        <v>14</v>
      </c>
      <c r="J22" s="1" t="s">
        <v>58</v>
      </c>
      <c r="P22" s="1"/>
    </row>
  </sheetData>
  <sortState ref="B11:F20">
    <sortCondition ref="E11:E20"/>
  </sortState>
  <mergeCells count="16">
    <mergeCell ref="I2:L4"/>
    <mergeCell ref="B2:E4"/>
    <mergeCell ref="H6:J6"/>
    <mergeCell ref="A6:C6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O9" sqref="O9"/>
    </sheetView>
  </sheetViews>
  <sheetFormatPr defaultRowHeight="15" x14ac:dyDescent="0.25"/>
  <cols>
    <col min="1" max="1" width="4.7109375" style="1" customWidth="1"/>
    <col min="2" max="2" width="26.5703125" style="1" customWidth="1"/>
    <col min="3" max="3" width="19.140625" style="1" customWidth="1"/>
    <col min="4" max="4" width="9.7109375" style="1" customWidth="1"/>
    <col min="5" max="5" width="11.5703125" style="1" customWidth="1"/>
    <col min="6" max="6" width="10.28515625" style="1" customWidth="1"/>
    <col min="7" max="7" width="7" style="1" customWidth="1"/>
    <col min="8" max="8" width="4.85546875" style="1" customWidth="1"/>
    <col min="9" max="9" width="27.7109375" style="1" customWidth="1"/>
    <col min="10" max="10" width="18.5703125" style="1" customWidth="1"/>
    <col min="11" max="13" width="9.140625" style="1"/>
  </cols>
  <sheetData>
    <row r="1" spans="1:15" ht="18.75" x14ac:dyDescent="0.3">
      <c r="C1" s="30" t="s">
        <v>22</v>
      </c>
      <c r="H1" s="42"/>
      <c r="I1" s="42"/>
      <c r="J1" s="63"/>
      <c r="K1" s="42"/>
      <c r="L1" s="42"/>
      <c r="M1" s="42"/>
      <c r="N1" s="64"/>
    </row>
    <row r="2" spans="1:15" x14ac:dyDescent="0.25">
      <c r="B2" s="77" t="s">
        <v>60</v>
      </c>
      <c r="C2" s="77"/>
      <c r="D2" s="77"/>
      <c r="E2" s="77"/>
      <c r="F2" s="31"/>
      <c r="G2" s="31"/>
      <c r="H2" s="65"/>
      <c r="I2" s="81"/>
      <c r="J2" s="81"/>
      <c r="K2" s="81"/>
      <c r="L2" s="81"/>
      <c r="M2" s="65"/>
      <c r="N2" s="65"/>
      <c r="O2" s="9"/>
    </row>
    <row r="3" spans="1:15" x14ac:dyDescent="0.25">
      <c r="B3" s="77"/>
      <c r="C3" s="77"/>
      <c r="D3" s="77"/>
      <c r="E3" s="77"/>
      <c r="F3" s="31"/>
      <c r="G3" s="31"/>
      <c r="H3" s="65"/>
      <c r="I3" s="81"/>
      <c r="J3" s="81"/>
      <c r="K3" s="81"/>
      <c r="L3" s="81"/>
      <c r="M3" s="65"/>
      <c r="N3" s="65"/>
      <c r="O3" s="9"/>
    </row>
    <row r="4" spans="1:15" x14ac:dyDescent="0.25">
      <c r="B4" s="77"/>
      <c r="C4" s="77"/>
      <c r="D4" s="77"/>
      <c r="E4" s="77"/>
      <c r="F4" s="31"/>
      <c r="G4" s="31"/>
      <c r="H4" s="65"/>
      <c r="I4" s="81"/>
      <c r="J4" s="81"/>
      <c r="K4" s="81"/>
      <c r="L4" s="81"/>
      <c r="M4" s="65"/>
      <c r="N4" s="65"/>
      <c r="O4" s="9"/>
    </row>
    <row r="5" spans="1:15" x14ac:dyDescent="0.25">
      <c r="H5" s="42"/>
      <c r="I5" s="42"/>
      <c r="J5" s="42"/>
      <c r="K5" s="42"/>
      <c r="L5" s="42"/>
      <c r="M5" s="42"/>
      <c r="N5" s="64"/>
    </row>
    <row r="6" spans="1:15" x14ac:dyDescent="0.25">
      <c r="A6" s="75" t="s">
        <v>1</v>
      </c>
      <c r="B6" s="75"/>
      <c r="C6" s="75"/>
      <c r="E6" s="3" t="s">
        <v>59</v>
      </c>
      <c r="H6" s="82"/>
      <c r="I6" s="82"/>
      <c r="J6" s="82"/>
      <c r="K6" s="42"/>
      <c r="L6" s="66"/>
      <c r="M6" s="42"/>
      <c r="N6" s="64"/>
    </row>
    <row r="7" spans="1:15" ht="15.75" x14ac:dyDescent="0.25">
      <c r="C7" s="4" t="s">
        <v>53</v>
      </c>
      <c r="E7" s="5" t="s">
        <v>45</v>
      </c>
      <c r="H7" s="42"/>
      <c r="I7" s="42"/>
      <c r="J7" s="67"/>
      <c r="K7" s="42"/>
      <c r="L7" s="68"/>
      <c r="M7" s="42"/>
      <c r="N7" s="64"/>
    </row>
    <row r="8" spans="1:15" x14ac:dyDescent="0.25">
      <c r="D8" s="1" t="s">
        <v>80</v>
      </c>
      <c r="H8" s="42"/>
      <c r="I8" s="42"/>
      <c r="J8" s="42"/>
      <c r="K8" s="42"/>
      <c r="L8" s="42"/>
      <c r="M8" s="42"/>
      <c r="N8" s="64"/>
    </row>
    <row r="9" spans="1:15" x14ac:dyDescent="0.25">
      <c r="A9" s="73" t="s">
        <v>29</v>
      </c>
      <c r="B9" s="73" t="s">
        <v>30</v>
      </c>
      <c r="C9" s="73" t="s">
        <v>5</v>
      </c>
      <c r="D9" s="73" t="s">
        <v>10</v>
      </c>
      <c r="E9" s="73" t="s">
        <v>31</v>
      </c>
      <c r="F9" s="73" t="s">
        <v>6</v>
      </c>
      <c r="H9" s="80"/>
      <c r="I9" s="80"/>
      <c r="J9" s="80"/>
      <c r="K9" s="80"/>
      <c r="L9" s="80"/>
      <c r="M9" s="80"/>
      <c r="N9" s="64"/>
    </row>
    <row r="10" spans="1:15" x14ac:dyDescent="0.25">
      <c r="A10" s="74"/>
      <c r="B10" s="74"/>
      <c r="C10" s="74"/>
      <c r="D10" s="74"/>
      <c r="E10" s="74"/>
      <c r="F10" s="74"/>
      <c r="H10" s="80"/>
      <c r="I10" s="80"/>
      <c r="J10" s="80"/>
      <c r="K10" s="80"/>
      <c r="L10" s="80"/>
      <c r="M10" s="80"/>
      <c r="N10" s="64"/>
    </row>
    <row r="11" spans="1:15" x14ac:dyDescent="0.25">
      <c r="A11" s="6">
        <v>1</v>
      </c>
      <c r="B11" s="16" t="s">
        <v>91</v>
      </c>
      <c r="C11" s="16" t="s">
        <v>92</v>
      </c>
      <c r="D11" s="16">
        <v>263</v>
      </c>
      <c r="E11" s="7">
        <v>5.0717592592592592E-2</v>
      </c>
      <c r="F11" s="13">
        <v>1</v>
      </c>
      <c r="H11" s="42"/>
      <c r="I11" s="69"/>
      <c r="J11" s="69"/>
      <c r="K11" s="69"/>
      <c r="L11" s="70"/>
      <c r="M11" s="71"/>
      <c r="N11" s="64"/>
    </row>
    <row r="12" spans="1:15" x14ac:dyDescent="0.25">
      <c r="A12" s="6">
        <v>2</v>
      </c>
      <c r="B12" s="16" t="s">
        <v>108</v>
      </c>
      <c r="C12" s="16" t="s">
        <v>90</v>
      </c>
      <c r="D12" s="16">
        <v>265</v>
      </c>
      <c r="E12" s="7">
        <v>5.5243055555555559E-2</v>
      </c>
      <c r="F12" s="13">
        <v>2</v>
      </c>
      <c r="H12" s="42"/>
      <c r="I12" s="69"/>
      <c r="J12" s="69"/>
      <c r="K12" s="69"/>
      <c r="L12" s="70"/>
      <c r="M12" s="71"/>
      <c r="N12" s="64"/>
    </row>
    <row r="13" spans="1:15" x14ac:dyDescent="0.25">
      <c r="A13" s="6">
        <v>3</v>
      </c>
      <c r="B13" s="16" t="s">
        <v>155</v>
      </c>
      <c r="C13" s="16" t="s">
        <v>156</v>
      </c>
      <c r="D13" s="16">
        <v>267</v>
      </c>
      <c r="E13" s="7">
        <v>5.9085648148148151E-2</v>
      </c>
      <c r="F13" s="13">
        <v>3</v>
      </c>
      <c r="H13" s="42"/>
      <c r="I13" s="69"/>
      <c r="J13" s="69"/>
      <c r="K13" s="69"/>
      <c r="L13" s="70"/>
      <c r="M13" s="71"/>
      <c r="N13" s="64"/>
    </row>
    <row r="14" spans="1:15" x14ac:dyDescent="0.25">
      <c r="A14" s="6">
        <v>4</v>
      </c>
      <c r="B14" s="16" t="s">
        <v>89</v>
      </c>
      <c r="C14" s="16" t="s">
        <v>90</v>
      </c>
      <c r="D14" s="16">
        <v>262</v>
      </c>
      <c r="E14" s="7">
        <v>6.1550925925925926E-2</v>
      </c>
      <c r="F14" s="13">
        <v>4</v>
      </c>
      <c r="H14" s="42"/>
      <c r="I14" s="69"/>
      <c r="J14" s="69"/>
      <c r="K14" s="69"/>
      <c r="L14" s="70"/>
      <c r="M14" s="71"/>
      <c r="N14" s="64"/>
    </row>
    <row r="15" spans="1:15" x14ac:dyDescent="0.25">
      <c r="A15" s="6">
        <v>5</v>
      </c>
      <c r="B15" s="16" t="s">
        <v>114</v>
      </c>
      <c r="C15" s="16" t="s">
        <v>115</v>
      </c>
      <c r="D15" s="16">
        <v>266</v>
      </c>
      <c r="E15" s="7">
        <v>7.0173611111111103E-2</v>
      </c>
      <c r="F15" s="13">
        <v>5</v>
      </c>
      <c r="H15" s="42"/>
      <c r="I15" s="72"/>
      <c r="J15" s="72"/>
      <c r="K15" s="72"/>
      <c r="L15" s="70"/>
      <c r="M15" s="71"/>
      <c r="N15" s="64"/>
    </row>
    <row r="16" spans="1:15" x14ac:dyDescent="0.25">
      <c r="A16" s="6">
        <v>6</v>
      </c>
      <c r="B16" s="16" t="s">
        <v>103</v>
      </c>
      <c r="C16" s="16" t="s">
        <v>104</v>
      </c>
      <c r="D16" s="16">
        <v>264</v>
      </c>
      <c r="E16" s="7">
        <v>7.1157407407407405E-2</v>
      </c>
      <c r="F16" s="13">
        <v>6</v>
      </c>
      <c r="H16" s="42"/>
      <c r="I16" s="72"/>
      <c r="J16" s="72"/>
      <c r="K16" s="72"/>
      <c r="L16" s="70"/>
      <c r="M16" s="71"/>
      <c r="N16" s="64"/>
    </row>
    <row r="17" spans="1:14" x14ac:dyDescent="0.25">
      <c r="A17" s="6">
        <v>7</v>
      </c>
      <c r="B17" s="16" t="s">
        <v>87</v>
      </c>
      <c r="C17" s="16" t="s">
        <v>88</v>
      </c>
      <c r="D17" s="16">
        <v>261</v>
      </c>
      <c r="E17" s="7">
        <v>7.4270833333333341E-2</v>
      </c>
      <c r="F17" s="13">
        <v>7</v>
      </c>
      <c r="H17" s="42"/>
      <c r="I17" s="72"/>
      <c r="J17" s="72"/>
      <c r="K17" s="72"/>
      <c r="L17" s="70"/>
      <c r="M17" s="71"/>
      <c r="N17" s="64"/>
    </row>
    <row r="18" spans="1:14" x14ac:dyDescent="0.25">
      <c r="A18" s="6">
        <v>8</v>
      </c>
      <c r="B18" s="16"/>
      <c r="C18" s="16"/>
      <c r="D18" s="16"/>
      <c r="E18" s="7"/>
      <c r="F18" s="13"/>
      <c r="H18" s="42"/>
      <c r="I18" s="42"/>
      <c r="J18" s="42"/>
      <c r="K18" s="42"/>
      <c r="L18" s="43"/>
      <c r="M18" s="44"/>
      <c r="N18" s="64"/>
    </row>
    <row r="19" spans="1:14" x14ac:dyDescent="0.25">
      <c r="A19" s="6">
        <v>9</v>
      </c>
      <c r="B19" s="16"/>
      <c r="C19" s="16"/>
      <c r="D19" s="16"/>
      <c r="E19" s="7"/>
      <c r="F19" s="13"/>
      <c r="H19" s="42"/>
      <c r="I19" s="42"/>
      <c r="J19" s="42"/>
      <c r="K19" s="42"/>
      <c r="L19" s="43"/>
      <c r="M19" s="44"/>
      <c r="N19" s="64"/>
    </row>
    <row r="20" spans="1:14" x14ac:dyDescent="0.25">
      <c r="A20" s="6">
        <v>10</v>
      </c>
      <c r="B20" s="6"/>
      <c r="C20" s="6"/>
      <c r="D20" s="6"/>
      <c r="E20" s="7"/>
      <c r="F20" s="13"/>
      <c r="H20" s="42"/>
      <c r="I20" s="42"/>
      <c r="J20" s="42"/>
      <c r="K20" s="42"/>
      <c r="L20" s="43"/>
      <c r="M20" s="44"/>
      <c r="N20" s="64"/>
    </row>
    <row r="21" spans="1:14" x14ac:dyDescent="0.25">
      <c r="H21" s="42"/>
      <c r="I21" s="42"/>
      <c r="J21" s="42"/>
      <c r="K21" s="42"/>
      <c r="L21" s="42"/>
      <c r="M21" s="42"/>
      <c r="N21" s="64"/>
    </row>
    <row r="22" spans="1:14" x14ac:dyDescent="0.25">
      <c r="B22" s="1" t="s">
        <v>13</v>
      </c>
      <c r="C22" s="1" t="s">
        <v>15</v>
      </c>
      <c r="H22" s="42"/>
      <c r="I22" s="42"/>
      <c r="J22" s="42"/>
      <c r="K22" s="42"/>
      <c r="L22" s="42"/>
      <c r="M22" s="42"/>
      <c r="N22" s="42"/>
    </row>
    <row r="23" spans="1:14" x14ac:dyDescent="0.25">
      <c r="B23" s="1" t="s">
        <v>14</v>
      </c>
      <c r="C23" s="1" t="s">
        <v>58</v>
      </c>
      <c r="H23" s="42"/>
      <c r="I23" s="42"/>
      <c r="J23" s="42"/>
      <c r="K23" s="42"/>
      <c r="L23" s="42"/>
      <c r="M23" s="42"/>
      <c r="N23" s="42"/>
    </row>
  </sheetData>
  <sortState ref="B11:F17">
    <sortCondition ref="E11:E17"/>
  </sortState>
  <mergeCells count="16">
    <mergeCell ref="B2:E4"/>
    <mergeCell ref="I2:L4"/>
    <mergeCell ref="A6:C6"/>
    <mergeCell ref="H6:J6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4" workbookViewId="0">
      <selection activeCell="M15" sqref="M15"/>
    </sheetView>
  </sheetViews>
  <sheetFormatPr defaultRowHeight="15" x14ac:dyDescent="0.25"/>
  <cols>
    <col min="1" max="1" width="4.42578125" style="1" customWidth="1"/>
    <col min="2" max="2" width="24.42578125" style="1" customWidth="1"/>
    <col min="3" max="3" width="18.85546875" style="1" customWidth="1"/>
    <col min="4" max="4" width="9.140625" style="1"/>
    <col min="5" max="5" width="12.85546875" style="1" customWidth="1"/>
    <col min="6" max="6" width="9.5703125" style="1" customWidth="1"/>
    <col min="7" max="7" width="4.85546875" style="1" customWidth="1"/>
    <col min="8" max="8" width="4.140625" style="1" customWidth="1"/>
    <col min="9" max="9" width="27" style="1" customWidth="1"/>
    <col min="10" max="10" width="18.85546875" style="1" customWidth="1"/>
    <col min="11" max="11" width="9.140625" style="1"/>
    <col min="12" max="12" width="10.85546875" style="1" customWidth="1"/>
    <col min="13" max="13" width="9.140625" style="1"/>
  </cols>
  <sheetData>
    <row r="1" spans="1:15" ht="18.75" x14ac:dyDescent="0.3">
      <c r="C1" s="30" t="s">
        <v>23</v>
      </c>
      <c r="J1" s="30" t="s">
        <v>24</v>
      </c>
    </row>
    <row r="2" spans="1:15" x14ac:dyDescent="0.25">
      <c r="B2" s="77" t="s">
        <v>60</v>
      </c>
      <c r="C2" s="77"/>
      <c r="D2" s="77"/>
      <c r="E2" s="77"/>
      <c r="F2" s="31"/>
      <c r="G2" s="31"/>
      <c r="H2" s="31"/>
      <c r="I2" s="77" t="s">
        <v>60</v>
      </c>
      <c r="J2" s="77"/>
      <c r="K2" s="77"/>
      <c r="L2" s="77"/>
      <c r="M2" s="31"/>
      <c r="N2" s="9"/>
      <c r="O2" s="9"/>
    </row>
    <row r="3" spans="1:15" x14ac:dyDescent="0.25">
      <c r="B3" s="77"/>
      <c r="C3" s="77"/>
      <c r="D3" s="77"/>
      <c r="E3" s="77"/>
      <c r="F3" s="31"/>
      <c r="G3" s="31"/>
      <c r="H3" s="31"/>
      <c r="I3" s="77"/>
      <c r="J3" s="77"/>
      <c r="K3" s="77"/>
      <c r="L3" s="77"/>
      <c r="M3" s="31"/>
      <c r="N3" s="9"/>
      <c r="O3" s="9"/>
    </row>
    <row r="4" spans="1:15" x14ac:dyDescent="0.25">
      <c r="B4" s="77"/>
      <c r="C4" s="77"/>
      <c r="D4" s="77"/>
      <c r="E4" s="77"/>
      <c r="F4" s="31"/>
      <c r="G4" s="31"/>
      <c r="H4" s="31"/>
      <c r="I4" s="77"/>
      <c r="J4" s="77"/>
      <c r="K4" s="77"/>
      <c r="L4" s="77"/>
      <c r="M4" s="31"/>
      <c r="N4" s="9"/>
      <c r="O4" s="9"/>
    </row>
    <row r="6" spans="1:15" x14ac:dyDescent="0.25">
      <c r="A6" s="75" t="s">
        <v>1</v>
      </c>
      <c r="B6" s="75"/>
      <c r="C6" s="75"/>
      <c r="E6" s="3" t="s">
        <v>59</v>
      </c>
      <c r="H6" s="75" t="s">
        <v>1</v>
      </c>
      <c r="I6" s="75"/>
      <c r="J6" s="75"/>
      <c r="L6" s="3" t="s">
        <v>59</v>
      </c>
    </row>
    <row r="7" spans="1:15" ht="15.75" x14ac:dyDescent="0.25">
      <c r="C7" s="4" t="s">
        <v>55</v>
      </c>
      <c r="E7" s="5" t="s">
        <v>45</v>
      </c>
      <c r="J7" s="4" t="s">
        <v>54</v>
      </c>
      <c r="L7" s="5" t="s">
        <v>45</v>
      </c>
    </row>
    <row r="8" spans="1:15" x14ac:dyDescent="0.25">
      <c r="D8" s="1" t="s">
        <v>81</v>
      </c>
      <c r="K8" s="1" t="s">
        <v>82</v>
      </c>
    </row>
    <row r="9" spans="1:15" x14ac:dyDescent="0.25">
      <c r="A9" s="73" t="s">
        <v>29</v>
      </c>
      <c r="B9" s="73" t="s">
        <v>30</v>
      </c>
      <c r="C9" s="73" t="s">
        <v>5</v>
      </c>
      <c r="D9" s="73" t="s">
        <v>10</v>
      </c>
      <c r="E9" s="73" t="s">
        <v>31</v>
      </c>
      <c r="F9" s="73" t="s">
        <v>6</v>
      </c>
      <c r="H9" s="73" t="s">
        <v>29</v>
      </c>
      <c r="I9" s="73" t="s">
        <v>30</v>
      </c>
      <c r="J9" s="73" t="s">
        <v>5</v>
      </c>
      <c r="K9" s="73" t="s">
        <v>10</v>
      </c>
      <c r="L9" s="73" t="s">
        <v>31</v>
      </c>
      <c r="M9" s="73" t="s">
        <v>6</v>
      </c>
    </row>
    <row r="10" spans="1:15" x14ac:dyDescent="0.25">
      <c r="A10" s="74"/>
      <c r="B10" s="74"/>
      <c r="C10" s="74"/>
      <c r="D10" s="74"/>
      <c r="E10" s="74"/>
      <c r="F10" s="74"/>
      <c r="H10" s="74"/>
      <c r="I10" s="74"/>
      <c r="J10" s="74"/>
      <c r="K10" s="74"/>
      <c r="L10" s="74"/>
      <c r="M10" s="74"/>
    </row>
    <row r="11" spans="1:15" x14ac:dyDescent="0.25">
      <c r="A11" s="6">
        <v>1</v>
      </c>
      <c r="B11" s="16" t="s">
        <v>101</v>
      </c>
      <c r="C11" s="16" t="s">
        <v>102</v>
      </c>
      <c r="D11" s="16">
        <v>285</v>
      </c>
      <c r="E11" s="7">
        <v>5.5567129629629626E-2</v>
      </c>
      <c r="F11" s="13">
        <v>1</v>
      </c>
      <c r="H11" s="6">
        <v>1</v>
      </c>
      <c r="I11" s="6" t="s">
        <v>146</v>
      </c>
      <c r="J11" s="6" t="s">
        <v>145</v>
      </c>
      <c r="K11" s="16">
        <v>292</v>
      </c>
      <c r="L11" s="18">
        <v>7.440972222222221E-2</v>
      </c>
      <c r="M11" s="13">
        <v>1</v>
      </c>
    </row>
    <row r="12" spans="1:15" x14ac:dyDescent="0.25">
      <c r="A12" s="6">
        <v>2</v>
      </c>
      <c r="B12" s="16" t="s">
        <v>95</v>
      </c>
      <c r="C12" s="16" t="s">
        <v>96</v>
      </c>
      <c r="D12" s="16">
        <v>282</v>
      </c>
      <c r="E12" s="7">
        <v>5.5972222222222222E-2</v>
      </c>
      <c r="F12" s="13">
        <v>2</v>
      </c>
      <c r="H12" s="6">
        <v>2</v>
      </c>
      <c r="I12" s="16" t="s">
        <v>144</v>
      </c>
      <c r="J12" s="16" t="s">
        <v>145</v>
      </c>
      <c r="K12" s="16">
        <v>291</v>
      </c>
      <c r="L12" s="18">
        <v>8.2581018518518512E-2</v>
      </c>
      <c r="M12" s="13">
        <v>2</v>
      </c>
    </row>
    <row r="13" spans="1:15" x14ac:dyDescent="0.25">
      <c r="A13" s="6">
        <v>3</v>
      </c>
      <c r="B13" s="16" t="s">
        <v>165</v>
      </c>
      <c r="C13" s="16"/>
      <c r="D13" s="16">
        <v>293</v>
      </c>
      <c r="E13" s="7">
        <v>5.9629629629629623E-2</v>
      </c>
      <c r="F13" s="13">
        <v>3</v>
      </c>
      <c r="H13" s="6">
        <v>3</v>
      </c>
      <c r="I13" s="6"/>
      <c r="J13" s="6"/>
      <c r="K13" s="6"/>
      <c r="L13" s="7"/>
      <c r="M13" s="13"/>
    </row>
    <row r="14" spans="1:15" x14ac:dyDescent="0.25">
      <c r="A14" s="6">
        <v>4</v>
      </c>
      <c r="B14" s="16" t="s">
        <v>99</v>
      </c>
      <c r="C14" s="16" t="s">
        <v>100</v>
      </c>
      <c r="D14" s="16">
        <v>284</v>
      </c>
      <c r="E14" s="7">
        <v>6.025462962962963E-2</v>
      </c>
      <c r="F14" s="13">
        <v>4</v>
      </c>
      <c r="H14" s="6">
        <v>4</v>
      </c>
      <c r="I14" s="6"/>
      <c r="J14" s="6"/>
      <c r="K14" s="6"/>
      <c r="L14" s="7"/>
      <c r="M14" s="13"/>
    </row>
    <row r="15" spans="1:15" x14ac:dyDescent="0.25">
      <c r="A15" s="6">
        <v>5</v>
      </c>
      <c r="B15" s="16" t="s">
        <v>149</v>
      </c>
      <c r="C15" s="16"/>
      <c r="D15" s="16">
        <v>294</v>
      </c>
      <c r="E15" s="7">
        <v>6.0902777777777778E-2</v>
      </c>
      <c r="F15" s="13">
        <v>5</v>
      </c>
      <c r="H15" s="6">
        <v>5</v>
      </c>
      <c r="I15" s="6"/>
      <c r="J15" s="6"/>
      <c r="K15" s="6"/>
      <c r="L15" s="7"/>
      <c r="M15" s="13"/>
    </row>
    <row r="16" spans="1:15" x14ac:dyDescent="0.25">
      <c r="A16" s="6">
        <v>6</v>
      </c>
      <c r="B16" s="16" t="s">
        <v>128</v>
      </c>
      <c r="C16" s="16" t="s">
        <v>129</v>
      </c>
      <c r="D16" s="16">
        <v>288</v>
      </c>
      <c r="E16" s="7">
        <v>6.2118055555555551E-2</v>
      </c>
      <c r="F16" s="13">
        <v>6</v>
      </c>
      <c r="H16" s="6">
        <v>6</v>
      </c>
      <c r="I16" s="6"/>
      <c r="J16" s="6"/>
      <c r="K16" s="6"/>
      <c r="L16" s="7"/>
      <c r="M16" s="13"/>
    </row>
    <row r="17" spans="1:14" x14ac:dyDescent="0.25">
      <c r="A17" s="6">
        <v>7</v>
      </c>
      <c r="B17" s="16" t="s">
        <v>126</v>
      </c>
      <c r="C17" s="16" t="s">
        <v>127</v>
      </c>
      <c r="D17" s="16">
        <v>287</v>
      </c>
      <c r="E17" s="7">
        <v>6.2141203703703705E-2</v>
      </c>
      <c r="F17" s="13">
        <v>7</v>
      </c>
      <c r="H17" s="6">
        <v>7</v>
      </c>
      <c r="I17" s="6"/>
      <c r="J17" s="6"/>
      <c r="K17" s="6"/>
      <c r="L17" s="7"/>
      <c r="M17" s="13"/>
    </row>
    <row r="18" spans="1:14" x14ac:dyDescent="0.25">
      <c r="A18" s="6">
        <v>8</v>
      </c>
      <c r="B18" s="16" t="s">
        <v>106</v>
      </c>
      <c r="C18" s="16" t="s">
        <v>107</v>
      </c>
      <c r="D18" s="16">
        <v>286</v>
      </c>
      <c r="E18" s="7">
        <v>6.2847222222222221E-2</v>
      </c>
      <c r="F18" s="13">
        <v>8</v>
      </c>
      <c r="H18" s="6">
        <v>8</v>
      </c>
      <c r="I18" s="6"/>
      <c r="J18" s="6"/>
      <c r="K18" s="6"/>
      <c r="L18" s="7"/>
      <c r="M18" s="13"/>
    </row>
    <row r="19" spans="1:14" x14ac:dyDescent="0.25">
      <c r="A19" s="6">
        <v>9</v>
      </c>
      <c r="B19" s="16" t="s">
        <v>136</v>
      </c>
      <c r="C19" s="16" t="s">
        <v>137</v>
      </c>
      <c r="D19" s="16">
        <v>290</v>
      </c>
      <c r="E19" s="7">
        <v>6.6493055555555555E-2</v>
      </c>
      <c r="F19" s="13">
        <v>9</v>
      </c>
      <c r="H19" s="6">
        <v>9</v>
      </c>
      <c r="I19" s="6"/>
      <c r="J19" s="6"/>
      <c r="K19" s="6"/>
      <c r="L19" s="7"/>
      <c r="M19" s="13"/>
    </row>
    <row r="20" spans="1:14" x14ac:dyDescent="0.25">
      <c r="A20" s="6">
        <v>10</v>
      </c>
      <c r="B20" s="6" t="s">
        <v>132</v>
      </c>
      <c r="C20" s="6" t="s">
        <v>112</v>
      </c>
      <c r="D20" s="16">
        <v>289</v>
      </c>
      <c r="E20" s="7">
        <v>6.8877314814814808E-2</v>
      </c>
      <c r="F20" s="13">
        <v>10</v>
      </c>
      <c r="H20" s="6">
        <v>10</v>
      </c>
      <c r="I20" s="6"/>
      <c r="J20" s="6"/>
      <c r="K20" s="6"/>
      <c r="L20" s="7"/>
      <c r="M20" s="13"/>
    </row>
    <row r="21" spans="1:14" x14ac:dyDescent="0.25">
      <c r="A21" s="6">
        <v>11</v>
      </c>
      <c r="B21" s="16" t="s">
        <v>93</v>
      </c>
      <c r="C21" s="16" t="s">
        <v>92</v>
      </c>
      <c r="D21" s="16">
        <v>281</v>
      </c>
      <c r="E21" s="7">
        <v>6.9756944444444455E-2</v>
      </c>
      <c r="F21" s="13">
        <v>11</v>
      </c>
      <c r="H21" s="42"/>
      <c r="I21" s="42"/>
      <c r="J21" s="42"/>
      <c r="K21" s="42"/>
      <c r="L21" s="43"/>
      <c r="M21" s="44"/>
    </row>
    <row r="22" spans="1:14" x14ac:dyDescent="0.25">
      <c r="A22" s="6">
        <v>12</v>
      </c>
      <c r="B22" s="16" t="s">
        <v>164</v>
      </c>
      <c r="C22" s="16"/>
      <c r="D22" s="16">
        <v>295</v>
      </c>
      <c r="E22" s="7">
        <v>7.1990740740740744E-2</v>
      </c>
      <c r="F22" s="13">
        <v>12</v>
      </c>
      <c r="H22" s="42"/>
      <c r="I22" s="42"/>
      <c r="J22" s="42"/>
      <c r="K22" s="42"/>
      <c r="L22" s="43"/>
      <c r="M22" s="44"/>
    </row>
    <row r="23" spans="1:14" x14ac:dyDescent="0.25">
      <c r="A23" s="6">
        <v>13</v>
      </c>
      <c r="B23" s="16" t="s">
        <v>97</v>
      </c>
      <c r="C23" s="16" t="s">
        <v>98</v>
      </c>
      <c r="D23" s="16">
        <v>283</v>
      </c>
      <c r="E23" s="7">
        <v>7.3159722222222223E-2</v>
      </c>
      <c r="F23" s="13">
        <v>13</v>
      </c>
      <c r="H23" s="42"/>
      <c r="I23" s="42"/>
      <c r="J23" s="42"/>
      <c r="K23" s="42"/>
      <c r="L23" s="43"/>
      <c r="M23" s="44"/>
    </row>
    <row r="24" spans="1:14" x14ac:dyDescent="0.25">
      <c r="A24" s="6">
        <v>14</v>
      </c>
      <c r="B24" s="16"/>
      <c r="C24" s="16"/>
      <c r="D24" s="16"/>
      <c r="E24" s="7"/>
      <c r="F24" s="13"/>
      <c r="H24" s="42"/>
      <c r="I24" s="42"/>
      <c r="J24" s="42"/>
      <c r="K24" s="42"/>
      <c r="L24" s="43"/>
      <c r="M24" s="44"/>
    </row>
    <row r="25" spans="1:14" x14ac:dyDescent="0.25">
      <c r="B25" s="1" t="s">
        <v>13</v>
      </c>
      <c r="C25" s="1" t="s">
        <v>15</v>
      </c>
      <c r="I25" s="1" t="s">
        <v>13</v>
      </c>
      <c r="J25" s="1" t="s">
        <v>15</v>
      </c>
      <c r="N25" s="1"/>
    </row>
    <row r="26" spans="1:14" x14ac:dyDescent="0.25">
      <c r="B26" s="1" t="s">
        <v>14</v>
      </c>
      <c r="C26" s="1" t="s">
        <v>58</v>
      </c>
      <c r="I26" s="1" t="s">
        <v>14</v>
      </c>
      <c r="J26" s="1" t="s">
        <v>58</v>
      </c>
      <c r="N26" s="1"/>
    </row>
  </sheetData>
  <sortState ref="I11:M12">
    <sortCondition ref="L11:L12"/>
  </sortState>
  <mergeCells count="16">
    <mergeCell ref="B2:E4"/>
    <mergeCell ref="I2:L4"/>
    <mergeCell ref="A6:C6"/>
    <mergeCell ref="H6:J6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sqref="A1:M24"/>
    </sheetView>
  </sheetViews>
  <sheetFormatPr defaultRowHeight="15" x14ac:dyDescent="0.25"/>
  <cols>
    <col min="1" max="1" width="5.140625" style="1" customWidth="1"/>
    <col min="2" max="2" width="25" style="1" customWidth="1"/>
    <col min="3" max="3" width="18.7109375" style="1" customWidth="1"/>
    <col min="4" max="4" width="9.140625" style="1"/>
    <col min="5" max="5" width="12" style="1" customWidth="1"/>
    <col min="6" max="6" width="9.140625" style="1"/>
    <col min="7" max="7" width="5" style="1" customWidth="1"/>
    <col min="8" max="8" width="4.28515625" style="1" customWidth="1"/>
    <col min="9" max="9" width="27.5703125" style="1" customWidth="1"/>
    <col min="10" max="10" width="18.5703125" style="1" customWidth="1"/>
    <col min="11" max="11" width="9.140625" style="1"/>
    <col min="12" max="12" width="11.5703125" style="1" customWidth="1"/>
    <col min="13" max="13" width="9.140625" style="1"/>
  </cols>
  <sheetData>
    <row r="1" spans="1:15" ht="18.75" x14ac:dyDescent="0.3">
      <c r="C1" s="30" t="s">
        <v>25</v>
      </c>
      <c r="J1" s="30" t="s">
        <v>26</v>
      </c>
    </row>
    <row r="2" spans="1:15" x14ac:dyDescent="0.25">
      <c r="B2" s="77" t="s">
        <v>60</v>
      </c>
      <c r="C2" s="77"/>
      <c r="D2" s="77"/>
      <c r="E2" s="77"/>
      <c r="F2" s="31"/>
      <c r="G2" s="31"/>
      <c r="H2" s="31"/>
      <c r="I2" s="77" t="s">
        <v>61</v>
      </c>
      <c r="J2" s="77"/>
      <c r="K2" s="77"/>
      <c r="L2" s="77"/>
      <c r="M2" s="31"/>
      <c r="N2" s="9"/>
      <c r="O2" s="9"/>
    </row>
    <row r="3" spans="1:15" x14ac:dyDescent="0.25">
      <c r="B3" s="77"/>
      <c r="C3" s="77"/>
      <c r="D3" s="77"/>
      <c r="E3" s="77"/>
      <c r="F3" s="31"/>
      <c r="G3" s="31"/>
      <c r="H3" s="31"/>
      <c r="I3" s="77"/>
      <c r="J3" s="77"/>
      <c r="K3" s="77"/>
      <c r="L3" s="77"/>
      <c r="M3" s="31"/>
      <c r="N3" s="9"/>
      <c r="O3" s="9"/>
    </row>
    <row r="4" spans="1:15" x14ac:dyDescent="0.25">
      <c r="B4" s="77"/>
      <c r="C4" s="77"/>
      <c r="D4" s="77"/>
      <c r="E4" s="77"/>
      <c r="F4" s="31"/>
      <c r="G4" s="31"/>
      <c r="H4" s="31"/>
      <c r="I4" s="77"/>
      <c r="J4" s="77"/>
      <c r="K4" s="77"/>
      <c r="L4" s="77"/>
      <c r="M4" s="31"/>
      <c r="N4" s="9"/>
      <c r="O4" s="9"/>
    </row>
    <row r="6" spans="1:15" x14ac:dyDescent="0.25">
      <c r="A6" s="75" t="s">
        <v>1</v>
      </c>
      <c r="B6" s="75"/>
      <c r="C6" s="75"/>
      <c r="E6" s="3" t="s">
        <v>59</v>
      </c>
      <c r="H6" s="75" t="s">
        <v>1</v>
      </c>
      <c r="I6" s="75"/>
      <c r="J6" s="75"/>
      <c r="L6" s="3" t="s">
        <v>59</v>
      </c>
    </row>
    <row r="7" spans="1:15" ht="15.75" x14ac:dyDescent="0.25">
      <c r="C7" s="4" t="s">
        <v>52</v>
      </c>
      <c r="E7" s="5" t="s">
        <v>45</v>
      </c>
      <c r="J7" s="4" t="s">
        <v>51</v>
      </c>
      <c r="L7" s="5" t="s">
        <v>45</v>
      </c>
    </row>
    <row r="8" spans="1:15" x14ac:dyDescent="0.25">
      <c r="D8" s="1" t="s">
        <v>83</v>
      </c>
      <c r="K8" s="1" t="s">
        <v>84</v>
      </c>
    </row>
    <row r="9" spans="1:15" x14ac:dyDescent="0.25">
      <c r="A9" s="73" t="s">
        <v>29</v>
      </c>
      <c r="B9" s="73" t="s">
        <v>30</v>
      </c>
      <c r="C9" s="73" t="s">
        <v>5</v>
      </c>
      <c r="D9" s="73" t="s">
        <v>10</v>
      </c>
      <c r="E9" s="73" t="s">
        <v>31</v>
      </c>
      <c r="F9" s="73" t="s">
        <v>6</v>
      </c>
      <c r="H9" s="73" t="s">
        <v>29</v>
      </c>
      <c r="I9" s="73" t="s">
        <v>30</v>
      </c>
      <c r="J9" s="73" t="s">
        <v>5</v>
      </c>
      <c r="K9" s="73" t="s">
        <v>10</v>
      </c>
      <c r="L9" s="73" t="s">
        <v>31</v>
      </c>
      <c r="M9" s="73" t="s">
        <v>6</v>
      </c>
    </row>
    <row r="10" spans="1:15" x14ac:dyDescent="0.25">
      <c r="A10" s="74"/>
      <c r="B10" s="74"/>
      <c r="C10" s="74"/>
      <c r="D10" s="74"/>
      <c r="E10" s="74"/>
      <c r="F10" s="74"/>
      <c r="H10" s="74"/>
      <c r="I10" s="74"/>
      <c r="J10" s="74"/>
      <c r="K10" s="74"/>
      <c r="L10" s="74"/>
      <c r="M10" s="74"/>
    </row>
    <row r="11" spans="1:15" x14ac:dyDescent="0.25">
      <c r="A11" s="6">
        <v>1</v>
      </c>
      <c r="B11" s="6" t="s">
        <v>118</v>
      </c>
      <c r="C11" s="6" t="s">
        <v>117</v>
      </c>
      <c r="D11" s="6">
        <v>300</v>
      </c>
      <c r="E11" s="7">
        <v>6.3125000000000001E-2</v>
      </c>
      <c r="F11" s="13">
        <v>1</v>
      </c>
      <c r="H11" s="6">
        <v>1</v>
      </c>
      <c r="I11" s="6" t="s">
        <v>111</v>
      </c>
      <c r="J11" s="6" t="s">
        <v>112</v>
      </c>
      <c r="K11" s="6">
        <v>311</v>
      </c>
      <c r="L11" s="7">
        <v>7.255787037037037E-2</v>
      </c>
      <c r="M11" s="13">
        <v>1</v>
      </c>
    </row>
    <row r="12" spans="1:15" x14ac:dyDescent="0.25">
      <c r="A12" s="6">
        <v>2</v>
      </c>
      <c r="B12" s="6" t="s">
        <v>143</v>
      </c>
      <c r="C12" s="6" t="s">
        <v>110</v>
      </c>
      <c r="D12" s="6">
        <v>306</v>
      </c>
      <c r="E12" s="7">
        <v>6.5497685185185187E-2</v>
      </c>
      <c r="F12" s="13">
        <v>2</v>
      </c>
      <c r="H12" s="6">
        <v>2</v>
      </c>
      <c r="I12" s="6" t="s">
        <v>94</v>
      </c>
      <c r="J12" s="6" t="s">
        <v>92</v>
      </c>
      <c r="K12" s="6">
        <v>297</v>
      </c>
      <c r="L12" s="7">
        <v>7.5277777777777777E-2</v>
      </c>
      <c r="M12" s="13">
        <v>2</v>
      </c>
    </row>
    <row r="13" spans="1:15" x14ac:dyDescent="0.25">
      <c r="A13" s="6">
        <v>3</v>
      </c>
      <c r="B13" s="6" t="s">
        <v>119</v>
      </c>
      <c r="C13" s="6" t="s">
        <v>120</v>
      </c>
      <c r="D13" s="6">
        <v>301</v>
      </c>
      <c r="E13" s="7">
        <v>7.3865740740740746E-2</v>
      </c>
      <c r="F13" s="13">
        <v>3</v>
      </c>
      <c r="H13" s="6">
        <v>3</v>
      </c>
      <c r="I13" s="6" t="s">
        <v>481</v>
      </c>
      <c r="J13" s="6" t="s">
        <v>482</v>
      </c>
      <c r="K13" s="6">
        <v>296</v>
      </c>
      <c r="L13" s="7">
        <v>2.193287037037037E-2</v>
      </c>
      <c r="M13" s="13" t="s">
        <v>199</v>
      </c>
    </row>
    <row r="14" spans="1:15" x14ac:dyDescent="0.25">
      <c r="A14" s="6">
        <v>4</v>
      </c>
      <c r="B14" s="6" t="s">
        <v>113</v>
      </c>
      <c r="C14" s="6" t="s">
        <v>104</v>
      </c>
      <c r="D14" s="6">
        <v>299</v>
      </c>
      <c r="E14" s="7">
        <v>7.5983796296296299E-2</v>
      </c>
      <c r="F14" s="13">
        <v>4</v>
      </c>
      <c r="H14" s="6"/>
      <c r="I14" s="6"/>
      <c r="J14" s="6"/>
      <c r="K14" s="6"/>
      <c r="L14" s="7"/>
      <c r="M14" s="13"/>
    </row>
    <row r="15" spans="1:15" x14ac:dyDescent="0.25">
      <c r="A15" s="6">
        <v>5</v>
      </c>
      <c r="B15" s="6" t="s">
        <v>109</v>
      </c>
      <c r="C15" s="6" t="s">
        <v>110</v>
      </c>
      <c r="D15" s="6">
        <v>298</v>
      </c>
      <c r="E15" s="7">
        <v>7.8194444444444441E-2</v>
      </c>
      <c r="F15" s="13">
        <v>5</v>
      </c>
      <c r="H15" s="6"/>
      <c r="I15" s="6"/>
      <c r="J15" s="6"/>
      <c r="K15" s="6"/>
      <c r="L15" s="7"/>
      <c r="M15" s="13"/>
    </row>
    <row r="16" spans="1:15" x14ac:dyDescent="0.25">
      <c r="A16" s="6">
        <v>6</v>
      </c>
      <c r="B16" s="6" t="s">
        <v>147</v>
      </c>
      <c r="C16" s="6" t="s">
        <v>148</v>
      </c>
      <c r="D16" s="6">
        <v>307</v>
      </c>
      <c r="E16" s="7">
        <v>7.9004629629629633E-2</v>
      </c>
      <c r="F16" s="13">
        <v>6</v>
      </c>
      <c r="H16" s="6"/>
      <c r="I16" s="6"/>
      <c r="J16" s="6"/>
      <c r="K16" s="6"/>
      <c r="L16" s="7"/>
      <c r="M16" s="13"/>
    </row>
    <row r="17" spans="1:14" x14ac:dyDescent="0.25">
      <c r="A17" s="6">
        <v>7</v>
      </c>
      <c r="B17" s="6" t="s">
        <v>138</v>
      </c>
      <c r="C17" s="6" t="s">
        <v>139</v>
      </c>
      <c r="D17" s="6">
        <v>304</v>
      </c>
      <c r="E17" s="7">
        <v>7.9212962962962971E-2</v>
      </c>
      <c r="F17" s="13">
        <v>7</v>
      </c>
      <c r="H17" s="6"/>
      <c r="I17" s="6"/>
      <c r="J17" s="6"/>
      <c r="K17" s="6"/>
      <c r="L17" s="7"/>
      <c r="M17" s="13"/>
    </row>
    <row r="18" spans="1:14" x14ac:dyDescent="0.25">
      <c r="A18" s="39">
        <v>8</v>
      </c>
      <c r="B18" s="39" t="s">
        <v>159</v>
      </c>
      <c r="C18" s="39" t="s">
        <v>142</v>
      </c>
      <c r="D18" s="39">
        <v>308</v>
      </c>
      <c r="E18" s="40">
        <v>3.7361111111111109E-2</v>
      </c>
      <c r="F18" s="41" t="s">
        <v>483</v>
      </c>
      <c r="H18" s="6"/>
      <c r="I18" s="6"/>
      <c r="J18" s="6"/>
      <c r="K18" s="6"/>
      <c r="L18" s="7"/>
      <c r="M18" s="13"/>
    </row>
    <row r="19" spans="1:14" x14ac:dyDescent="0.25">
      <c r="A19" s="39">
        <v>9</v>
      </c>
      <c r="B19" s="39" t="s">
        <v>124</v>
      </c>
      <c r="C19" s="39" t="s">
        <v>125</v>
      </c>
      <c r="D19" s="39">
        <v>302</v>
      </c>
      <c r="E19" s="40">
        <v>3.4687500000000003E-2</v>
      </c>
      <c r="F19" s="41" t="s">
        <v>140</v>
      </c>
      <c r="H19" s="6"/>
      <c r="I19" s="6"/>
      <c r="J19" s="6"/>
      <c r="K19" s="6"/>
      <c r="L19" s="7"/>
      <c r="M19" s="13"/>
    </row>
    <row r="20" spans="1:14" x14ac:dyDescent="0.25">
      <c r="A20" s="39">
        <v>10</v>
      </c>
      <c r="B20" s="39" t="s">
        <v>141</v>
      </c>
      <c r="C20" s="39" t="s">
        <v>142</v>
      </c>
      <c r="D20" s="39">
        <v>305</v>
      </c>
      <c r="E20" s="40">
        <v>3.7361111111111109E-2</v>
      </c>
      <c r="F20" s="41" t="s">
        <v>140</v>
      </c>
      <c r="H20" s="6"/>
      <c r="I20" s="6"/>
      <c r="J20" s="6"/>
      <c r="K20" s="6"/>
      <c r="L20" s="7"/>
      <c r="M20" s="13"/>
    </row>
    <row r="21" spans="1:14" x14ac:dyDescent="0.25">
      <c r="A21" s="39">
        <v>11</v>
      </c>
      <c r="B21" s="39" t="s">
        <v>133</v>
      </c>
      <c r="C21" s="39" t="s">
        <v>134</v>
      </c>
      <c r="D21" s="39">
        <v>303</v>
      </c>
      <c r="E21" s="45">
        <v>1.5833333333333335E-2</v>
      </c>
      <c r="F21" s="41" t="s">
        <v>135</v>
      </c>
      <c r="H21" s="6"/>
      <c r="I21" s="6"/>
      <c r="J21" s="6"/>
      <c r="K21" s="6"/>
      <c r="L21" s="7"/>
      <c r="M21" s="13"/>
    </row>
    <row r="23" spans="1:14" x14ac:dyDescent="0.25">
      <c r="B23" s="1" t="s">
        <v>13</v>
      </c>
      <c r="C23" s="1" t="s">
        <v>15</v>
      </c>
      <c r="I23" s="1" t="s">
        <v>13</v>
      </c>
      <c r="J23" s="1" t="s">
        <v>15</v>
      </c>
      <c r="N23" s="1"/>
    </row>
    <row r="24" spans="1:14" x14ac:dyDescent="0.25">
      <c r="B24" s="1" t="s">
        <v>14</v>
      </c>
      <c r="C24" s="1" t="s">
        <v>58</v>
      </c>
      <c r="I24" s="1" t="s">
        <v>14</v>
      </c>
      <c r="J24" s="1" t="s">
        <v>58</v>
      </c>
      <c r="N24" s="1"/>
    </row>
  </sheetData>
  <sortState ref="B11:F19">
    <sortCondition ref="F11:F19"/>
  </sortState>
  <mergeCells count="16">
    <mergeCell ref="B2:E4"/>
    <mergeCell ref="I2:L4"/>
    <mergeCell ref="A6:C6"/>
    <mergeCell ref="H6:J6"/>
    <mergeCell ref="H9:H10"/>
    <mergeCell ref="I9:I10"/>
    <mergeCell ref="J9:J10"/>
    <mergeCell ref="K9:K10"/>
    <mergeCell ref="L9:L10"/>
    <mergeCell ref="M9:M10"/>
    <mergeCell ref="A9:A10"/>
    <mergeCell ref="B9:B10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до 11</vt:lpstr>
      <vt:lpstr>12-13</vt:lpstr>
      <vt:lpstr>14-15</vt:lpstr>
      <vt:lpstr>16-17</vt:lpstr>
      <vt:lpstr>18-39</vt:lpstr>
      <vt:lpstr>40-44</vt:lpstr>
      <vt:lpstr>45-49</vt:lpstr>
      <vt:lpstr>50-54</vt:lpstr>
      <vt:lpstr>55-59</vt:lpstr>
      <vt:lpstr>60 и ст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2018-06-14T10:44:36Z</dcterms:modified>
</cp:coreProperties>
</file>