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8945" windowHeight="11760"/>
  </bookViews>
  <sheets>
    <sheet name="сверхмарафон" sheetId="9" r:id="rId1"/>
    <sheet name="марафон" sheetId="16" r:id="rId2"/>
    <sheet name="15 км" sheetId="17" r:id="rId3"/>
  </sheets>
  <calcPr calcId="125725"/>
</workbook>
</file>

<file path=xl/calcChain.xml><?xml version="1.0" encoding="utf-8"?>
<calcChain xmlns="http://schemas.openxmlformats.org/spreadsheetml/2006/main">
  <c r="B17" i="17"/>
  <c r="B18" s="1"/>
  <c r="B19" s="1"/>
  <c r="B20" s="1"/>
  <c r="B21" s="1"/>
  <c r="B22" s="1"/>
  <c r="B23" s="1"/>
  <c r="B11"/>
  <c r="B12" s="1"/>
  <c r="B13" s="1"/>
  <c r="B14" s="1"/>
  <c r="B15" s="1"/>
  <c r="B16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B12" i="16" l="1"/>
  <c r="B13" s="1"/>
  <c r="B14" s="1"/>
  <c r="B15" s="1"/>
  <c r="B16" s="1"/>
  <c r="B11"/>
  <c r="A12"/>
  <c r="A13" s="1"/>
  <c r="A14" s="1"/>
  <c r="A15" s="1"/>
  <c r="A16" s="1"/>
  <c r="A11"/>
  <c r="B11" i="9"/>
  <c r="A11"/>
</calcChain>
</file>

<file path=xl/sharedStrings.xml><?xml version="1.0" encoding="utf-8"?>
<sst xmlns="http://schemas.openxmlformats.org/spreadsheetml/2006/main" count="321" uniqueCount="131">
  <si>
    <t>№</t>
  </si>
  <si>
    <t>Фамилия</t>
  </si>
  <si>
    <t>Имя</t>
  </si>
  <si>
    <t>Клуб</t>
  </si>
  <si>
    <t>Финишировало:</t>
  </si>
  <si>
    <t>Пол</t>
  </si>
  <si>
    <t xml:space="preserve">Город </t>
  </si>
  <si>
    <t>Страна</t>
  </si>
  <si>
    <t>Область</t>
  </si>
  <si>
    <t>Место абс. М/Ж</t>
  </si>
  <si>
    <t>Место в абсолюте</t>
  </si>
  <si>
    <t>Номер</t>
  </si>
  <si>
    <t>Дата рождения (ДД.ММ.ГГ)</t>
  </si>
  <si>
    <t>М</t>
  </si>
  <si>
    <t>Россия</t>
  </si>
  <si>
    <t>Морозовск</t>
  </si>
  <si>
    <t>Медный П.Е.</t>
  </si>
  <si>
    <t>e-mail: klb-luch.skripkina@mail.ru</t>
  </si>
  <si>
    <t>Предполагаемая дата утверждения итогового протокола:</t>
  </si>
  <si>
    <t>Результат: ч:мин.с</t>
  </si>
  <si>
    <t xml:space="preserve">Главный судья:     </t>
  </si>
  <si>
    <t>Зачёт:</t>
  </si>
  <si>
    <t>1М</t>
  </si>
  <si>
    <t>2М</t>
  </si>
  <si>
    <t>Сельмашевец</t>
  </si>
  <si>
    <t>Ростовская</t>
  </si>
  <si>
    <t>Итоговый протокол</t>
  </si>
  <si>
    <t xml:space="preserve"> Морозовский район</t>
  </si>
  <si>
    <t>Игнатенко</t>
  </si>
  <si>
    <t>Николай</t>
  </si>
  <si>
    <t>Сергей</t>
  </si>
  <si>
    <t xml:space="preserve">XXYI сельский сверхмарафонский пробег(62км) по маршруту </t>
  </si>
  <si>
    <t>АО "Ленинское"- посёлок "Знаменка" с изучением родного края</t>
  </si>
  <si>
    <t>13 октября  2018 г.</t>
  </si>
  <si>
    <t xml:space="preserve">Дистанция:  62 км </t>
  </si>
  <si>
    <t>Всего 3 человека, 3 мужчины,  0 женщин</t>
  </si>
  <si>
    <t>05:11:34</t>
  </si>
  <si>
    <t>05:17:42</t>
  </si>
  <si>
    <t xml:space="preserve">Тимошенко </t>
  </si>
  <si>
    <t>Алексей</t>
  </si>
  <si>
    <t>Волгоград</t>
  </si>
  <si>
    <t>05,26.03</t>
  </si>
  <si>
    <t>3М</t>
  </si>
  <si>
    <t>Волгорадская</t>
  </si>
  <si>
    <t>Главный секретарь</t>
  </si>
  <si>
    <t>Бондаренко Т.В.</t>
  </si>
  <si>
    <r>
      <t>трасса сухая, безветренно, 18</t>
    </r>
    <r>
      <rPr>
        <vertAlign val="superscript"/>
        <sz val="12"/>
        <color theme="1"/>
        <rFont val="Times New Roman"/>
        <family val="1"/>
        <charset val="204"/>
      </rPr>
      <t>o</t>
    </r>
    <r>
      <rPr>
        <sz val="12"/>
        <color theme="1"/>
        <rFont val="Times New Roman"/>
        <family val="1"/>
        <charset val="204"/>
      </rPr>
      <t>С</t>
    </r>
  </si>
  <si>
    <t>Дистанция:  марафон</t>
  </si>
  <si>
    <t>Боровик</t>
  </si>
  <si>
    <t>Дмитрий</t>
  </si>
  <si>
    <t>Гермаш</t>
  </si>
  <si>
    <t xml:space="preserve">Старунов </t>
  </si>
  <si>
    <t>Павлов</t>
  </si>
  <si>
    <t>Николаев</t>
  </si>
  <si>
    <t>Максим</t>
  </si>
  <si>
    <t xml:space="preserve">Стреха </t>
  </si>
  <si>
    <t>Амина</t>
  </si>
  <si>
    <t>Резниченко</t>
  </si>
  <si>
    <t>Вера</t>
  </si>
  <si>
    <t>МПТ</t>
  </si>
  <si>
    <t>03:43:02</t>
  </si>
  <si>
    <t>04:02:15</t>
  </si>
  <si>
    <t>04:03:02</t>
  </si>
  <si>
    <t>04:26:10</t>
  </si>
  <si>
    <t>04:29:50</t>
  </si>
  <si>
    <t>04:30:05</t>
  </si>
  <si>
    <t>Ж</t>
  </si>
  <si>
    <t>4М</t>
  </si>
  <si>
    <t>5М</t>
  </si>
  <si>
    <t>1Ж</t>
  </si>
  <si>
    <t>2Ж</t>
  </si>
  <si>
    <t>Дистанция:  15км</t>
  </si>
  <si>
    <t>04:03:03</t>
  </si>
  <si>
    <t xml:space="preserve">Ивасенко </t>
  </si>
  <si>
    <t>Роман</t>
  </si>
  <si>
    <t xml:space="preserve">Дидых </t>
  </si>
  <si>
    <t>Дурындин</t>
  </si>
  <si>
    <t>Иван</t>
  </si>
  <si>
    <t>Лондеров</t>
  </si>
  <si>
    <t>Кирилл</t>
  </si>
  <si>
    <t>Зотов</t>
  </si>
  <si>
    <t>Курмакаев</t>
  </si>
  <si>
    <t>Владимир</t>
  </si>
  <si>
    <t>Никулин</t>
  </si>
  <si>
    <t>Александр</t>
  </si>
  <si>
    <t>Амар</t>
  </si>
  <si>
    <t>Михайлов</t>
  </si>
  <si>
    <t xml:space="preserve">Громов </t>
  </si>
  <si>
    <t>Валерия</t>
  </si>
  <si>
    <t xml:space="preserve">Соловьёва </t>
  </si>
  <si>
    <t>Виолетта</t>
  </si>
  <si>
    <t>Перетягин</t>
  </si>
  <si>
    <t>Сохнов</t>
  </si>
  <si>
    <t>Мирошниченко</t>
  </si>
  <si>
    <t>Гимназия 1</t>
  </si>
  <si>
    <t>СШ №6</t>
  </si>
  <si>
    <t>Жанко</t>
  </si>
  <si>
    <t>СОШ №4</t>
  </si>
  <si>
    <t>Лицей №1</t>
  </si>
  <si>
    <t>6М</t>
  </si>
  <si>
    <t>7М</t>
  </si>
  <si>
    <t>8М</t>
  </si>
  <si>
    <t>9М</t>
  </si>
  <si>
    <t>10М</t>
  </si>
  <si>
    <t>Тац. район</t>
  </si>
  <si>
    <t>01:04:01</t>
  </si>
  <si>
    <t>01:05:26</t>
  </si>
  <si>
    <t>01:10:30</t>
  </si>
  <si>
    <t>01:12:45</t>
  </si>
  <si>
    <t>01:14:02</t>
  </si>
  <si>
    <t>01:14:03</t>
  </si>
  <si>
    <t>Джавадов</t>
  </si>
  <si>
    <t>01:15:50</t>
  </si>
  <si>
    <t>01:15:52</t>
  </si>
  <si>
    <t>01:16:48</t>
  </si>
  <si>
    <t>01:17:20</t>
  </si>
  <si>
    <t>01:19:30</t>
  </si>
  <si>
    <t>01:19:33</t>
  </si>
  <si>
    <t>01:22:42</t>
  </si>
  <si>
    <t>01:24:17</t>
  </si>
  <si>
    <t>01:22:54</t>
  </si>
  <si>
    <t>11М</t>
  </si>
  <si>
    <t>12М</t>
  </si>
  <si>
    <t>13М</t>
  </si>
  <si>
    <t>Всего 15 человека, 13 мужчин,  2 женщины</t>
  </si>
  <si>
    <t>Родимин</t>
  </si>
  <si>
    <t>Михаил</t>
  </si>
  <si>
    <t>Сокол</t>
  </si>
  <si>
    <t>Саратовская</t>
  </si>
  <si>
    <t>Саратов</t>
  </si>
  <si>
    <t>Всего 8 человека, 6 мужчин,  2 женщины</t>
  </si>
</sst>
</file>

<file path=xl/styles.xml><?xml version="1.0" encoding="utf-8"?>
<styleSheet xmlns="http://schemas.openxmlformats.org/spreadsheetml/2006/main">
  <numFmts count="2">
    <numFmt numFmtId="164" formatCode="[$-FC19]dd\ mmmm\ yyyy\ \г\.;@"/>
    <numFmt numFmtId="165" formatCode="h:mm;@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/>
    </xf>
    <xf numFmtId="0" fontId="0" fillId="0" borderId="0" xfId="0" applyAlignment="1"/>
    <xf numFmtId="0" fontId="4" fillId="0" borderId="0" xfId="0" applyFont="1" applyBorder="1" applyAlignment="1"/>
    <xf numFmtId="0" fontId="3" fillId="0" borderId="8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/>
    <xf numFmtId="0" fontId="5" fillId="0" borderId="6" xfId="0" applyFont="1" applyBorder="1" applyAlignment="1">
      <alignment horizontal="center"/>
    </xf>
    <xf numFmtId="49" fontId="5" fillId="0" borderId="0" xfId="0" applyNumberFormat="1" applyFont="1"/>
    <xf numFmtId="0" fontId="5" fillId="0" borderId="0" xfId="0" applyFont="1" applyBorder="1" applyAlignment="1">
      <alignment horizontal="center"/>
    </xf>
    <xf numFmtId="164" fontId="5" fillId="0" borderId="0" xfId="0" applyNumberFormat="1" applyFont="1" applyAlignment="1"/>
    <xf numFmtId="164" fontId="5" fillId="0" borderId="0" xfId="0" applyNumberFormat="1" applyFont="1" applyBorder="1" applyAlignment="1"/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49" fontId="5" fillId="0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1" xfId="0" applyNumberFormat="1" applyFont="1" applyBorder="1" applyAlignment="1"/>
    <xf numFmtId="49" fontId="5" fillId="0" borderId="0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4" fontId="5" fillId="0" borderId="0" xfId="0" applyNumberFormat="1" applyFont="1" applyBorder="1"/>
    <xf numFmtId="49" fontId="5" fillId="0" borderId="0" xfId="0" applyNumberFormat="1" applyFont="1" applyBorder="1"/>
    <xf numFmtId="0" fontId="0" fillId="0" borderId="0" xfId="0" applyAlignment="1">
      <alignment wrapText="1"/>
    </xf>
    <xf numFmtId="0" fontId="5" fillId="0" borderId="0" xfId="0" applyNumberFormat="1" applyFont="1" applyFill="1" applyBorder="1" applyAlignment="1">
      <alignment horizontal="center"/>
    </xf>
    <xf numFmtId="20" fontId="5" fillId="0" borderId="7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/>
    <xf numFmtId="164" fontId="7" fillId="0" borderId="0" xfId="0" applyNumberFormat="1" applyFont="1" applyFill="1" applyBorder="1" applyAlignment="1" applyProtection="1"/>
    <xf numFmtId="0" fontId="7" fillId="0" borderId="0" xfId="0" applyFont="1" applyBorder="1" applyAlignment="1"/>
    <xf numFmtId="165" fontId="7" fillId="0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4" fontId="5" fillId="0" borderId="3" xfId="0" applyNumberFormat="1" applyFont="1" applyBorder="1"/>
    <xf numFmtId="14" fontId="5" fillId="0" borderId="2" xfId="0" applyNumberFormat="1" applyFont="1" applyBorder="1"/>
    <xf numFmtId="14" fontId="5" fillId="0" borderId="1" xfId="0" applyNumberFormat="1" applyFont="1" applyBorder="1" applyAlignment="1">
      <alignment horizontal="left"/>
    </xf>
    <xf numFmtId="14" fontId="5" fillId="0" borderId="9" xfId="0" applyNumberFormat="1" applyFont="1" applyBorder="1" applyAlignment="1">
      <alignment vertical="top" wrapText="1"/>
    </xf>
    <xf numFmtId="0" fontId="5" fillId="0" borderId="4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4" fontId="5" fillId="0" borderId="10" xfId="0" applyNumberFormat="1" applyFont="1" applyBorder="1" applyAlignment="1">
      <alignment vertical="top" wrapText="1"/>
    </xf>
    <xf numFmtId="14" fontId="5" fillId="0" borderId="11" xfId="0" applyNumberFormat="1" applyFont="1" applyBorder="1" applyAlignment="1">
      <alignment vertical="top" wrapText="1"/>
    </xf>
    <xf numFmtId="0" fontId="0" fillId="0" borderId="3" xfId="0" applyBorder="1" applyAlignment="1">
      <alignment horizontal="center"/>
    </xf>
    <xf numFmtId="14" fontId="5" fillId="0" borderId="3" xfId="0" applyNumberFormat="1" applyFont="1" applyBorder="1" applyAlignment="1"/>
    <xf numFmtId="0" fontId="5" fillId="0" borderId="1" xfId="0" applyFont="1" applyFill="1" applyBorder="1"/>
    <xf numFmtId="14" fontId="0" fillId="0" borderId="12" xfId="0" applyNumberFormat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21" fontId="5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24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tabSelected="1" workbookViewId="0">
      <selection activeCell="I18" sqref="I18"/>
    </sheetView>
  </sheetViews>
  <sheetFormatPr defaultRowHeight="15"/>
  <cols>
    <col min="1" max="1" width="6.42578125" customWidth="1"/>
    <col min="2" max="2" width="14.85546875" customWidth="1"/>
    <col min="4" max="4" width="14.5703125" customWidth="1"/>
    <col min="5" max="5" width="11.28515625" customWidth="1"/>
    <col min="6" max="6" width="19.140625" customWidth="1"/>
    <col min="7" max="7" width="11" customWidth="1"/>
    <col min="8" max="8" width="15" customWidth="1"/>
    <col min="9" max="9" width="13.5703125" customWidth="1"/>
    <col min="10" max="10" width="10.85546875" customWidth="1"/>
    <col min="11" max="11" width="13" customWidth="1"/>
    <col min="12" max="12" width="11.5703125" customWidth="1"/>
    <col min="20" max="20" width="17" customWidth="1"/>
  </cols>
  <sheetData>
    <row r="1" spans="1:20" ht="23.25">
      <c r="A1" s="1"/>
      <c r="B1" s="45" t="s">
        <v>26</v>
      </c>
      <c r="C1" s="45"/>
      <c r="D1" s="45"/>
      <c r="E1" s="45"/>
      <c r="F1" s="45"/>
      <c r="G1" s="46"/>
      <c r="H1" s="45"/>
      <c r="I1" s="10"/>
      <c r="J1" s="12"/>
      <c r="K1" s="12"/>
      <c r="L1" s="7"/>
      <c r="O1" s="2"/>
    </row>
    <row r="2" spans="1:20" ht="15.75" customHeight="1">
      <c r="A2" s="1"/>
      <c r="B2" s="11" t="s">
        <v>31</v>
      </c>
      <c r="C2" s="11"/>
      <c r="D2" s="11"/>
      <c r="E2" s="11"/>
      <c r="F2" s="11"/>
      <c r="G2" s="11"/>
      <c r="H2" s="11"/>
      <c r="I2" s="11"/>
      <c r="J2" s="6"/>
      <c r="K2" s="6"/>
    </row>
    <row r="3" spans="1:20" ht="19.5" customHeight="1">
      <c r="A3" s="13"/>
      <c r="B3" s="47" t="s">
        <v>32</v>
      </c>
      <c r="C3" s="48"/>
      <c r="D3" s="49"/>
      <c r="E3" s="48"/>
      <c r="F3" s="48"/>
      <c r="G3" s="50"/>
      <c r="H3" s="48"/>
      <c r="I3" s="14"/>
      <c r="J3" s="16"/>
      <c r="K3" s="16"/>
      <c r="L3" s="16"/>
      <c r="M3" s="16"/>
      <c r="O3" s="72"/>
      <c r="P3" s="72"/>
      <c r="Q3" s="72"/>
      <c r="R3" s="72"/>
      <c r="S3" s="72"/>
      <c r="T3" s="72"/>
    </row>
    <row r="4" spans="1:20" ht="15.75">
      <c r="A4" s="13"/>
      <c r="B4" s="15" t="s">
        <v>33</v>
      </c>
      <c r="C4" s="17"/>
      <c r="D4" s="44">
        <v>0.36458333333333331</v>
      </c>
      <c r="E4" s="14"/>
      <c r="F4" s="15" t="s">
        <v>27</v>
      </c>
      <c r="G4" s="15"/>
      <c r="H4" s="16"/>
      <c r="I4" s="16"/>
      <c r="J4" s="18"/>
      <c r="K4" s="18"/>
      <c r="L4" s="15"/>
      <c r="M4" s="16"/>
      <c r="O4" s="72"/>
      <c r="P4" s="72"/>
      <c r="Q4" s="72"/>
      <c r="R4" s="72"/>
      <c r="S4" s="72"/>
      <c r="T4" s="72"/>
    </row>
    <row r="5" spans="1:20" ht="18.75">
      <c r="A5" s="13"/>
      <c r="B5" s="15" t="s">
        <v>46</v>
      </c>
      <c r="C5" s="19"/>
      <c r="D5" s="43"/>
      <c r="E5" s="14"/>
      <c r="F5" s="15"/>
      <c r="G5" s="15"/>
      <c r="H5" s="16"/>
      <c r="I5" s="16"/>
      <c r="J5" s="18"/>
      <c r="K5" s="18"/>
      <c r="L5" s="15"/>
      <c r="M5" s="16"/>
      <c r="O5" s="42"/>
      <c r="P5" s="42"/>
      <c r="Q5" s="42"/>
      <c r="R5" s="42"/>
      <c r="S5" s="42"/>
      <c r="T5" s="42"/>
    </row>
    <row r="6" spans="1:20" ht="15.75">
      <c r="A6" s="13"/>
      <c r="B6" s="18" t="s">
        <v>34</v>
      </c>
      <c r="C6" s="20"/>
      <c r="D6" s="21"/>
      <c r="E6" s="21"/>
      <c r="F6" s="41"/>
      <c r="G6" s="16"/>
      <c r="H6" s="18"/>
      <c r="I6" s="18"/>
      <c r="J6" s="16"/>
      <c r="K6" s="16"/>
      <c r="L6" s="15"/>
      <c r="M6" s="16"/>
      <c r="O6" s="72"/>
      <c r="P6" s="72"/>
      <c r="Q6" s="72"/>
      <c r="R6" s="72"/>
      <c r="S6" s="72"/>
      <c r="T6" s="72"/>
    </row>
    <row r="7" spans="1:20" ht="15.75">
      <c r="A7" s="22"/>
      <c r="B7" s="16" t="s">
        <v>4</v>
      </c>
      <c r="C7" s="16"/>
      <c r="D7" s="16" t="s">
        <v>35</v>
      </c>
      <c r="E7" s="16"/>
      <c r="F7" s="16"/>
      <c r="G7" s="16"/>
      <c r="H7" s="16"/>
      <c r="I7" s="16"/>
      <c r="J7" s="22"/>
      <c r="K7" s="22"/>
      <c r="L7" s="22"/>
      <c r="M7" s="22"/>
      <c r="N7" s="4"/>
      <c r="P7" s="3"/>
      <c r="Q7" s="3"/>
      <c r="R7" s="3"/>
      <c r="S7" s="3"/>
      <c r="T7" s="3"/>
    </row>
    <row r="8" spans="1:20" ht="15.75">
      <c r="A8" s="13"/>
      <c r="B8" s="16" t="s">
        <v>21</v>
      </c>
      <c r="C8" s="16"/>
      <c r="D8" s="16" t="s">
        <v>35</v>
      </c>
      <c r="E8" s="16"/>
      <c r="F8" s="16"/>
      <c r="G8" s="16"/>
      <c r="H8" s="16"/>
      <c r="I8" s="16"/>
      <c r="J8" s="16"/>
      <c r="K8" s="16"/>
      <c r="L8" s="16"/>
      <c r="M8" s="16"/>
      <c r="O8" s="72"/>
      <c r="P8" s="72"/>
      <c r="Q8" s="72"/>
      <c r="R8" s="72"/>
      <c r="S8" s="72"/>
      <c r="T8" s="72"/>
    </row>
    <row r="9" spans="1:20" ht="31.5">
      <c r="A9" s="23" t="s">
        <v>0</v>
      </c>
      <c r="B9" s="24" t="s">
        <v>10</v>
      </c>
      <c r="C9" s="24" t="s">
        <v>11</v>
      </c>
      <c r="D9" s="24" t="s">
        <v>1</v>
      </c>
      <c r="E9" s="24" t="s">
        <v>2</v>
      </c>
      <c r="F9" s="24" t="s">
        <v>12</v>
      </c>
      <c r="G9" s="24" t="s">
        <v>6</v>
      </c>
      <c r="H9" s="24" t="s">
        <v>3</v>
      </c>
      <c r="I9" s="24" t="s">
        <v>19</v>
      </c>
      <c r="J9" s="23" t="s">
        <v>5</v>
      </c>
      <c r="K9" s="23" t="s">
        <v>9</v>
      </c>
      <c r="L9" s="25" t="s">
        <v>8</v>
      </c>
      <c r="M9" s="23" t="s">
        <v>7</v>
      </c>
      <c r="N9" s="4"/>
      <c r="O9" s="72"/>
      <c r="P9" s="72"/>
      <c r="Q9" s="72"/>
      <c r="R9" s="72"/>
      <c r="S9" s="72"/>
      <c r="T9" s="72"/>
    </row>
    <row r="10" spans="1:20" ht="15.75">
      <c r="A10" s="26">
        <v>1</v>
      </c>
      <c r="B10" s="26">
        <v>1</v>
      </c>
      <c r="C10" s="27">
        <v>45</v>
      </c>
      <c r="D10" s="28" t="s">
        <v>28</v>
      </c>
      <c r="E10" s="29" t="s">
        <v>29</v>
      </c>
      <c r="F10" s="30">
        <v>26760</v>
      </c>
      <c r="G10" s="35" t="s">
        <v>15</v>
      </c>
      <c r="H10" s="31" t="s">
        <v>24</v>
      </c>
      <c r="I10" s="32" t="s">
        <v>36</v>
      </c>
      <c r="J10" s="33" t="s">
        <v>13</v>
      </c>
      <c r="K10" s="34" t="s">
        <v>22</v>
      </c>
      <c r="L10" s="33" t="s">
        <v>25</v>
      </c>
      <c r="M10" s="33" t="s">
        <v>14</v>
      </c>
      <c r="N10" s="5"/>
      <c r="O10" s="6"/>
    </row>
    <row r="11" spans="1:20" ht="15.75">
      <c r="A11" s="26">
        <f>A10+1</f>
        <v>2</v>
      </c>
      <c r="B11" s="26">
        <f>B10+1</f>
        <v>2</v>
      </c>
      <c r="C11" s="33">
        <v>67</v>
      </c>
      <c r="D11" s="28" t="s">
        <v>28</v>
      </c>
      <c r="E11" s="28" t="s">
        <v>30</v>
      </c>
      <c r="F11" s="36">
        <v>30271</v>
      </c>
      <c r="G11" s="35" t="s">
        <v>15</v>
      </c>
      <c r="H11" s="31" t="s">
        <v>24</v>
      </c>
      <c r="I11" s="32" t="s">
        <v>37</v>
      </c>
      <c r="J11" s="33" t="s">
        <v>13</v>
      </c>
      <c r="K11" s="34" t="s">
        <v>23</v>
      </c>
      <c r="L11" s="33" t="s">
        <v>25</v>
      </c>
      <c r="M11" s="33" t="s">
        <v>14</v>
      </c>
      <c r="N11" s="5"/>
      <c r="O11" s="6"/>
    </row>
    <row r="12" spans="1:20" ht="15.75">
      <c r="A12" s="26">
        <v>3</v>
      </c>
      <c r="B12" s="26">
        <v>3</v>
      </c>
      <c r="C12" s="27">
        <v>51</v>
      </c>
      <c r="D12" s="28" t="s">
        <v>38</v>
      </c>
      <c r="E12" s="29" t="s">
        <v>39</v>
      </c>
      <c r="F12" s="30">
        <v>30396</v>
      </c>
      <c r="G12" s="35" t="s">
        <v>40</v>
      </c>
      <c r="H12" s="31"/>
      <c r="I12" s="32" t="s">
        <v>41</v>
      </c>
      <c r="J12" s="33" t="s">
        <v>13</v>
      </c>
      <c r="K12" s="34" t="s">
        <v>42</v>
      </c>
      <c r="L12" s="51" t="s">
        <v>43</v>
      </c>
      <c r="M12" s="33" t="s">
        <v>14</v>
      </c>
      <c r="N12" s="5"/>
      <c r="O12" s="72"/>
      <c r="P12" s="72"/>
      <c r="Q12" s="72"/>
      <c r="R12" s="72"/>
      <c r="S12" s="72"/>
      <c r="T12" s="72"/>
    </row>
    <row r="13" spans="1:20" ht="15.75">
      <c r="A13" s="19"/>
      <c r="B13" s="19"/>
      <c r="C13" s="19"/>
      <c r="D13" s="16"/>
      <c r="E13" s="16"/>
      <c r="F13" s="16"/>
      <c r="G13" s="16"/>
      <c r="H13" s="16"/>
      <c r="I13" s="37"/>
      <c r="J13" s="19"/>
      <c r="K13" s="38"/>
      <c r="L13" s="39"/>
      <c r="M13" s="16"/>
      <c r="N13" s="5"/>
      <c r="O13" s="8"/>
      <c r="P13" s="8"/>
      <c r="Q13" s="8"/>
      <c r="R13" s="8"/>
      <c r="S13" s="8"/>
      <c r="T13" s="8"/>
    </row>
    <row r="14" spans="1:20" ht="15.75">
      <c r="A14" s="16"/>
      <c r="B14" s="16" t="s">
        <v>20</v>
      </c>
      <c r="C14" s="16"/>
      <c r="D14" s="16" t="s">
        <v>16</v>
      </c>
      <c r="E14" s="16"/>
      <c r="F14" s="15"/>
      <c r="G14" s="16"/>
      <c r="H14" s="16"/>
      <c r="I14" s="15"/>
      <c r="J14" s="16"/>
      <c r="K14" s="37"/>
      <c r="L14" s="15"/>
      <c r="M14" s="16"/>
    </row>
    <row r="15" spans="1:20" ht="15.75">
      <c r="A15" s="16"/>
      <c r="B15" s="16" t="s">
        <v>44</v>
      </c>
      <c r="C15" s="16"/>
      <c r="D15" s="16" t="s">
        <v>45</v>
      </c>
      <c r="E15" s="16"/>
      <c r="F15" s="15"/>
      <c r="G15" s="16"/>
      <c r="H15" s="16"/>
      <c r="I15" s="15"/>
      <c r="J15" s="16"/>
      <c r="K15" s="37"/>
      <c r="L15" s="15"/>
      <c r="M15" s="16"/>
    </row>
    <row r="16" spans="1:20" ht="15.75">
      <c r="A16" s="16"/>
      <c r="B16" s="16" t="s">
        <v>17</v>
      </c>
      <c r="C16" s="16"/>
      <c r="D16" s="16"/>
      <c r="E16" s="16"/>
      <c r="F16" s="16"/>
      <c r="G16" s="16"/>
      <c r="H16" s="16"/>
      <c r="I16" s="16"/>
      <c r="J16" s="16"/>
      <c r="K16" s="37"/>
      <c r="L16" s="15"/>
      <c r="M16" s="16"/>
    </row>
    <row r="17" spans="1:13" ht="15.75">
      <c r="A17" s="16"/>
      <c r="B17" s="16" t="s">
        <v>18</v>
      </c>
      <c r="C17" s="16"/>
      <c r="D17" s="16"/>
      <c r="E17" s="16"/>
      <c r="F17" s="16"/>
      <c r="G17" s="40">
        <v>43389</v>
      </c>
      <c r="H17" s="16"/>
      <c r="I17" s="16"/>
      <c r="J17" s="16"/>
      <c r="K17" s="37"/>
      <c r="L17" s="16"/>
      <c r="M17" s="16"/>
    </row>
    <row r="18" spans="1:13">
      <c r="K18" s="9"/>
      <c r="L18" s="6"/>
    </row>
    <row r="19" spans="1:13">
      <c r="B19" s="6"/>
      <c r="G19" s="6"/>
      <c r="K19" s="9"/>
      <c r="L19" s="6"/>
    </row>
    <row r="20" spans="1:13">
      <c r="B20" s="6"/>
      <c r="G20" s="6"/>
      <c r="K20" s="9"/>
      <c r="L20" s="6"/>
    </row>
    <row r="21" spans="1:13">
      <c r="G21" s="6"/>
      <c r="K21" s="9"/>
      <c r="L21" s="6"/>
    </row>
    <row r="22" spans="1:13">
      <c r="F22" s="6"/>
      <c r="K22" s="9"/>
      <c r="L22" s="6"/>
    </row>
    <row r="23" spans="1:13">
      <c r="J23" s="6"/>
      <c r="K23" s="9"/>
      <c r="L23" s="6"/>
    </row>
    <row r="24" spans="1:13">
      <c r="K24" s="6"/>
    </row>
  </sheetData>
  <sortState ref="B13:I30">
    <sortCondition ref="I13:I30"/>
  </sortState>
  <mergeCells count="4">
    <mergeCell ref="O3:T4"/>
    <mergeCell ref="O6:T6"/>
    <mergeCell ref="O8:T9"/>
    <mergeCell ref="O12:T12"/>
  </mergeCells>
  <conditionalFormatting sqref="L13 N10:N13 L10:M12">
    <cfRule type="cellIs" dxfId="23" priority="38" operator="equal">
      <formula>1</formula>
    </cfRule>
  </conditionalFormatting>
  <conditionalFormatting sqref="L13 N10:N13 L10:M12">
    <cfRule type="cellIs" dxfId="22" priority="37" operator="equal">
      <formula>2</formula>
    </cfRule>
  </conditionalFormatting>
  <conditionalFormatting sqref="L13 N10:N13 L10:M12">
    <cfRule type="cellIs" dxfId="21" priority="36" operator="equal">
      <formula>1</formula>
    </cfRule>
  </conditionalFormatting>
  <conditionalFormatting sqref="L13 N10:N13 L10:M12">
    <cfRule type="cellIs" dxfId="20" priority="35" operator="equal">
      <formula>2</formula>
    </cfRule>
  </conditionalFormatting>
  <conditionalFormatting sqref="L13 N10:N13 L10:M12">
    <cfRule type="cellIs" dxfId="19" priority="34" operator="equal">
      <formula>3</formula>
    </cfRule>
  </conditionalFormatting>
  <conditionalFormatting sqref="L13 N10:N13 L10:M12">
    <cfRule type="cellIs" dxfId="18" priority="31" operator="equal">
      <formula>3</formula>
    </cfRule>
    <cfRule type="cellIs" dxfId="17" priority="32" operator="equal">
      <formula>2</formula>
    </cfRule>
    <cfRule type="cellIs" dxfId="16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37" sqref="D37"/>
    </sheetView>
  </sheetViews>
  <sheetFormatPr defaultRowHeight="15"/>
  <cols>
    <col min="2" max="2" width="11.5703125" customWidth="1"/>
    <col min="4" max="4" width="11.85546875" customWidth="1"/>
    <col min="6" max="6" width="18.28515625" customWidth="1"/>
    <col min="7" max="7" width="11.85546875" customWidth="1"/>
    <col min="8" max="8" width="14" customWidth="1"/>
    <col min="9" max="9" width="12.28515625" customWidth="1"/>
    <col min="11" max="11" width="13" customWidth="1"/>
  </cols>
  <sheetData>
    <row r="1" spans="1:14" ht="23.25">
      <c r="A1" s="1"/>
      <c r="B1" s="45" t="s">
        <v>26</v>
      </c>
      <c r="C1" s="45"/>
      <c r="D1" s="45"/>
      <c r="E1" s="45"/>
      <c r="F1" s="45"/>
      <c r="G1" s="46"/>
      <c r="H1" s="45"/>
      <c r="I1" s="10"/>
      <c r="J1" s="12"/>
      <c r="K1" s="12"/>
      <c r="L1" s="7"/>
    </row>
    <row r="2" spans="1:14" ht="18.75">
      <c r="A2" s="1"/>
      <c r="B2" s="11" t="s">
        <v>31</v>
      </c>
      <c r="C2" s="11"/>
      <c r="D2" s="11"/>
      <c r="E2" s="11"/>
      <c r="F2" s="11"/>
      <c r="G2" s="11"/>
      <c r="H2" s="11"/>
      <c r="I2" s="11"/>
      <c r="J2" s="6"/>
      <c r="K2" s="6"/>
    </row>
    <row r="3" spans="1:14" ht="18.75">
      <c r="A3" s="13"/>
      <c r="B3" s="47" t="s">
        <v>32</v>
      </c>
      <c r="C3" s="48"/>
      <c r="D3" s="49"/>
      <c r="E3" s="48"/>
      <c r="F3" s="48"/>
      <c r="G3" s="50"/>
      <c r="H3" s="48"/>
      <c r="I3" s="14"/>
      <c r="J3" s="16"/>
      <c r="K3" s="16"/>
      <c r="L3" s="16"/>
      <c r="M3" s="16"/>
    </row>
    <row r="4" spans="1:14" ht="15.75">
      <c r="A4" s="13"/>
      <c r="B4" s="15" t="s">
        <v>33</v>
      </c>
      <c r="C4" s="17"/>
      <c r="D4" s="44">
        <v>0.36458333333333331</v>
      </c>
      <c r="E4" s="14"/>
      <c r="F4" s="15" t="s">
        <v>27</v>
      </c>
      <c r="G4" s="15"/>
      <c r="H4" s="16"/>
      <c r="I4" s="16"/>
      <c r="J4" s="18"/>
      <c r="K4" s="18"/>
      <c r="L4" s="15"/>
      <c r="M4" s="16"/>
    </row>
    <row r="5" spans="1:14" ht="18.75">
      <c r="A5" s="13"/>
      <c r="B5" s="15" t="s">
        <v>46</v>
      </c>
      <c r="C5" s="19"/>
      <c r="D5" s="43"/>
      <c r="E5" s="14"/>
      <c r="F5" s="15"/>
      <c r="G5" s="15"/>
      <c r="H5" s="16"/>
      <c r="I5" s="16"/>
      <c r="J5" s="18"/>
      <c r="K5" s="18"/>
      <c r="L5" s="15"/>
      <c r="M5" s="16"/>
    </row>
    <row r="6" spans="1:14" ht="15.75">
      <c r="A6" s="13"/>
      <c r="B6" s="18" t="s">
        <v>47</v>
      </c>
      <c r="C6" s="20"/>
      <c r="D6" s="21"/>
      <c r="E6" s="21"/>
      <c r="F6" s="41"/>
      <c r="G6" s="16"/>
      <c r="H6" s="18"/>
      <c r="I6" s="18"/>
      <c r="J6" s="16"/>
      <c r="K6" s="16"/>
      <c r="L6" s="15"/>
      <c r="M6" s="16"/>
    </row>
    <row r="7" spans="1:14" ht="15.75">
      <c r="A7" s="22"/>
      <c r="B7" s="16" t="s">
        <v>4</v>
      </c>
      <c r="C7" s="16"/>
      <c r="D7" s="16" t="s">
        <v>130</v>
      </c>
      <c r="E7" s="16"/>
      <c r="F7" s="16"/>
      <c r="G7" s="16"/>
      <c r="H7" s="16"/>
      <c r="I7" s="16"/>
      <c r="J7" s="22"/>
      <c r="K7" s="22"/>
      <c r="L7" s="22"/>
      <c r="M7" s="22"/>
      <c r="N7" s="4"/>
    </row>
    <row r="8" spans="1:14" ht="15.75">
      <c r="A8" s="13"/>
      <c r="B8" s="16" t="s">
        <v>21</v>
      </c>
      <c r="C8" s="16"/>
      <c r="D8" s="16" t="s">
        <v>130</v>
      </c>
      <c r="E8" s="16"/>
      <c r="F8" s="16"/>
      <c r="G8" s="16"/>
      <c r="H8" s="16"/>
      <c r="I8" s="16"/>
      <c r="J8" s="16"/>
      <c r="K8" s="16"/>
      <c r="L8" s="16"/>
      <c r="M8" s="16"/>
    </row>
    <row r="9" spans="1:14" ht="31.5">
      <c r="A9" s="23" t="s">
        <v>0</v>
      </c>
      <c r="B9" s="24" t="s">
        <v>10</v>
      </c>
      <c r="C9" s="24" t="s">
        <v>11</v>
      </c>
      <c r="D9" s="24" t="s">
        <v>1</v>
      </c>
      <c r="E9" s="24" t="s">
        <v>2</v>
      </c>
      <c r="F9" s="24" t="s">
        <v>12</v>
      </c>
      <c r="G9" s="24" t="s">
        <v>6</v>
      </c>
      <c r="H9" s="24" t="s">
        <v>3</v>
      </c>
      <c r="I9" s="24" t="s">
        <v>19</v>
      </c>
      <c r="J9" s="23" t="s">
        <v>5</v>
      </c>
      <c r="K9" s="23" t="s">
        <v>9</v>
      </c>
      <c r="L9" s="25" t="s">
        <v>8</v>
      </c>
      <c r="M9" s="23" t="s">
        <v>7</v>
      </c>
    </row>
    <row r="10" spans="1:14" ht="15.75">
      <c r="A10" s="26">
        <v>1</v>
      </c>
      <c r="B10" s="26">
        <v>1</v>
      </c>
      <c r="C10" s="27">
        <v>25</v>
      </c>
      <c r="D10" s="28" t="s">
        <v>48</v>
      </c>
      <c r="E10" s="29" t="s">
        <v>49</v>
      </c>
      <c r="F10" s="30">
        <v>36583</v>
      </c>
      <c r="G10" s="52" t="s">
        <v>15</v>
      </c>
      <c r="H10" s="31" t="s">
        <v>24</v>
      </c>
      <c r="I10" s="32" t="s">
        <v>60</v>
      </c>
      <c r="J10" s="33" t="s">
        <v>13</v>
      </c>
      <c r="K10" s="34" t="s">
        <v>22</v>
      </c>
      <c r="L10" s="33" t="s">
        <v>25</v>
      </c>
      <c r="M10" s="33" t="s">
        <v>14</v>
      </c>
    </row>
    <row r="11" spans="1:14" ht="15.75">
      <c r="A11" s="26">
        <f>A10+1</f>
        <v>2</v>
      </c>
      <c r="B11" s="26">
        <f>B10+1</f>
        <v>2</v>
      </c>
      <c r="C11" s="27">
        <v>24</v>
      </c>
      <c r="D11" s="28" t="s">
        <v>50</v>
      </c>
      <c r="E11" s="29" t="s">
        <v>49</v>
      </c>
      <c r="F11" s="55">
        <v>36026</v>
      </c>
      <c r="G11" s="35" t="s">
        <v>15</v>
      </c>
      <c r="H11" s="31" t="s">
        <v>24</v>
      </c>
      <c r="I11" s="32" t="s">
        <v>61</v>
      </c>
      <c r="J11" s="33" t="s">
        <v>13</v>
      </c>
      <c r="K11" s="34" t="s">
        <v>23</v>
      </c>
      <c r="L11" s="33" t="s">
        <v>25</v>
      </c>
      <c r="M11" s="33" t="s">
        <v>14</v>
      </c>
    </row>
    <row r="12" spans="1:14" ht="15.75">
      <c r="A12" s="26">
        <f t="shared" ref="A12:B15" si="0">A11+1</f>
        <v>3</v>
      </c>
      <c r="B12" s="26">
        <f t="shared" si="0"/>
        <v>3</v>
      </c>
      <c r="C12" s="27">
        <v>26</v>
      </c>
      <c r="D12" s="28" t="s">
        <v>51</v>
      </c>
      <c r="E12" s="29" t="s">
        <v>39</v>
      </c>
      <c r="F12" s="53">
        <v>33628</v>
      </c>
      <c r="G12" s="35" t="s">
        <v>15</v>
      </c>
      <c r="H12" s="31" t="s">
        <v>24</v>
      </c>
      <c r="I12" s="32" t="s">
        <v>62</v>
      </c>
      <c r="J12" s="33" t="s">
        <v>13</v>
      </c>
      <c r="K12" s="34" t="s">
        <v>42</v>
      </c>
      <c r="L12" s="33" t="s">
        <v>25</v>
      </c>
      <c r="M12" s="33" t="s">
        <v>14</v>
      </c>
    </row>
    <row r="13" spans="1:14" ht="16.5" thickBot="1">
      <c r="A13" s="26">
        <f t="shared" si="0"/>
        <v>4</v>
      </c>
      <c r="B13" s="26">
        <f t="shared" si="0"/>
        <v>4</v>
      </c>
      <c r="C13" s="27">
        <v>29</v>
      </c>
      <c r="D13" s="28" t="s">
        <v>52</v>
      </c>
      <c r="E13" s="29" t="s">
        <v>39</v>
      </c>
      <c r="F13" s="54">
        <v>37133</v>
      </c>
      <c r="G13" s="35" t="s">
        <v>15</v>
      </c>
      <c r="H13" s="28" t="s">
        <v>59</v>
      </c>
      <c r="I13" s="32" t="s">
        <v>72</v>
      </c>
      <c r="J13" s="33" t="s">
        <v>13</v>
      </c>
      <c r="K13" s="34" t="s">
        <v>67</v>
      </c>
      <c r="L13" s="33" t="s">
        <v>25</v>
      </c>
      <c r="M13" s="33" t="s">
        <v>14</v>
      </c>
    </row>
    <row r="14" spans="1:14" ht="16.5" thickBot="1">
      <c r="A14" s="26">
        <f t="shared" si="0"/>
        <v>5</v>
      </c>
      <c r="B14" s="26">
        <f t="shared" si="0"/>
        <v>5</v>
      </c>
      <c r="C14" s="27">
        <v>51</v>
      </c>
      <c r="D14" s="28" t="s">
        <v>53</v>
      </c>
      <c r="E14" s="29" t="s">
        <v>54</v>
      </c>
      <c r="F14" s="56">
        <v>36612</v>
      </c>
      <c r="G14" s="35" t="s">
        <v>15</v>
      </c>
      <c r="H14" s="31"/>
      <c r="I14" s="32" t="s">
        <v>63</v>
      </c>
      <c r="J14" s="33" t="s">
        <v>13</v>
      </c>
      <c r="K14" s="34" t="s">
        <v>68</v>
      </c>
      <c r="L14" s="33" t="s">
        <v>25</v>
      </c>
      <c r="M14" s="33" t="s">
        <v>14</v>
      </c>
    </row>
    <row r="15" spans="1:14" ht="15.75">
      <c r="A15" s="26">
        <f t="shared" si="0"/>
        <v>6</v>
      </c>
      <c r="B15" s="26">
        <f t="shared" si="0"/>
        <v>6</v>
      </c>
      <c r="C15" s="33">
        <v>31</v>
      </c>
      <c r="D15" s="28" t="s">
        <v>55</v>
      </c>
      <c r="E15" s="28" t="s">
        <v>56</v>
      </c>
      <c r="F15" s="30">
        <v>39027</v>
      </c>
      <c r="G15" s="35" t="s">
        <v>15</v>
      </c>
      <c r="H15" s="31" t="s">
        <v>24</v>
      </c>
      <c r="I15" s="32" t="s">
        <v>64</v>
      </c>
      <c r="J15" s="33" t="s">
        <v>66</v>
      </c>
      <c r="K15" s="34" t="s">
        <v>69</v>
      </c>
      <c r="L15" s="33" t="s">
        <v>25</v>
      </c>
      <c r="M15" s="68" t="s">
        <v>14</v>
      </c>
    </row>
    <row r="16" spans="1:14" ht="15.75">
      <c r="A16" s="26">
        <f>A15+1</f>
        <v>7</v>
      </c>
      <c r="B16" s="26">
        <f>B15+1</f>
        <v>7</v>
      </c>
      <c r="C16" s="27">
        <v>27</v>
      </c>
      <c r="D16" s="28" t="s">
        <v>57</v>
      </c>
      <c r="E16" s="29" t="s">
        <v>58</v>
      </c>
      <c r="F16" s="30">
        <v>37682</v>
      </c>
      <c r="G16" s="35" t="s">
        <v>15</v>
      </c>
      <c r="H16" s="31" t="s">
        <v>24</v>
      </c>
      <c r="I16" s="32" t="s">
        <v>65</v>
      </c>
      <c r="J16" s="33" t="s">
        <v>66</v>
      </c>
      <c r="K16" s="34" t="s">
        <v>70</v>
      </c>
      <c r="L16" s="51" t="s">
        <v>43</v>
      </c>
      <c r="M16" s="35" t="s">
        <v>14</v>
      </c>
    </row>
    <row r="17" spans="1:13" ht="15.75">
      <c r="A17" s="69">
        <v>8</v>
      </c>
      <c r="B17" s="70">
        <v>8</v>
      </c>
      <c r="C17" s="27">
        <v>62</v>
      </c>
      <c r="D17" s="63" t="s">
        <v>125</v>
      </c>
      <c r="E17" s="63" t="s">
        <v>126</v>
      </c>
      <c r="F17" s="64">
        <v>15262</v>
      </c>
      <c r="G17" s="65" t="s">
        <v>129</v>
      </c>
      <c r="H17" s="66" t="s">
        <v>127</v>
      </c>
      <c r="I17" s="71">
        <v>0.1950925925925926</v>
      </c>
      <c r="J17" s="27" t="s">
        <v>13</v>
      </c>
      <c r="K17" s="67" t="s">
        <v>99</v>
      </c>
      <c r="L17" s="27" t="s">
        <v>128</v>
      </c>
      <c r="M17" s="35" t="s">
        <v>14</v>
      </c>
    </row>
    <row r="18" spans="1:13" ht="15.75">
      <c r="A18" s="19"/>
      <c r="B18" s="19"/>
      <c r="C18" s="19"/>
      <c r="D18" s="16"/>
      <c r="E18" s="16"/>
      <c r="F18" s="16"/>
      <c r="G18" s="16"/>
      <c r="H18" s="16"/>
      <c r="I18" s="37"/>
      <c r="J18" s="19"/>
      <c r="K18" s="37"/>
      <c r="L18" s="39"/>
      <c r="M18" s="16"/>
    </row>
    <row r="19" spans="1:13" ht="15.75">
      <c r="A19" s="16"/>
      <c r="B19" s="16" t="s">
        <v>20</v>
      </c>
      <c r="C19" s="16"/>
      <c r="D19" s="16" t="s">
        <v>16</v>
      </c>
      <c r="E19" s="16"/>
      <c r="F19" s="15"/>
      <c r="G19" s="16"/>
      <c r="H19" s="16"/>
      <c r="I19" s="15"/>
      <c r="J19" s="16"/>
      <c r="K19" s="37"/>
      <c r="L19" s="15"/>
      <c r="M19" s="16"/>
    </row>
    <row r="20" spans="1:13" ht="15.75">
      <c r="A20" s="16"/>
      <c r="B20" s="16" t="s">
        <v>44</v>
      </c>
      <c r="C20" s="16"/>
      <c r="D20" s="16" t="s">
        <v>45</v>
      </c>
      <c r="E20" s="16"/>
      <c r="F20" s="15"/>
      <c r="G20" s="16"/>
      <c r="H20" s="16"/>
      <c r="I20" s="15"/>
      <c r="J20" s="16"/>
      <c r="K20" s="37"/>
      <c r="L20" s="15"/>
      <c r="M20" s="16"/>
    </row>
    <row r="21" spans="1:13" ht="15.75">
      <c r="A21" s="16"/>
      <c r="B21" s="16" t="s">
        <v>17</v>
      </c>
      <c r="C21" s="16"/>
      <c r="D21" s="16"/>
      <c r="E21" s="16"/>
      <c r="F21" s="16"/>
      <c r="G21" s="16"/>
      <c r="H21" s="16"/>
      <c r="I21" s="16"/>
      <c r="J21" s="16"/>
      <c r="K21" s="37"/>
      <c r="L21" s="15"/>
      <c r="M21" s="16"/>
    </row>
    <row r="22" spans="1:13" ht="15.75">
      <c r="A22" s="16"/>
      <c r="B22" s="16" t="s">
        <v>18</v>
      </c>
      <c r="C22" s="16"/>
      <c r="D22" s="16"/>
      <c r="E22" s="16"/>
      <c r="F22" s="16"/>
      <c r="G22" s="40">
        <v>43389</v>
      </c>
      <c r="H22" s="16"/>
      <c r="I22" s="16"/>
      <c r="J22" s="16"/>
      <c r="K22" s="37"/>
      <c r="L22" s="16"/>
      <c r="M22" s="16"/>
    </row>
  </sheetData>
  <conditionalFormatting sqref="L10:M16 L17:L18 M17">
    <cfRule type="cellIs" dxfId="15" priority="8" operator="equal">
      <formula>1</formula>
    </cfRule>
  </conditionalFormatting>
  <conditionalFormatting sqref="L10:M16 L17:L18 M17">
    <cfRule type="cellIs" dxfId="14" priority="7" operator="equal">
      <formula>2</formula>
    </cfRule>
  </conditionalFormatting>
  <conditionalFormatting sqref="L10:M16 L17:L18 M17">
    <cfRule type="cellIs" dxfId="13" priority="6" operator="equal">
      <formula>1</formula>
    </cfRule>
  </conditionalFormatting>
  <conditionalFormatting sqref="L10:M16 L17:L18 M17">
    <cfRule type="cellIs" dxfId="12" priority="5" operator="equal">
      <formula>2</formula>
    </cfRule>
  </conditionalFormatting>
  <conditionalFormatting sqref="L10:M16 L17:L18 M17">
    <cfRule type="cellIs" dxfId="11" priority="4" operator="equal">
      <formula>3</formula>
    </cfRule>
  </conditionalFormatting>
  <conditionalFormatting sqref="L10:M16 L17:L18 M17">
    <cfRule type="cellIs" dxfId="10" priority="1" operator="equal">
      <formula>3</formula>
    </cfRule>
    <cfRule type="cellIs" dxfId="9" priority="2" operator="equal">
      <formula>2</formula>
    </cfRule>
    <cfRule type="cellIs" dxfId="8" priority="3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O9" sqref="O9"/>
    </sheetView>
  </sheetViews>
  <sheetFormatPr defaultRowHeight="15"/>
  <cols>
    <col min="1" max="1" width="5.85546875" customWidth="1"/>
    <col min="2" max="2" width="12" customWidth="1"/>
    <col min="3" max="3" width="10" customWidth="1"/>
    <col min="4" max="4" width="25.85546875" customWidth="1"/>
    <col min="5" max="5" width="11" customWidth="1"/>
    <col min="6" max="6" width="16.140625" customWidth="1"/>
    <col min="7" max="7" width="11" customWidth="1"/>
    <col min="8" max="8" width="13.7109375" customWidth="1"/>
    <col min="9" max="9" width="11.28515625" customWidth="1"/>
    <col min="11" max="11" width="11.42578125" customWidth="1"/>
  </cols>
  <sheetData>
    <row r="1" spans="1:15" ht="23.25">
      <c r="A1" s="1"/>
      <c r="B1" s="45" t="s">
        <v>26</v>
      </c>
      <c r="C1" s="45"/>
      <c r="D1" s="45"/>
      <c r="E1" s="45"/>
      <c r="F1" s="45"/>
      <c r="G1" s="46"/>
      <c r="H1" s="45"/>
      <c r="I1" s="10"/>
      <c r="J1" s="12"/>
      <c r="K1" s="12"/>
      <c r="L1" s="7"/>
    </row>
    <row r="2" spans="1:15" ht="18.75">
      <c r="A2" s="1"/>
      <c r="B2" s="11" t="s">
        <v>31</v>
      </c>
      <c r="C2" s="11"/>
      <c r="D2" s="11"/>
      <c r="E2" s="11"/>
      <c r="F2" s="11"/>
      <c r="G2" s="11"/>
      <c r="H2" s="11"/>
      <c r="I2" s="11"/>
      <c r="J2" s="6"/>
      <c r="K2" s="6"/>
    </row>
    <row r="3" spans="1:15" ht="18.75">
      <c r="A3" s="13"/>
      <c r="B3" s="47" t="s">
        <v>32</v>
      </c>
      <c r="C3" s="48"/>
      <c r="D3" s="49"/>
      <c r="E3" s="48"/>
      <c r="F3" s="48"/>
      <c r="G3" s="50"/>
      <c r="H3" s="48"/>
      <c r="I3" s="14"/>
      <c r="J3" s="16"/>
      <c r="K3" s="16"/>
      <c r="L3" s="16"/>
      <c r="M3" s="16"/>
    </row>
    <row r="4" spans="1:15" ht="15.75">
      <c r="A4" s="13"/>
      <c r="B4" s="15" t="s">
        <v>33</v>
      </c>
      <c r="C4" s="17"/>
      <c r="D4" s="44">
        <v>0.36458333333333331</v>
      </c>
      <c r="E4" s="14"/>
      <c r="F4" s="15" t="s">
        <v>27</v>
      </c>
      <c r="G4" s="15"/>
      <c r="H4" s="16"/>
      <c r="I4" s="16"/>
      <c r="J4" s="18"/>
      <c r="K4" s="18"/>
      <c r="L4" s="15"/>
      <c r="M4" s="16"/>
    </row>
    <row r="5" spans="1:15" ht="18.75">
      <c r="A5" s="13"/>
      <c r="B5" s="15" t="s">
        <v>46</v>
      </c>
      <c r="C5" s="19"/>
      <c r="D5" s="43"/>
      <c r="E5" s="14"/>
      <c r="F5" s="15"/>
      <c r="G5" s="15"/>
      <c r="H5" s="16"/>
      <c r="I5" s="16"/>
      <c r="J5" s="18"/>
      <c r="K5" s="18"/>
      <c r="L5" s="15"/>
      <c r="M5" s="16"/>
    </row>
    <row r="6" spans="1:15" ht="15.75">
      <c r="A6" s="13"/>
      <c r="B6" s="18" t="s">
        <v>71</v>
      </c>
      <c r="C6" s="20"/>
      <c r="D6" s="21"/>
      <c r="E6" s="21"/>
      <c r="F6" s="41"/>
      <c r="G6" s="16"/>
      <c r="H6" s="18"/>
      <c r="I6" s="18"/>
      <c r="J6" s="16"/>
      <c r="K6" s="16"/>
      <c r="L6" s="15"/>
      <c r="M6" s="16"/>
    </row>
    <row r="7" spans="1:15" ht="15.75">
      <c r="A7" s="22"/>
      <c r="B7" s="16" t="s">
        <v>4</v>
      </c>
      <c r="C7" s="16"/>
      <c r="D7" s="16" t="s">
        <v>124</v>
      </c>
      <c r="E7" s="16"/>
      <c r="F7" s="16"/>
      <c r="G7" s="16"/>
      <c r="H7" s="16"/>
      <c r="I7" s="16"/>
      <c r="J7" s="22"/>
      <c r="K7" s="22"/>
      <c r="L7" s="22"/>
      <c r="M7" s="22"/>
    </row>
    <row r="8" spans="1:15" ht="15.75">
      <c r="A8" s="13"/>
      <c r="B8" s="16" t="s">
        <v>21</v>
      </c>
      <c r="C8" s="16"/>
      <c r="D8" s="16" t="s">
        <v>124</v>
      </c>
      <c r="E8" s="16"/>
      <c r="F8" s="16"/>
      <c r="G8" s="16"/>
      <c r="H8" s="16"/>
      <c r="I8" s="16"/>
      <c r="J8" s="16"/>
      <c r="K8" s="16"/>
      <c r="L8" s="16"/>
      <c r="M8" s="16"/>
    </row>
    <row r="9" spans="1:15" ht="31.5">
      <c r="A9" s="23" t="s">
        <v>0</v>
      </c>
      <c r="B9" s="24" t="s">
        <v>10</v>
      </c>
      <c r="C9" s="24" t="s">
        <v>11</v>
      </c>
      <c r="D9" s="24" t="s">
        <v>1</v>
      </c>
      <c r="E9" s="24" t="s">
        <v>2</v>
      </c>
      <c r="F9" s="24" t="s">
        <v>12</v>
      </c>
      <c r="G9" s="24" t="s">
        <v>6</v>
      </c>
      <c r="H9" s="24" t="s">
        <v>3</v>
      </c>
      <c r="I9" s="24" t="s">
        <v>19</v>
      </c>
      <c r="J9" s="23" t="s">
        <v>5</v>
      </c>
      <c r="K9" s="23" t="s">
        <v>9</v>
      </c>
      <c r="L9" s="25" t="s">
        <v>8</v>
      </c>
      <c r="M9" s="23" t="s">
        <v>7</v>
      </c>
    </row>
    <row r="10" spans="1:15" ht="15.75">
      <c r="A10" s="26">
        <v>1</v>
      </c>
      <c r="B10" s="26">
        <v>1</v>
      </c>
      <c r="C10" s="27">
        <v>14</v>
      </c>
      <c r="D10" s="28" t="s">
        <v>73</v>
      </c>
      <c r="E10" s="29" t="s">
        <v>74</v>
      </c>
      <c r="F10" s="62">
        <v>37944</v>
      </c>
      <c r="G10" s="35" t="s">
        <v>104</v>
      </c>
      <c r="H10" s="31" t="s">
        <v>24</v>
      </c>
      <c r="I10" s="32" t="s">
        <v>105</v>
      </c>
      <c r="J10" s="33" t="s">
        <v>13</v>
      </c>
      <c r="K10" s="34" t="s">
        <v>22</v>
      </c>
      <c r="L10" s="33" t="s">
        <v>25</v>
      </c>
      <c r="M10" s="33" t="s">
        <v>14</v>
      </c>
      <c r="O10" s="6"/>
    </row>
    <row r="11" spans="1:15" ht="15.75">
      <c r="A11" s="26">
        <f>A10+1</f>
        <v>2</v>
      </c>
      <c r="B11" s="26">
        <f>B10+1</f>
        <v>2</v>
      </c>
      <c r="C11" s="27">
        <v>24</v>
      </c>
      <c r="D11" s="28" t="s">
        <v>75</v>
      </c>
      <c r="E11" s="29" t="s">
        <v>49</v>
      </c>
      <c r="F11" s="36">
        <v>36551</v>
      </c>
      <c r="G11" s="52" t="s">
        <v>15</v>
      </c>
      <c r="H11" s="31" t="s">
        <v>24</v>
      </c>
      <c r="I11" s="32" t="s">
        <v>106</v>
      </c>
      <c r="J11" s="33" t="s">
        <v>13</v>
      </c>
      <c r="K11" s="34" t="s">
        <v>23</v>
      </c>
      <c r="L11" s="33" t="s">
        <v>25</v>
      </c>
      <c r="M11" s="33" t="s">
        <v>14</v>
      </c>
    </row>
    <row r="12" spans="1:15" ht="15.75">
      <c r="A12" s="26">
        <f t="shared" ref="A12:B16" si="0">A11+1</f>
        <v>3</v>
      </c>
      <c r="B12" s="26">
        <f t="shared" si="0"/>
        <v>3</v>
      </c>
      <c r="C12" s="27">
        <v>28</v>
      </c>
      <c r="D12" s="28" t="s">
        <v>76</v>
      </c>
      <c r="E12" s="29" t="s">
        <v>77</v>
      </c>
      <c r="F12" s="30">
        <v>37823</v>
      </c>
      <c r="G12" s="52" t="s">
        <v>15</v>
      </c>
      <c r="H12" s="31" t="s">
        <v>94</v>
      </c>
      <c r="I12" s="32" t="s">
        <v>107</v>
      </c>
      <c r="J12" s="33" t="s">
        <v>13</v>
      </c>
      <c r="K12" s="34" t="s">
        <v>42</v>
      </c>
      <c r="L12" s="33" t="s">
        <v>25</v>
      </c>
      <c r="M12" s="33" t="s">
        <v>14</v>
      </c>
    </row>
    <row r="13" spans="1:15" ht="15.75">
      <c r="A13" s="26">
        <f t="shared" si="0"/>
        <v>4</v>
      </c>
      <c r="B13" s="26">
        <f t="shared" si="0"/>
        <v>4</v>
      </c>
      <c r="C13" s="27">
        <v>26</v>
      </c>
      <c r="D13" s="28" t="s">
        <v>78</v>
      </c>
      <c r="E13" s="29" t="s">
        <v>79</v>
      </c>
      <c r="F13" s="30">
        <v>37980</v>
      </c>
      <c r="G13" s="52" t="s">
        <v>15</v>
      </c>
      <c r="H13" s="28" t="s">
        <v>59</v>
      </c>
      <c r="I13" s="32" t="s">
        <v>108</v>
      </c>
      <c r="J13" s="33" t="s">
        <v>13</v>
      </c>
      <c r="K13" s="34" t="s">
        <v>67</v>
      </c>
      <c r="L13" s="33" t="s">
        <v>25</v>
      </c>
      <c r="M13" s="33" t="s">
        <v>14</v>
      </c>
    </row>
    <row r="14" spans="1:15" ht="15.75">
      <c r="A14" s="26">
        <f t="shared" si="0"/>
        <v>5</v>
      </c>
      <c r="B14" s="26">
        <f t="shared" si="0"/>
        <v>5</v>
      </c>
      <c r="C14" s="27">
        <v>35</v>
      </c>
      <c r="D14" s="28" t="s">
        <v>80</v>
      </c>
      <c r="E14" s="29" t="s">
        <v>54</v>
      </c>
      <c r="F14" s="30">
        <v>37985</v>
      </c>
      <c r="G14" s="52" t="s">
        <v>15</v>
      </c>
      <c r="H14" s="28" t="s">
        <v>59</v>
      </c>
      <c r="I14" s="32" t="s">
        <v>109</v>
      </c>
      <c r="J14" s="33" t="s">
        <v>13</v>
      </c>
      <c r="K14" s="34" t="s">
        <v>68</v>
      </c>
      <c r="L14" s="33" t="s">
        <v>25</v>
      </c>
      <c r="M14" s="33" t="s">
        <v>14</v>
      </c>
    </row>
    <row r="15" spans="1:15" ht="15.75">
      <c r="A15" s="26">
        <f t="shared" si="0"/>
        <v>6</v>
      </c>
      <c r="B15" s="26">
        <f t="shared" si="0"/>
        <v>6</v>
      </c>
      <c r="C15" s="27">
        <v>59</v>
      </c>
      <c r="D15" s="28" t="s">
        <v>81</v>
      </c>
      <c r="E15" s="29" t="s">
        <v>82</v>
      </c>
      <c r="F15" s="30">
        <v>38042</v>
      </c>
      <c r="G15" s="52" t="s">
        <v>15</v>
      </c>
      <c r="H15" s="31" t="s">
        <v>95</v>
      </c>
      <c r="I15" s="32" t="s">
        <v>110</v>
      </c>
      <c r="J15" s="33" t="s">
        <v>13</v>
      </c>
      <c r="K15" s="34" t="s">
        <v>99</v>
      </c>
      <c r="L15" s="33" t="s">
        <v>25</v>
      </c>
      <c r="M15" s="33" t="s">
        <v>14</v>
      </c>
    </row>
    <row r="16" spans="1:15" ht="15.75">
      <c r="A16" s="26">
        <f t="shared" si="0"/>
        <v>7</v>
      </c>
      <c r="B16" s="26">
        <f t="shared" si="0"/>
        <v>7</v>
      </c>
      <c r="C16" s="27">
        <v>62</v>
      </c>
      <c r="D16" s="28" t="s">
        <v>83</v>
      </c>
      <c r="E16" s="29" t="s">
        <v>84</v>
      </c>
      <c r="F16" s="30">
        <v>38017</v>
      </c>
      <c r="G16" s="52" t="s">
        <v>15</v>
      </c>
      <c r="H16" s="28" t="s">
        <v>59</v>
      </c>
      <c r="I16" s="32" t="s">
        <v>112</v>
      </c>
      <c r="J16" s="33" t="s">
        <v>13</v>
      </c>
      <c r="K16" s="34" t="s">
        <v>100</v>
      </c>
      <c r="L16" s="33" t="s">
        <v>25</v>
      </c>
      <c r="M16" s="33" t="s">
        <v>14</v>
      </c>
    </row>
    <row r="17" spans="1:13" ht="15.75">
      <c r="A17" s="26">
        <f>A16+1</f>
        <v>8</v>
      </c>
      <c r="B17" s="26">
        <f>B16+1</f>
        <v>8</v>
      </c>
      <c r="C17" s="27">
        <v>46</v>
      </c>
      <c r="D17" s="28" t="s">
        <v>111</v>
      </c>
      <c r="E17" s="29" t="s">
        <v>85</v>
      </c>
      <c r="F17" s="55">
        <v>38048</v>
      </c>
      <c r="G17" s="35" t="s">
        <v>15</v>
      </c>
      <c r="H17" s="28" t="s">
        <v>59</v>
      </c>
      <c r="I17" s="32" t="s">
        <v>113</v>
      </c>
      <c r="J17" s="33" t="s">
        <v>13</v>
      </c>
      <c r="K17" s="34" t="s">
        <v>101</v>
      </c>
      <c r="L17" s="33" t="s">
        <v>25</v>
      </c>
      <c r="M17" s="33" t="s">
        <v>14</v>
      </c>
    </row>
    <row r="18" spans="1:13" ht="15.75">
      <c r="A18" s="26">
        <f t="shared" ref="A18:B20" si="1">A17+1</f>
        <v>9</v>
      </c>
      <c r="B18" s="26">
        <f t="shared" si="1"/>
        <v>9</v>
      </c>
      <c r="C18" s="27">
        <v>12</v>
      </c>
      <c r="D18" s="28" t="s">
        <v>86</v>
      </c>
      <c r="E18" s="29" t="s">
        <v>82</v>
      </c>
      <c r="F18" s="53">
        <v>37722</v>
      </c>
      <c r="G18" s="35" t="s">
        <v>15</v>
      </c>
      <c r="H18" s="28" t="s">
        <v>59</v>
      </c>
      <c r="I18" s="32" t="s">
        <v>114</v>
      </c>
      <c r="J18" s="33" t="s">
        <v>13</v>
      </c>
      <c r="K18" s="34" t="s">
        <v>102</v>
      </c>
      <c r="L18" s="33" t="s">
        <v>25</v>
      </c>
      <c r="M18" s="33" t="s">
        <v>14</v>
      </c>
    </row>
    <row r="19" spans="1:13" ht="16.5" thickBot="1">
      <c r="A19" s="26">
        <f t="shared" si="1"/>
        <v>10</v>
      </c>
      <c r="B19" s="26">
        <f t="shared" si="1"/>
        <v>10</v>
      </c>
      <c r="C19" s="27">
        <v>37</v>
      </c>
      <c r="D19" s="28" t="s">
        <v>87</v>
      </c>
      <c r="E19" s="29" t="s">
        <v>29</v>
      </c>
      <c r="F19" s="30">
        <v>37737</v>
      </c>
      <c r="G19" s="35" t="s">
        <v>15</v>
      </c>
      <c r="H19" s="28" t="s">
        <v>59</v>
      </c>
      <c r="I19" s="32" t="s">
        <v>115</v>
      </c>
      <c r="J19" s="33" t="s">
        <v>13</v>
      </c>
      <c r="K19" s="34" t="s">
        <v>103</v>
      </c>
      <c r="L19" s="33" t="s">
        <v>25</v>
      </c>
      <c r="M19" s="33" t="s">
        <v>14</v>
      </c>
    </row>
    <row r="20" spans="1:13" ht="16.5" thickBot="1">
      <c r="A20" s="26">
        <f t="shared" si="1"/>
        <v>11</v>
      </c>
      <c r="B20" s="26">
        <f t="shared" si="1"/>
        <v>11</v>
      </c>
      <c r="C20" s="27">
        <v>65</v>
      </c>
      <c r="D20" s="28" t="s">
        <v>96</v>
      </c>
      <c r="E20" s="29" t="s">
        <v>88</v>
      </c>
      <c r="F20" s="56">
        <v>37708</v>
      </c>
      <c r="G20" s="35" t="s">
        <v>15</v>
      </c>
      <c r="H20" s="31" t="s">
        <v>97</v>
      </c>
      <c r="I20" s="32" t="s">
        <v>116</v>
      </c>
      <c r="J20" s="33" t="s">
        <v>66</v>
      </c>
      <c r="K20" s="34" t="s">
        <v>69</v>
      </c>
      <c r="L20" s="33" t="s">
        <v>25</v>
      </c>
      <c r="M20" s="33" t="s">
        <v>14</v>
      </c>
    </row>
    <row r="21" spans="1:13" ht="15.75">
      <c r="A21" s="26">
        <f t="shared" ref="A21:B23" si="2">A20+1</f>
        <v>12</v>
      </c>
      <c r="B21" s="26">
        <f t="shared" si="2"/>
        <v>12</v>
      </c>
      <c r="C21" s="27">
        <v>62</v>
      </c>
      <c r="D21" s="28" t="s">
        <v>89</v>
      </c>
      <c r="E21" s="29" t="s">
        <v>90</v>
      </c>
      <c r="F21" s="59">
        <v>37859</v>
      </c>
      <c r="G21" s="52" t="s">
        <v>15</v>
      </c>
      <c r="H21" s="28" t="s">
        <v>59</v>
      </c>
      <c r="I21" s="32" t="s">
        <v>117</v>
      </c>
      <c r="J21" s="33" t="s">
        <v>66</v>
      </c>
      <c r="K21" s="34" t="s">
        <v>70</v>
      </c>
      <c r="L21" s="33" t="s">
        <v>25</v>
      </c>
      <c r="M21" s="33" t="s">
        <v>14</v>
      </c>
    </row>
    <row r="22" spans="1:13" ht="15.75">
      <c r="A22" s="26">
        <f t="shared" si="2"/>
        <v>13</v>
      </c>
      <c r="B22" s="26">
        <f t="shared" si="2"/>
        <v>13</v>
      </c>
      <c r="C22" s="27">
        <v>91</v>
      </c>
      <c r="D22" s="28" t="s">
        <v>91</v>
      </c>
      <c r="E22" s="29" t="s">
        <v>39</v>
      </c>
      <c r="F22" s="60">
        <v>37899</v>
      </c>
      <c r="G22" s="52" t="s">
        <v>15</v>
      </c>
      <c r="H22" s="28" t="s">
        <v>59</v>
      </c>
      <c r="I22" s="32" t="s">
        <v>118</v>
      </c>
      <c r="J22" s="33" t="s">
        <v>13</v>
      </c>
      <c r="K22" s="34" t="s">
        <v>121</v>
      </c>
      <c r="L22" s="33" t="s">
        <v>25</v>
      </c>
      <c r="M22" s="33" t="s">
        <v>14</v>
      </c>
    </row>
    <row r="23" spans="1:13" ht="15.75">
      <c r="A23" s="58">
        <f t="shared" si="2"/>
        <v>14</v>
      </c>
      <c r="B23" s="57">
        <f t="shared" si="2"/>
        <v>14</v>
      </c>
      <c r="C23" s="33">
        <v>84</v>
      </c>
      <c r="D23" s="28" t="s">
        <v>92</v>
      </c>
      <c r="E23" s="28" t="s">
        <v>84</v>
      </c>
      <c r="F23" s="30">
        <v>38163</v>
      </c>
      <c r="G23" s="35" t="s">
        <v>15</v>
      </c>
      <c r="H23" s="31" t="s">
        <v>98</v>
      </c>
      <c r="I23" s="32" t="s">
        <v>120</v>
      </c>
      <c r="J23" s="33" t="s">
        <v>66</v>
      </c>
      <c r="K23" s="34" t="s">
        <v>122</v>
      </c>
      <c r="L23" s="33" t="s">
        <v>25</v>
      </c>
      <c r="M23" s="33" t="s">
        <v>14</v>
      </c>
    </row>
    <row r="24" spans="1:13" ht="15.75">
      <c r="A24" s="61">
        <v>15</v>
      </c>
      <c r="B24" s="26">
        <v>15</v>
      </c>
      <c r="C24" s="27">
        <v>32</v>
      </c>
      <c r="D24" s="28" t="s">
        <v>93</v>
      </c>
      <c r="E24" s="29" t="s">
        <v>82</v>
      </c>
      <c r="F24" s="30">
        <v>38080</v>
      </c>
      <c r="G24" s="35" t="s">
        <v>15</v>
      </c>
      <c r="H24" s="28" t="s">
        <v>59</v>
      </c>
      <c r="I24" s="32" t="s">
        <v>119</v>
      </c>
      <c r="J24" s="33" t="s">
        <v>66</v>
      </c>
      <c r="K24" s="34" t="s">
        <v>123</v>
      </c>
      <c r="L24" s="51" t="s">
        <v>43</v>
      </c>
      <c r="M24" s="33" t="s">
        <v>14</v>
      </c>
    </row>
    <row r="25" spans="1:13" ht="15.75">
      <c r="A25" s="19"/>
      <c r="B25" s="19"/>
      <c r="C25" s="19"/>
      <c r="D25" s="16"/>
      <c r="E25" s="16"/>
      <c r="F25" s="16"/>
      <c r="G25" s="16"/>
      <c r="H25" s="16"/>
      <c r="I25" s="37"/>
      <c r="J25" s="19"/>
      <c r="K25" s="38"/>
      <c r="L25" s="39"/>
      <c r="M25" s="16"/>
    </row>
    <row r="26" spans="1:13" ht="15.75">
      <c r="A26" s="16"/>
      <c r="B26" s="16" t="s">
        <v>20</v>
      </c>
      <c r="C26" s="16"/>
      <c r="D26" s="16" t="s">
        <v>16</v>
      </c>
      <c r="E26" s="16"/>
      <c r="F26" s="15"/>
      <c r="G26" s="16"/>
      <c r="H26" s="16"/>
      <c r="I26" s="15"/>
      <c r="J26" s="16"/>
      <c r="K26" s="37"/>
      <c r="L26" s="15"/>
      <c r="M26" s="16"/>
    </row>
    <row r="27" spans="1:13" ht="15.75">
      <c r="A27" s="16"/>
      <c r="B27" s="16" t="s">
        <v>44</v>
      </c>
      <c r="C27" s="16"/>
      <c r="D27" s="16" t="s">
        <v>45</v>
      </c>
      <c r="E27" s="16"/>
      <c r="F27" s="15"/>
      <c r="G27" s="16"/>
      <c r="H27" s="16"/>
      <c r="I27" s="15"/>
      <c r="J27" s="16"/>
      <c r="K27" s="37"/>
      <c r="L27" s="15"/>
      <c r="M27" s="16"/>
    </row>
    <row r="28" spans="1:13" ht="15.75">
      <c r="A28" s="16"/>
      <c r="B28" s="16" t="s">
        <v>17</v>
      </c>
      <c r="C28" s="16"/>
      <c r="D28" s="16"/>
      <c r="E28" s="16"/>
      <c r="F28" s="16"/>
      <c r="G28" s="16"/>
      <c r="H28" s="16"/>
      <c r="I28" s="16"/>
      <c r="J28" s="16"/>
      <c r="K28" s="37"/>
      <c r="L28" s="15"/>
      <c r="M28" s="16"/>
    </row>
    <row r="29" spans="1:13" ht="15.75">
      <c r="A29" s="16"/>
      <c r="B29" s="16" t="s">
        <v>18</v>
      </c>
      <c r="C29" s="16"/>
      <c r="D29" s="16"/>
      <c r="E29" s="16"/>
      <c r="F29" s="16"/>
      <c r="G29" s="40">
        <v>43389</v>
      </c>
      <c r="H29" s="16"/>
      <c r="I29" s="16"/>
      <c r="J29" s="16"/>
      <c r="K29" s="37"/>
      <c r="L29" s="16"/>
      <c r="M29" s="16"/>
    </row>
  </sheetData>
  <conditionalFormatting sqref="L25 L10:M24">
    <cfRule type="cellIs" dxfId="7" priority="8" operator="equal">
      <formula>1</formula>
    </cfRule>
  </conditionalFormatting>
  <conditionalFormatting sqref="L25 L10:M24">
    <cfRule type="cellIs" dxfId="6" priority="7" operator="equal">
      <formula>2</formula>
    </cfRule>
  </conditionalFormatting>
  <conditionalFormatting sqref="L25 L10:M24">
    <cfRule type="cellIs" dxfId="5" priority="6" operator="equal">
      <formula>1</formula>
    </cfRule>
  </conditionalFormatting>
  <conditionalFormatting sqref="L25 L10:M24">
    <cfRule type="cellIs" dxfId="4" priority="5" operator="equal">
      <formula>2</formula>
    </cfRule>
  </conditionalFormatting>
  <conditionalFormatting sqref="L25 L10:M24">
    <cfRule type="cellIs" dxfId="3" priority="4" operator="equal">
      <formula>3</formula>
    </cfRule>
  </conditionalFormatting>
  <conditionalFormatting sqref="L25 L10:M24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сверхмарафон</vt:lpstr>
      <vt:lpstr>марафон</vt:lpstr>
      <vt:lpstr>15 км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home</cp:lastModifiedBy>
  <cp:lastPrinted>2015-05-29T11:05:53Z</cp:lastPrinted>
  <dcterms:created xsi:type="dcterms:W3CDTF">2014-01-16T18:32:51Z</dcterms:created>
  <dcterms:modified xsi:type="dcterms:W3CDTF">2018-10-16T22:59:31Z</dcterms:modified>
</cp:coreProperties>
</file>