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8945" windowHeight="11760" activeTab="2"/>
  </bookViews>
  <sheets>
    <sheet name="марафон" sheetId="9" r:id="rId1"/>
    <sheet name="10км" sheetId="16" r:id="rId2"/>
    <sheet name="20км" sheetId="15" r:id="rId3"/>
  </sheets>
  <calcPr calcId="152511"/>
</workbook>
</file>

<file path=xl/calcChain.xml><?xml version="1.0" encoding="utf-8"?>
<calcChain xmlns="http://schemas.openxmlformats.org/spreadsheetml/2006/main">
  <c r="B12" i="15" l="1"/>
  <c r="B13" i="15" s="1"/>
  <c r="B14" i="15" s="1"/>
  <c r="B15" i="15" s="1"/>
  <c r="A12" i="15"/>
  <c r="A13" i="15" s="1"/>
  <c r="A14" i="15" s="1"/>
  <c r="A15" i="15" s="1"/>
  <c r="B13" i="16" l="1"/>
  <c r="B14" i="16" s="1"/>
  <c r="B15" i="16" s="1"/>
  <c r="B16" i="16" s="1"/>
  <c r="B17" i="16" s="1"/>
  <c r="B18" i="16" s="1"/>
  <c r="B19" i="16" s="1"/>
  <c r="B20" i="16" s="1"/>
  <c r="B21" i="16" s="1"/>
  <c r="A13" i="16"/>
  <c r="A14" i="16" s="1"/>
  <c r="A15" i="16" s="1"/>
  <c r="A16" i="16" s="1"/>
  <c r="A17" i="16" s="1"/>
  <c r="A18" i="16" s="1"/>
  <c r="A19" i="16" s="1"/>
  <c r="A20" i="16" s="1"/>
  <c r="A21" i="16" s="1"/>
  <c r="A12" i="9" l="1"/>
  <c r="A13" i="9" s="1"/>
  <c r="A14" i="9" s="1"/>
  <c r="A15" i="9" s="1"/>
  <c r="A16" i="9" s="1"/>
  <c r="A17" i="9" s="1"/>
  <c r="A18" i="9" s="1"/>
  <c r="A19" i="9" s="1"/>
  <c r="B12" i="9"/>
  <c r="B13" i="9" s="1"/>
  <c r="B14" i="9" s="1"/>
  <c r="B15" i="9" s="1"/>
</calcChain>
</file>

<file path=xl/sharedStrings.xml><?xml version="1.0" encoding="utf-8"?>
<sst xmlns="http://schemas.openxmlformats.org/spreadsheetml/2006/main" count="307" uniqueCount="135">
  <si>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</si>
  <si>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</si>
  <si>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</si>
  <si>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</si>
  <si>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</si>
  <si>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</si>
  <si>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</si>
  <si>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</si>
  <si>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</si>
  <si>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</si>
  <si>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</si>
  <si>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</si>
  <si>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</si>
  <si>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Игорь</t>
  </si>
  <si>
    <t>М</t>
  </si>
  <si>
    <t>Сергей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</si>
  <si>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</si>
  <si>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</si>
  <si>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</si>
  <si>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</si>
  <si>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</si>
  <si>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</si>
  <si>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</si>
  <si>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</si>
  <si>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2М</t>
  </si>
  <si>
    <t>3М</t>
  </si>
  <si>
    <t>4М</t>
  </si>
  <si>
    <t>5М</t>
  </si>
  <si>
    <t>6М</t>
  </si>
  <si>
    <t>улицы г. Морозовска</t>
  </si>
  <si>
    <t>Ростовская</t>
  </si>
  <si>
    <t xml:space="preserve"> Всеросийского лёгкоатлетического весеннего  пробега </t>
  </si>
  <si>
    <t>Итоговый протокол</t>
  </si>
  <si>
    <t>Волгодонск</t>
  </si>
  <si>
    <t>Русинов</t>
  </si>
  <si>
    <t>Василий</t>
  </si>
  <si>
    <t>Кизляр</t>
  </si>
  <si>
    <t>!М</t>
  </si>
  <si>
    <t>Ростов Дон Бегущий</t>
  </si>
  <si>
    <t>Николай</t>
  </si>
  <si>
    <t xml:space="preserve">Дистанция:           </t>
  </si>
  <si>
    <t xml:space="preserve">      марафон</t>
  </si>
  <si>
    <t>7М</t>
  </si>
  <si>
    <t>8М</t>
  </si>
  <si>
    <t>9М</t>
  </si>
  <si>
    <t>Дагестан</t>
  </si>
  <si>
    <r>
      <t>о</t>
    </r>
    <r>
      <rPr>
        <sz val="12"/>
        <color theme="1"/>
        <rFont val="Times New Roman"/>
        <family val="1"/>
        <charset val="204"/>
      </rPr>
      <t>С</t>
    </r>
  </si>
  <si>
    <t>"Любви и здоровья" в 2019году.</t>
  </si>
  <si>
    <t>16 марта 2019 г.</t>
  </si>
  <si>
    <t xml:space="preserve">Козубаль </t>
  </si>
  <si>
    <t>Владимир</t>
  </si>
  <si>
    <t>Сельмашевец</t>
  </si>
  <si>
    <t>Краев</t>
  </si>
  <si>
    <t>Игнатенко</t>
  </si>
  <si>
    <t xml:space="preserve">Игнатенко </t>
  </si>
  <si>
    <t>Лужник</t>
  </si>
  <si>
    <t>Кияшко</t>
  </si>
  <si>
    <t>Эрнест</t>
  </si>
  <si>
    <t>Забудько</t>
  </si>
  <si>
    <t>Петр</t>
  </si>
  <si>
    <t>Громов</t>
  </si>
  <si>
    <t xml:space="preserve">            1986</t>
  </si>
  <si>
    <t xml:space="preserve">                 2001</t>
  </si>
  <si>
    <t xml:space="preserve">            1982</t>
  </si>
  <si>
    <t>19.02.1953</t>
  </si>
  <si>
    <r>
      <t>трасса сухая,  +1С</t>
    </r>
    <r>
      <rPr>
        <vertAlign val="superscript"/>
        <sz val="12"/>
        <color theme="1"/>
        <rFont val="Times New Roman"/>
        <family val="1"/>
        <charset val="204"/>
      </rPr>
      <t>о</t>
    </r>
  </si>
  <si>
    <t>Всего 9 человек, 9 мужчин,  0 женщин</t>
  </si>
  <si>
    <t>3:03:49</t>
  </si>
  <si>
    <t>3:18:17</t>
  </si>
  <si>
    <t>3:24:41</t>
  </si>
  <si>
    <t>3:29:47</t>
  </si>
  <si>
    <t>3:48:10</t>
  </si>
  <si>
    <t>3:49:16</t>
  </si>
  <si>
    <t>4:07:24</t>
  </si>
  <si>
    <t>4:23:16</t>
  </si>
  <si>
    <t>4:47:10</t>
  </si>
  <si>
    <t>:</t>
  </si>
  <si>
    <t>1М</t>
  </si>
  <si>
    <t>Теличенко</t>
  </si>
  <si>
    <t>Тац.район</t>
  </si>
  <si>
    <t>Шаповалов</t>
  </si>
  <si>
    <t>Виктор</t>
  </si>
  <si>
    <t>Выпряжкина</t>
  </si>
  <si>
    <t>Анна</t>
  </si>
  <si>
    <t>Ж</t>
  </si>
  <si>
    <t>1Ж</t>
  </si>
  <si>
    <t>2Ж</t>
  </si>
  <si>
    <t>Ивасенко</t>
  </si>
  <si>
    <t>Роман</t>
  </si>
  <si>
    <t>Тац. район</t>
  </si>
  <si>
    <t>Миресов</t>
  </si>
  <si>
    <t>Воловликов</t>
  </si>
  <si>
    <t>Резниченко</t>
  </si>
  <si>
    <t>Вера</t>
  </si>
  <si>
    <t>Гордиенко</t>
  </si>
  <si>
    <t>Анатолий</t>
  </si>
  <si>
    <t xml:space="preserve">     10 км</t>
  </si>
  <si>
    <t>41:17</t>
  </si>
  <si>
    <t>42:50</t>
  </si>
  <si>
    <t>Подковка</t>
  </si>
  <si>
    <t>Никита</t>
  </si>
  <si>
    <t>43:10</t>
  </si>
  <si>
    <t>Оганов</t>
  </si>
  <si>
    <t>Артур</t>
  </si>
  <si>
    <t>Мамедов</t>
  </si>
  <si>
    <t>Руслан</t>
  </si>
  <si>
    <t>2000</t>
  </si>
  <si>
    <t xml:space="preserve">             2000</t>
  </si>
  <si>
    <t xml:space="preserve">              2000</t>
  </si>
  <si>
    <t>46:57</t>
  </si>
  <si>
    <t>44:10</t>
  </si>
  <si>
    <t>44:11</t>
  </si>
  <si>
    <t>47:30</t>
  </si>
  <si>
    <t>Корликов</t>
  </si>
  <si>
    <t>50:32</t>
  </si>
  <si>
    <t>01.12.2000</t>
  </si>
  <si>
    <t>47:38</t>
  </si>
  <si>
    <t>55:59</t>
  </si>
  <si>
    <t>Всего 10 человек, 8 мужчин,  2 женщины</t>
  </si>
  <si>
    <t>20км</t>
  </si>
  <si>
    <t>Сидоренко</t>
  </si>
  <si>
    <t>Гуково</t>
  </si>
  <si>
    <t>Руковичкин</t>
  </si>
  <si>
    <t>Артём</t>
  </si>
  <si>
    <t>Сысуев</t>
  </si>
  <si>
    <t>1:41:16</t>
  </si>
  <si>
    <t>1:46:04</t>
  </si>
  <si>
    <t>1:50:21</t>
  </si>
  <si>
    <t>2:17:13</t>
  </si>
  <si>
    <t>24.04.1977</t>
  </si>
  <si>
    <t>Надежда</t>
  </si>
  <si>
    <t>18.01.1963</t>
  </si>
  <si>
    <t>10.04.1963</t>
  </si>
  <si>
    <t xml:space="preserve">                2000</t>
  </si>
  <si>
    <t>Всего 5 человек, 5 мужчин,  0 женщин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</si>
</sst>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0" xfId="0" applyBorder="1" applyAlignment="1"/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4" fillId="2" borderId="0" xfId="0" applyFont="1" applyFill="1" applyAlignment="1"/>
    <xf numFmtId="0" fontId="0" fillId="2" borderId="0" xfId="0" applyFill="1" applyAlignment="1"/>
    <xf numFmtId="0" fontId="4" fillId="2" borderId="0" xfId="0" applyFont="1" applyFill="1"/>
    <xf numFmtId="0" fontId="5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0" xfId="0" applyFont="1"/>
    <xf numFmtId="0" fontId="7" fillId="0" borderId="0" xfId="0" applyFont="1"/>
    <xf numFmtId="0" fontId="2" fillId="2" borderId="0" xfId="0" applyFont="1" applyFill="1"/>
    <xf numFmtId="0" fontId="3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8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9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11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49" fontId="11" fillId="0" borderId="0" xfId="0" applyNumberFormat="1" applyFont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Alignment="1"/>
    <xf numFmtId="164" fontId="11" fillId="0" borderId="0" xfId="0" applyNumberFormat="1" applyFont="1" applyBorder="1" applyAlignment="1"/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3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 applyBorder="1"/>
    <xf numFmtId="0" fontId="0" fillId="0" borderId="10" xfId="0" applyBorder="1"/>
    <xf numFmtId="0" fontId="9" fillId="0" borderId="0" xfId="0" applyFont="1"/>
    <xf numFmtId="14" fontId="12" fillId="0" borderId="1" xfId="0" applyNumberFormat="1" applyFont="1" applyBorder="1"/>
    <xf numFmtId="0" fontId="13" fillId="0" borderId="1" xfId="0" applyFont="1" applyBorder="1" applyAlignment="1">
      <alignment horizontal="left"/>
    </xf>
    <xf numFmtId="0" fontId="11" fillId="0" borderId="11" xfId="0" applyFont="1" applyFill="1" applyBorder="1"/>
    <xf numFmtId="0" fontId="11" fillId="0" borderId="6" xfId="0" applyFont="1" applyFill="1" applyBorder="1"/>
    <xf numFmtId="14" fontId="0" fillId="0" borderId="1" xfId="0" applyNumberFormat="1" applyBorder="1"/>
    <xf numFmtId="164" fontId="11" fillId="0" borderId="0" xfId="0" applyNumberFormat="1" applyFont="1" applyFill="1" applyBorder="1" applyAlignment="1" applyProtection="1"/>
    <xf numFmtId="0" fontId="11" fillId="0" borderId="0" xfId="0" applyFont="1" applyBorder="1" applyAlignment="1"/>
    <xf numFmtId="0" fontId="11" fillId="0" borderId="3" xfId="0" applyFont="1" applyBorder="1"/>
    <xf numFmtId="14" fontId="11" fillId="0" borderId="3" xfId="0" applyNumberFormat="1" applyFont="1" applyBorder="1"/>
    <xf numFmtId="49" fontId="11" fillId="0" borderId="3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6" xfId="0" applyFont="1" applyBorder="1"/>
    <xf numFmtId="0" fontId="14" fillId="0" borderId="0" xfId="0" applyFont="1" applyBorder="1" applyAlignment="1"/>
    <xf numFmtId="49" fontId="11" fillId="0" borderId="0" xfId="0" applyNumberFormat="1" applyFont="1" applyBorder="1"/>
    <xf numFmtId="0" fontId="8" fillId="0" borderId="0" xfId="0" applyFont="1" applyBorder="1" applyAlignment="1"/>
    <xf numFmtId="0" fontId="15" fillId="0" borderId="1" xfId="0" applyFont="1" applyBorder="1" applyAlignment="1">
      <alignment horizontal="center"/>
    </xf>
    <xf numFmtId="14" fontId="11" fillId="0" borderId="1" xfId="0" applyNumberFormat="1" applyFont="1" applyBorder="1"/>
    <xf numFmtId="49" fontId="0" fillId="0" borderId="6" xfId="0" applyNumberFormat="1" applyBorder="1"/>
    <xf numFmtId="14" fontId="0" fillId="0" borderId="0" xfId="0" applyNumberFormat="1"/>
    <xf numFmtId="49" fontId="11" fillId="0" borderId="3" xfId="0" applyNumberFormat="1" applyFont="1" applyBorder="1"/>
    <xf numFmtId="49" fontId="12" fillId="0" borderId="6" xfId="0" applyNumberFormat="1" applyFont="1" applyBorder="1"/>
    <xf numFmtId="49" fontId="11" fillId="0" borderId="6" xfId="0" applyNumberFormat="1" applyFont="1" applyBorder="1"/>
    <xf numFmtId="49" fontId="11" fillId="0" borderId="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16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14" fontId="11" fillId="0" borderId="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11" xfId="0" applyFont="1" applyBorder="1"/>
    <xf numFmtId="14" fontId="11" fillId="0" borderId="3" xfId="0" applyNumberFormat="1" applyFont="1" applyBorder="1" applyAlignment="1">
      <alignment horizontal="center"/>
    </xf>
    <xf numFmtId="0" fontId="11" fillId="0" borderId="12" xfId="0" applyFont="1" applyFill="1" applyBorder="1"/>
    <xf numFmtId="0" fontId="11" fillId="0" borderId="9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21" fontId="17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Обычный" xfId="0" builtinId="0"/>
    <cellStyle name="Обычный 2" xfId="1"/>
  </cellStyles>
  <dxfs count="69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A8" workbookViewId="0">
      <selection activeCell="B23" sqref="B23:G23"/>
    </sheetView>
  </sheetViews>
  <sheetFormatPr defaultRowHeight="15" x14ac:dyDescent="0.2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2" spans="1:20" ht="23.25" x14ac:dyDescent="0.35">
      <c r="A2" s="1"/>
      <c r="B2" s="39" t="s">
        <v>32</v>
      </c>
      <c r="C2" s="40"/>
      <c r="D2" s="40"/>
      <c r="E2" s="40"/>
      <c r="F2" s="40"/>
      <c r="H2" s="40"/>
      <c r="I2" s="40"/>
      <c r="J2" s="88"/>
      <c r="K2" s="88"/>
      <c r="L2" s="36"/>
      <c r="O2" s="5"/>
    </row>
    <row r="3" spans="1:20" ht="15.75" customHeight="1" x14ac:dyDescent="0.3">
      <c r="A3" s="1"/>
      <c r="B3" s="42" t="s">
        <v>31</v>
      </c>
      <c r="C3" s="42"/>
      <c r="D3" s="43"/>
      <c r="E3" s="42"/>
      <c r="F3" s="41"/>
      <c r="G3" s="41"/>
      <c r="H3" s="41"/>
      <c r="I3" s="41"/>
      <c r="J3" s="11"/>
      <c r="K3" s="11"/>
    </row>
    <row r="4" spans="1:20" ht="18.75" x14ac:dyDescent="0.3">
      <c r="A4" s="1"/>
      <c r="B4" s="73" t="s">
        <v>47</v>
      </c>
      <c r="C4" s="73"/>
      <c r="D4" s="73"/>
      <c r="E4" s="73"/>
      <c r="F4" s="73"/>
      <c r="G4" s="73"/>
      <c r="H4" s="41"/>
      <c r="I4" s="41"/>
      <c r="J4" s="4"/>
      <c r="K4" s="4"/>
    </row>
    <row r="5" spans="1:20" ht="19.5" customHeight="1" x14ac:dyDescent="0.25">
      <c r="A5" s="44"/>
      <c r="B5" s="79" t="s">
        <v>48</v>
      </c>
      <c r="C5" s="80"/>
      <c r="D5" s="45">
        <v>0.39583333333333331</v>
      </c>
      <c r="E5" s="80"/>
      <c r="F5" s="80" t="s">
        <v>29</v>
      </c>
      <c r="G5" s="47"/>
      <c r="H5" s="46"/>
      <c r="I5" s="46"/>
      <c r="J5" s="48"/>
      <c r="K5" s="48"/>
      <c r="L5" s="48"/>
      <c r="M5" s="48"/>
      <c r="O5" s="97"/>
      <c r="P5" s="97"/>
      <c r="Q5" s="97"/>
      <c r="R5" s="97"/>
      <c r="S5" s="97"/>
      <c r="T5" s="97"/>
    </row>
    <row r="6" spans="1:20" ht="18.75" x14ac:dyDescent="0.25">
      <c r="A6" s="44"/>
      <c r="B6" s="47" t="s">
        <v>65</v>
      </c>
      <c r="C6" s="49"/>
      <c r="D6" s="50"/>
      <c r="E6" s="86" t="s">
        <v>46</v>
      </c>
      <c r="F6" s="47"/>
      <c r="G6" s="47"/>
      <c r="H6" s="48"/>
      <c r="I6" s="48"/>
      <c r="J6" s="51"/>
      <c r="K6" s="51"/>
      <c r="L6" s="47"/>
      <c r="M6" s="48"/>
      <c r="O6" s="97"/>
      <c r="P6" s="97"/>
      <c r="Q6" s="97"/>
      <c r="R6" s="97"/>
      <c r="S6" s="97"/>
      <c r="T6" s="97"/>
    </row>
    <row r="7" spans="1:20" ht="15.75" x14ac:dyDescent="0.25">
      <c r="A7" s="44"/>
      <c r="B7" s="51" t="s">
        <v>40</v>
      </c>
      <c r="C7" s="53" t="s">
        <v>41</v>
      </c>
      <c r="D7" s="54"/>
      <c r="E7" s="54"/>
      <c r="F7" s="87"/>
      <c r="G7" s="47"/>
      <c r="H7" s="51"/>
      <c r="I7" s="51"/>
      <c r="J7" s="48"/>
      <c r="K7" s="48"/>
      <c r="L7" s="47"/>
      <c r="M7" s="48"/>
      <c r="O7" s="97"/>
      <c r="P7" s="97"/>
      <c r="Q7" s="97"/>
      <c r="R7" s="97"/>
      <c r="S7" s="97"/>
      <c r="T7" s="97"/>
    </row>
    <row r="8" spans="1:20" ht="15.75" x14ac:dyDescent="0.25">
      <c r="A8" s="55"/>
      <c r="B8" s="48" t="s">
        <v>4</v>
      </c>
      <c r="C8" s="48"/>
      <c r="D8" s="48" t="s">
        <v>66</v>
      </c>
      <c r="E8" s="48"/>
      <c r="F8" s="48"/>
      <c r="G8" s="48"/>
      <c r="H8" s="48"/>
      <c r="I8" s="48"/>
      <c r="J8" s="55"/>
      <c r="K8" s="55"/>
      <c r="L8" s="55"/>
      <c r="M8" s="55"/>
      <c r="N8" s="9"/>
      <c r="P8" s="8"/>
      <c r="Q8" s="8"/>
      <c r="R8" s="8"/>
      <c r="S8" s="8"/>
      <c r="T8" s="8"/>
    </row>
    <row r="9" spans="1:20" ht="15.75" x14ac:dyDescent="0.25">
      <c r="A9" s="44"/>
      <c r="B9" s="48" t="s">
        <v>23</v>
      </c>
      <c r="C9" s="48"/>
      <c r="D9" s="48" t="s">
        <v>66</v>
      </c>
      <c r="E9" s="48"/>
      <c r="F9" s="48"/>
      <c r="G9" s="48"/>
      <c r="H9" s="48"/>
      <c r="I9" s="48"/>
      <c r="J9" s="48"/>
      <c r="K9" s="48"/>
      <c r="L9" s="48"/>
      <c r="M9" s="48"/>
      <c r="O9" s="97"/>
      <c r="P9" s="97"/>
      <c r="Q9" s="97"/>
      <c r="R9" s="97"/>
      <c r="S9" s="97"/>
      <c r="T9" s="97"/>
    </row>
    <row r="10" spans="1:20" ht="63" customHeight="1" x14ac:dyDescent="0.25">
      <c r="A10" s="56" t="s">
        <v>0</v>
      </c>
      <c r="B10" s="57" t="s">
        <v>10</v>
      </c>
      <c r="C10" s="57" t="s">
        <v>11</v>
      </c>
      <c r="D10" s="57" t="s">
        <v>1</v>
      </c>
      <c r="E10" s="57" t="s">
        <v>2</v>
      </c>
      <c r="F10" s="57" t="s">
        <v>12</v>
      </c>
      <c r="G10" s="57" t="s">
        <v>6</v>
      </c>
      <c r="H10" s="57" t="s">
        <v>3</v>
      </c>
      <c r="I10" s="57" t="s">
        <v>21</v>
      </c>
      <c r="J10" s="56" t="s">
        <v>5</v>
      </c>
      <c r="K10" s="56" t="s">
        <v>9</v>
      </c>
      <c r="L10" s="58" t="s">
        <v>8</v>
      </c>
      <c r="M10" s="56" t="s">
        <v>7</v>
      </c>
      <c r="N10" s="9"/>
      <c r="O10" s="97"/>
      <c r="P10" s="97"/>
      <c r="Q10" s="97"/>
      <c r="R10" s="97"/>
      <c r="S10" s="97"/>
      <c r="T10" s="97"/>
    </row>
    <row r="11" spans="1:20" ht="15.75" x14ac:dyDescent="0.25">
      <c r="A11" s="59">
        <v>1</v>
      </c>
      <c r="B11" s="59">
        <v>1</v>
      </c>
      <c r="C11" s="62">
        <v>13</v>
      </c>
      <c r="D11" s="65" t="s">
        <v>49</v>
      </c>
      <c r="E11" s="65" t="s">
        <v>50</v>
      </c>
      <c r="F11" s="78">
        <v>24889</v>
      </c>
      <c r="G11" s="90" t="s">
        <v>17</v>
      </c>
      <c r="H11" s="60" t="s">
        <v>51</v>
      </c>
      <c r="I11" s="61" t="s">
        <v>67</v>
      </c>
      <c r="J11" s="62" t="s">
        <v>14</v>
      </c>
      <c r="K11" s="63" t="s">
        <v>37</v>
      </c>
      <c r="L11" s="62" t="s">
        <v>30</v>
      </c>
      <c r="M11" s="62" t="s">
        <v>16</v>
      </c>
      <c r="N11" s="10"/>
      <c r="O11" s="97"/>
      <c r="P11" s="97"/>
      <c r="Q11" s="97"/>
      <c r="R11" s="97"/>
      <c r="S11" s="97"/>
      <c r="T11" s="97"/>
    </row>
    <row r="12" spans="1:20" ht="15.75" x14ac:dyDescent="0.25">
      <c r="A12" s="59">
        <f>A11+1</f>
        <v>2</v>
      </c>
      <c r="B12" s="59">
        <f>B11+1</f>
        <v>2</v>
      </c>
      <c r="C12" s="62">
        <v>3</v>
      </c>
      <c r="D12" s="66" t="s">
        <v>52</v>
      </c>
      <c r="E12" s="66" t="s">
        <v>13</v>
      </c>
      <c r="F12" s="78">
        <v>23599</v>
      </c>
      <c r="G12" s="89" t="s">
        <v>33</v>
      </c>
      <c r="H12" s="75" t="s">
        <v>38</v>
      </c>
      <c r="I12" s="84" t="s">
        <v>68</v>
      </c>
      <c r="J12" s="62" t="s">
        <v>14</v>
      </c>
      <c r="K12" s="63" t="s">
        <v>24</v>
      </c>
      <c r="L12" s="62" t="s">
        <v>30</v>
      </c>
      <c r="M12" s="62" t="s">
        <v>16</v>
      </c>
      <c r="N12" s="10"/>
      <c r="O12" s="97"/>
      <c r="P12" s="97"/>
      <c r="Q12" s="97"/>
      <c r="R12" s="97"/>
      <c r="S12" s="97"/>
      <c r="T12" s="97"/>
    </row>
    <row r="13" spans="1:20" ht="15.75" x14ac:dyDescent="0.25">
      <c r="A13" s="59">
        <f t="shared" ref="A13:B15" si="0">A12+1</f>
        <v>3</v>
      </c>
      <c r="B13" s="59">
        <f t="shared" si="0"/>
        <v>3</v>
      </c>
      <c r="C13" s="62">
        <v>2</v>
      </c>
      <c r="D13" s="66" t="s">
        <v>53</v>
      </c>
      <c r="E13" s="66" t="s">
        <v>39</v>
      </c>
      <c r="F13" s="82">
        <v>26760</v>
      </c>
      <c r="G13" s="90" t="s">
        <v>17</v>
      </c>
      <c r="H13" s="60" t="s">
        <v>51</v>
      </c>
      <c r="I13" s="61" t="s">
        <v>69</v>
      </c>
      <c r="J13" s="62" t="s">
        <v>14</v>
      </c>
      <c r="K13" s="64" t="s">
        <v>25</v>
      </c>
      <c r="L13" s="62" t="s">
        <v>30</v>
      </c>
      <c r="M13" s="62" t="s">
        <v>16</v>
      </c>
      <c r="N13" s="10"/>
      <c r="O13" s="97"/>
      <c r="P13" s="97"/>
      <c r="Q13" s="97"/>
      <c r="R13" s="97"/>
      <c r="S13" s="97"/>
      <c r="T13" s="97"/>
    </row>
    <row r="14" spans="1:20" ht="15.75" x14ac:dyDescent="0.25">
      <c r="A14" s="59">
        <f t="shared" si="0"/>
        <v>4</v>
      </c>
      <c r="B14" s="59">
        <f t="shared" si="0"/>
        <v>4</v>
      </c>
      <c r="C14" s="62">
        <v>4</v>
      </c>
      <c r="D14" s="76" t="s">
        <v>54</v>
      </c>
      <c r="E14" s="90" t="s">
        <v>15</v>
      </c>
      <c r="F14" s="92">
        <v>30271</v>
      </c>
      <c r="G14" s="90" t="s">
        <v>17</v>
      </c>
      <c r="H14" s="60" t="s">
        <v>51</v>
      </c>
      <c r="I14" s="61" t="s">
        <v>70</v>
      </c>
      <c r="J14" s="62" t="s">
        <v>14</v>
      </c>
      <c r="K14" s="64" t="s">
        <v>26</v>
      </c>
      <c r="L14" s="62" t="s">
        <v>30</v>
      </c>
      <c r="M14" s="62" t="s">
        <v>16</v>
      </c>
      <c r="N14" s="10"/>
      <c r="O14" s="97"/>
      <c r="P14" s="97"/>
      <c r="Q14" s="97"/>
      <c r="R14" s="97"/>
      <c r="S14" s="97"/>
      <c r="T14" s="97"/>
    </row>
    <row r="15" spans="1:20" ht="15.75" x14ac:dyDescent="0.25">
      <c r="A15" s="59">
        <f t="shared" si="0"/>
        <v>5</v>
      </c>
      <c r="B15" s="59">
        <f t="shared" si="0"/>
        <v>5</v>
      </c>
      <c r="C15" s="62">
        <v>12</v>
      </c>
      <c r="D15" s="65" t="s">
        <v>55</v>
      </c>
      <c r="E15" s="65" t="s">
        <v>50</v>
      </c>
      <c r="F15" s="93" t="s">
        <v>61</v>
      </c>
      <c r="G15" s="62" t="s">
        <v>36</v>
      </c>
      <c r="H15" s="60"/>
      <c r="I15" s="67" t="s">
        <v>71</v>
      </c>
      <c r="J15" s="62" t="s">
        <v>14</v>
      </c>
      <c r="K15" s="64" t="s">
        <v>27</v>
      </c>
      <c r="L15" s="62" t="s">
        <v>45</v>
      </c>
      <c r="M15" s="62" t="s">
        <v>16</v>
      </c>
      <c r="N15" s="10"/>
      <c r="O15" s="97"/>
      <c r="P15" s="97"/>
      <c r="Q15" s="97"/>
      <c r="R15" s="97"/>
      <c r="S15" s="97"/>
      <c r="T15" s="97"/>
    </row>
    <row r="16" spans="1:20" ht="15.75" x14ac:dyDescent="0.25">
      <c r="A16" s="59">
        <f>A15+1</f>
        <v>6</v>
      </c>
      <c r="B16" s="59">
        <v>6</v>
      </c>
      <c r="C16" s="62">
        <v>23</v>
      </c>
      <c r="D16" s="66" t="s">
        <v>56</v>
      </c>
      <c r="E16" s="77" t="s">
        <v>57</v>
      </c>
      <c r="F16" s="91" t="s">
        <v>62</v>
      </c>
      <c r="G16" s="62" t="s">
        <v>36</v>
      </c>
      <c r="H16" s="75"/>
      <c r="I16" s="83" t="s">
        <v>72</v>
      </c>
      <c r="J16" s="62" t="s">
        <v>14</v>
      </c>
      <c r="K16" s="64" t="s">
        <v>28</v>
      </c>
      <c r="L16" s="62" t="s">
        <v>45</v>
      </c>
      <c r="M16" s="62" t="s">
        <v>16</v>
      </c>
      <c r="N16" s="10"/>
      <c r="O16" s="97"/>
      <c r="P16" s="97"/>
      <c r="Q16" s="97"/>
      <c r="R16" s="97"/>
      <c r="S16" s="97"/>
      <c r="T16" s="97"/>
    </row>
    <row r="17" spans="1:20" ht="15.75" x14ac:dyDescent="0.25">
      <c r="A17" s="59">
        <f t="shared" ref="A17:A19" si="1">A16+1</f>
        <v>7</v>
      </c>
      <c r="B17" s="59">
        <v>7</v>
      </c>
      <c r="C17" s="62">
        <v>30</v>
      </c>
      <c r="D17" s="81" t="s">
        <v>58</v>
      </c>
      <c r="E17" s="85" t="s">
        <v>59</v>
      </c>
      <c r="F17" s="94" t="s">
        <v>63</v>
      </c>
      <c r="G17" s="89" t="s">
        <v>33</v>
      </c>
      <c r="H17" s="60"/>
      <c r="I17" s="83" t="s">
        <v>73</v>
      </c>
      <c r="J17" s="62" t="s">
        <v>14</v>
      </c>
      <c r="K17" s="64" t="s">
        <v>42</v>
      </c>
      <c r="L17" s="62" t="s">
        <v>30</v>
      </c>
      <c r="M17" s="62" t="s">
        <v>16</v>
      </c>
      <c r="N17" s="10"/>
      <c r="O17" s="97"/>
      <c r="P17" s="97"/>
      <c r="Q17" s="97"/>
      <c r="R17" s="97"/>
      <c r="S17" s="97"/>
      <c r="T17" s="97"/>
    </row>
    <row r="18" spans="1:20" ht="15.75" x14ac:dyDescent="0.25">
      <c r="A18" s="59">
        <f t="shared" si="1"/>
        <v>8</v>
      </c>
      <c r="B18" s="59">
        <v>8</v>
      </c>
      <c r="C18" s="62">
        <v>14</v>
      </c>
      <c r="D18" s="66" t="s">
        <v>60</v>
      </c>
      <c r="E18" s="77" t="s">
        <v>39</v>
      </c>
      <c r="F18" s="95" t="s">
        <v>115</v>
      </c>
      <c r="G18" s="62" t="s">
        <v>17</v>
      </c>
      <c r="H18" s="60"/>
      <c r="I18" s="83" t="s">
        <v>74</v>
      </c>
      <c r="J18" s="62" t="s">
        <v>14</v>
      </c>
      <c r="K18" s="64" t="s">
        <v>43</v>
      </c>
      <c r="L18" s="62" t="s">
        <v>30</v>
      </c>
      <c r="M18" s="62" t="s">
        <v>16</v>
      </c>
      <c r="N18" s="10"/>
      <c r="O18" s="97"/>
      <c r="P18" s="97"/>
      <c r="Q18" s="97"/>
      <c r="R18" s="97"/>
      <c r="S18" s="97"/>
      <c r="T18" s="97"/>
    </row>
    <row r="19" spans="1:20" ht="15.75" x14ac:dyDescent="0.25">
      <c r="A19" s="59">
        <f t="shared" si="1"/>
        <v>9</v>
      </c>
      <c r="B19" s="59">
        <v>9</v>
      </c>
      <c r="C19" s="62">
        <v>18</v>
      </c>
      <c r="D19" s="66" t="s">
        <v>34</v>
      </c>
      <c r="E19" s="77" t="s">
        <v>35</v>
      </c>
      <c r="F19" s="91" t="s">
        <v>64</v>
      </c>
      <c r="G19" s="74" t="s">
        <v>33</v>
      </c>
      <c r="H19" s="75" t="s">
        <v>38</v>
      </c>
      <c r="I19" s="83" t="s">
        <v>75</v>
      </c>
      <c r="J19" s="62" t="s">
        <v>14</v>
      </c>
      <c r="K19" s="96" t="s">
        <v>44</v>
      </c>
      <c r="L19" s="62" t="s">
        <v>30</v>
      </c>
      <c r="M19" s="62" t="s">
        <v>16</v>
      </c>
      <c r="N19" s="10"/>
      <c r="O19" s="97"/>
      <c r="P19" s="97"/>
      <c r="Q19" s="97"/>
      <c r="R19" s="97"/>
      <c r="S19" s="97"/>
      <c r="T19" s="97"/>
    </row>
    <row r="20" spans="1:20" ht="15.75" x14ac:dyDescent="0.25">
      <c r="A20" s="52"/>
      <c r="B20" s="52"/>
      <c r="C20" s="52"/>
      <c r="D20" s="48"/>
      <c r="E20" s="48"/>
      <c r="F20" s="48"/>
      <c r="G20" s="48"/>
      <c r="H20" s="48"/>
      <c r="I20" s="68"/>
      <c r="J20" s="52"/>
      <c r="K20" s="69"/>
      <c r="L20" s="70"/>
      <c r="M20" s="48"/>
      <c r="N20" s="10"/>
      <c r="O20" s="37"/>
      <c r="P20" s="37"/>
      <c r="Q20" s="37"/>
      <c r="R20" s="37"/>
      <c r="S20" s="37"/>
      <c r="T20" s="37"/>
    </row>
    <row r="21" spans="1:20" ht="15.75" x14ac:dyDescent="0.25">
      <c r="A21" s="48"/>
      <c r="B21" s="48" t="s">
        <v>22</v>
      </c>
      <c r="C21" s="48"/>
      <c r="D21" s="48" t="s">
        <v>18</v>
      </c>
      <c r="E21" s="48"/>
      <c r="F21" s="47"/>
      <c r="G21" s="48"/>
      <c r="H21" s="48"/>
      <c r="I21" s="47"/>
      <c r="J21" s="48"/>
      <c r="K21" s="68"/>
      <c r="L21" s="47"/>
      <c r="M21" s="48"/>
    </row>
    <row r="22" spans="1:20" ht="15.75" x14ac:dyDescent="0.25">
      <c r="A22" s="48"/>
      <c r="B22" s="48" t="s">
        <v>19</v>
      </c>
      <c r="C22" s="48"/>
      <c r="D22" s="48"/>
      <c r="E22" s="48"/>
      <c r="F22" s="48"/>
      <c r="G22" s="48"/>
      <c r="H22" s="48"/>
      <c r="I22" s="48"/>
      <c r="J22" s="48"/>
      <c r="K22" s="68"/>
      <c r="L22" s="47"/>
      <c r="M22" s="48"/>
    </row>
    <row r="23" spans="1:20" ht="15.75" x14ac:dyDescent="0.25">
      <c r="A23" s="48"/>
      <c r="B23" s="48" t="s">
        <v>20</v>
      </c>
      <c r="C23" s="48"/>
      <c r="D23" s="48"/>
      <c r="E23" s="48"/>
      <c r="F23" s="48"/>
      <c r="G23" s="71">
        <v>43562</v>
      </c>
      <c r="H23" s="48"/>
      <c r="I23" s="48"/>
      <c r="J23" s="48"/>
      <c r="K23" s="68"/>
      <c r="L23" s="48"/>
      <c r="M23" s="48"/>
    </row>
    <row r="24" spans="1:20" x14ac:dyDescent="0.25">
      <c r="K24" s="38"/>
      <c r="L24" s="11"/>
    </row>
    <row r="25" spans="1:20" x14ac:dyDescent="0.25">
      <c r="G25" s="72"/>
      <c r="K25" s="38"/>
      <c r="L25" s="11"/>
    </row>
    <row r="26" spans="1:20" x14ac:dyDescent="0.25">
      <c r="K26" s="38"/>
      <c r="L26" s="11"/>
    </row>
    <row r="27" spans="1:20" x14ac:dyDescent="0.25">
      <c r="K27" s="38"/>
      <c r="L27" s="11"/>
    </row>
    <row r="28" spans="1:20" x14ac:dyDescent="0.25">
      <c r="F28" s="11"/>
      <c r="K28" s="38"/>
      <c r="L28" s="11"/>
    </row>
    <row r="29" spans="1:20" x14ac:dyDescent="0.25">
      <c r="J29" s="11"/>
      <c r="K29" s="38"/>
      <c r="L29" s="11"/>
    </row>
    <row r="30" spans="1:20" x14ac:dyDescent="0.25">
      <c r="K30" s="11"/>
    </row>
  </sheetData>
  <sortState ref="D11:I20">
    <sortCondition ref="I11:I20"/>
  </sortState>
  <mergeCells count="5">
    <mergeCell ref="O12:T19"/>
    <mergeCell ref="O5:T6"/>
    <mergeCell ref="O7:T7"/>
    <mergeCell ref="O9:T10"/>
    <mergeCell ref="O11:T11"/>
  </mergeCells>
  <conditionalFormatting sqref="N20 M11:N19 L11:L20">
    <cfRule type="cellIs" dxfId="36" priority="38" operator="equal">
      <formula>1</formula>
    </cfRule>
  </conditionalFormatting>
  <conditionalFormatting sqref="N20 M11:N19 L11:L20">
    <cfRule type="cellIs" dxfId="35" priority="37" operator="equal">
      <formula>2</formula>
    </cfRule>
  </conditionalFormatting>
  <conditionalFormatting sqref="N20 M11:N19 L11:L20">
    <cfRule type="cellIs" dxfId="34" priority="36" operator="equal">
      <formula>1</formula>
    </cfRule>
  </conditionalFormatting>
  <conditionalFormatting sqref="N20 M11:N19 L11:L20">
    <cfRule type="cellIs" dxfId="33" priority="35" operator="equal">
      <formula>2</formula>
    </cfRule>
  </conditionalFormatting>
  <conditionalFormatting sqref="N20 M11:N19 L11:L20">
    <cfRule type="cellIs" dxfId="32" priority="34" operator="equal">
      <formula>3</formula>
    </cfRule>
  </conditionalFormatting>
  <conditionalFormatting sqref="N20 M11:N19 L11:L20">
    <cfRule type="cellIs" dxfId="31" priority="31" operator="equal">
      <formula>3</formula>
    </cfRule>
    <cfRule type="cellIs" dxfId="30" priority="32" operator="equal">
      <formula>2</formula>
    </cfRule>
    <cfRule type="cellIs" dxfId="29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8" workbookViewId="0">
      <selection activeCell="E6" sqref="E6"/>
    </sheetView>
  </sheetViews>
  <sheetFormatPr defaultRowHeight="15" x14ac:dyDescent="0.25"/>
  <cols>
    <col min="2" max="2" width="11.7109375" customWidth="1"/>
    <col min="4" max="4" width="12.7109375" customWidth="1"/>
    <col min="6" max="6" width="13.5703125" customWidth="1"/>
    <col min="7" max="8" width="11.140625" customWidth="1"/>
  </cols>
  <sheetData>
    <row r="1" spans="1:13" ht="15.75" x14ac:dyDescent="0.25">
      <c r="H1" s="48"/>
      <c r="I1" s="48"/>
      <c r="J1" s="48"/>
      <c r="K1" s="48"/>
      <c r="L1" s="48"/>
      <c r="M1" s="48"/>
    </row>
    <row r="2" spans="1:13" ht="21" x14ac:dyDescent="0.35">
      <c r="A2" s="1"/>
      <c r="B2" s="39" t="s">
        <v>32</v>
      </c>
      <c r="C2" s="40"/>
      <c r="D2" s="40"/>
      <c r="E2" s="40"/>
      <c r="F2" s="40"/>
      <c r="H2" s="48"/>
      <c r="I2" s="102"/>
      <c r="J2" s="48"/>
      <c r="K2" s="48"/>
      <c r="L2" s="48"/>
      <c r="M2" s="48"/>
    </row>
    <row r="3" spans="1:13" ht="18.75" x14ac:dyDescent="0.3">
      <c r="A3" s="1"/>
      <c r="B3" s="42" t="s">
        <v>31</v>
      </c>
      <c r="C3" s="42"/>
      <c r="D3" s="43"/>
      <c r="E3" s="42"/>
      <c r="F3" s="41"/>
      <c r="G3" s="41"/>
      <c r="H3" s="48"/>
      <c r="I3" s="48"/>
      <c r="J3" s="48"/>
      <c r="K3" s="48"/>
      <c r="L3" s="48"/>
      <c r="M3" s="48"/>
    </row>
    <row r="4" spans="1:13" ht="18.75" x14ac:dyDescent="0.3">
      <c r="A4" s="1"/>
      <c r="B4" s="73" t="s">
        <v>47</v>
      </c>
      <c r="C4" s="73"/>
      <c r="D4" s="73"/>
      <c r="E4" s="73"/>
      <c r="F4" s="73"/>
      <c r="G4" s="73"/>
      <c r="H4" s="48"/>
      <c r="I4" s="103"/>
      <c r="J4" s="103"/>
      <c r="K4" s="103"/>
      <c r="L4" s="103"/>
      <c r="M4" s="103"/>
    </row>
    <row r="5" spans="1:13" ht="15.75" x14ac:dyDescent="0.25">
      <c r="A5" s="44"/>
      <c r="B5" s="79" t="s">
        <v>48</v>
      </c>
      <c r="C5" s="80"/>
      <c r="D5" s="45">
        <v>0.39583333333333331</v>
      </c>
      <c r="E5" s="80"/>
      <c r="F5" s="80" t="s">
        <v>29</v>
      </c>
      <c r="G5" s="47"/>
      <c r="H5" s="48"/>
      <c r="I5" s="103"/>
      <c r="J5" s="103"/>
      <c r="K5" s="103"/>
      <c r="L5" s="103"/>
      <c r="M5" s="103"/>
    </row>
    <row r="6" spans="1:13" ht="18.75" x14ac:dyDescent="0.25">
      <c r="A6" s="44"/>
      <c r="B6" s="47" t="s">
        <v>65</v>
      </c>
      <c r="C6" s="49"/>
      <c r="D6" s="50"/>
      <c r="E6" s="86"/>
      <c r="F6" s="47"/>
      <c r="G6" s="47"/>
      <c r="H6" s="48"/>
      <c r="I6" s="103"/>
      <c r="J6" s="103"/>
      <c r="K6" s="103"/>
      <c r="L6" s="103"/>
      <c r="M6" s="103"/>
    </row>
    <row r="7" spans="1:13" ht="15.75" x14ac:dyDescent="0.25">
      <c r="A7" s="44"/>
      <c r="B7" s="51" t="s">
        <v>40</v>
      </c>
      <c r="C7" s="53" t="s">
        <v>96</v>
      </c>
      <c r="D7" s="54"/>
      <c r="E7" s="54"/>
      <c r="F7" s="87"/>
      <c r="G7" s="47"/>
      <c r="H7" s="48"/>
      <c r="I7" s="103"/>
      <c r="J7" s="103"/>
      <c r="K7" s="103"/>
      <c r="L7" s="103"/>
      <c r="M7" s="103"/>
    </row>
    <row r="8" spans="1:13" ht="15.75" x14ac:dyDescent="0.25">
      <c r="A8" s="55"/>
      <c r="B8" s="48" t="s">
        <v>4</v>
      </c>
      <c r="C8" s="48"/>
      <c r="D8" s="48" t="s">
        <v>118</v>
      </c>
      <c r="E8" s="48"/>
      <c r="F8" s="48"/>
      <c r="G8" s="48"/>
      <c r="H8" s="48"/>
      <c r="I8" s="103"/>
      <c r="J8" s="103"/>
      <c r="K8" s="103"/>
      <c r="L8" s="103"/>
      <c r="M8" s="103"/>
    </row>
    <row r="9" spans="1:13" ht="15.75" x14ac:dyDescent="0.25">
      <c r="A9" s="44"/>
      <c r="B9" s="48" t="s">
        <v>23</v>
      </c>
      <c r="C9" s="48"/>
      <c r="D9" s="48" t="s">
        <v>118</v>
      </c>
      <c r="E9" s="48"/>
      <c r="F9" s="48"/>
      <c r="G9" s="48"/>
      <c r="H9" s="48"/>
      <c r="I9" s="48"/>
      <c r="J9" s="55"/>
      <c r="K9" s="55"/>
      <c r="L9" s="55"/>
      <c r="M9" s="55"/>
    </row>
    <row r="10" spans="1:13" ht="15.75" x14ac:dyDescent="0.25">
      <c r="A10" s="44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78.75" x14ac:dyDescent="0.25">
      <c r="A11" s="56" t="s">
        <v>0</v>
      </c>
      <c r="B11" s="57" t="s">
        <v>10</v>
      </c>
      <c r="C11" s="57" t="s">
        <v>11</v>
      </c>
      <c r="D11" s="57" t="s">
        <v>1</v>
      </c>
      <c r="E11" s="57" t="s">
        <v>2</v>
      </c>
      <c r="F11" s="57" t="s">
        <v>12</v>
      </c>
      <c r="G11" s="57" t="s">
        <v>6</v>
      </c>
      <c r="H11" s="57" t="s">
        <v>76</v>
      </c>
      <c r="I11" s="57" t="s">
        <v>21</v>
      </c>
      <c r="J11" s="56" t="s">
        <v>5</v>
      </c>
      <c r="K11" s="56" t="s">
        <v>9</v>
      </c>
      <c r="L11" s="58" t="s">
        <v>8</v>
      </c>
      <c r="M11" s="56" t="s">
        <v>7</v>
      </c>
    </row>
    <row r="12" spans="1:13" ht="15.75" x14ac:dyDescent="0.25">
      <c r="A12" s="59">
        <v>1</v>
      </c>
      <c r="B12" s="59">
        <v>1</v>
      </c>
      <c r="C12" s="104">
        <v>45</v>
      </c>
      <c r="D12" s="81" t="s">
        <v>78</v>
      </c>
      <c r="E12" s="107" t="s">
        <v>50</v>
      </c>
      <c r="F12" s="108">
        <v>36974</v>
      </c>
      <c r="G12" s="105" t="s">
        <v>79</v>
      </c>
      <c r="H12" s="60" t="s">
        <v>51</v>
      </c>
      <c r="I12" s="119" t="s">
        <v>97</v>
      </c>
      <c r="J12" s="62" t="s">
        <v>14</v>
      </c>
      <c r="K12" s="63" t="s">
        <v>77</v>
      </c>
      <c r="L12" s="62" t="s">
        <v>30</v>
      </c>
      <c r="M12" s="62" t="s">
        <v>16</v>
      </c>
    </row>
    <row r="13" spans="1:13" ht="15.75" x14ac:dyDescent="0.25">
      <c r="A13" s="59">
        <f>A12+1</f>
        <v>2</v>
      </c>
      <c r="B13" s="59">
        <f>B12+1</f>
        <v>2</v>
      </c>
      <c r="C13" s="106">
        <v>18</v>
      </c>
      <c r="D13" s="107" t="s">
        <v>87</v>
      </c>
      <c r="E13" s="81" t="s">
        <v>88</v>
      </c>
      <c r="F13" s="110">
        <v>37944</v>
      </c>
      <c r="G13" s="105" t="s">
        <v>89</v>
      </c>
      <c r="H13" s="60" t="s">
        <v>51</v>
      </c>
      <c r="I13" s="61" t="s">
        <v>98</v>
      </c>
      <c r="J13" s="62" t="s">
        <v>14</v>
      </c>
      <c r="K13" s="63" t="s">
        <v>24</v>
      </c>
      <c r="L13" s="62" t="s">
        <v>30</v>
      </c>
      <c r="M13" s="62" t="s">
        <v>16</v>
      </c>
    </row>
    <row r="14" spans="1:13" ht="15.75" x14ac:dyDescent="0.25">
      <c r="A14" s="59">
        <f>A13+1</f>
        <v>3</v>
      </c>
      <c r="B14" s="59">
        <f>B13+1</f>
        <v>3</v>
      </c>
      <c r="C14" s="109">
        <v>19</v>
      </c>
      <c r="D14" s="107" t="s">
        <v>99</v>
      </c>
      <c r="E14" s="107" t="s">
        <v>100</v>
      </c>
      <c r="F14" s="110">
        <v>37470</v>
      </c>
      <c r="G14" s="117" t="s">
        <v>17</v>
      </c>
      <c r="H14" s="60" t="s">
        <v>51</v>
      </c>
      <c r="I14" s="61" t="s">
        <v>101</v>
      </c>
      <c r="J14" s="62" t="s">
        <v>14</v>
      </c>
      <c r="K14" s="63" t="s">
        <v>25</v>
      </c>
      <c r="L14" s="62" t="s">
        <v>30</v>
      </c>
      <c r="M14" s="62" t="s">
        <v>16</v>
      </c>
    </row>
    <row r="15" spans="1:13" ht="15.75" x14ac:dyDescent="0.25">
      <c r="A15" s="59">
        <f t="shared" ref="A15:B21" si="0">A14+1</f>
        <v>4</v>
      </c>
      <c r="B15" s="59">
        <f t="shared" si="0"/>
        <v>4</v>
      </c>
      <c r="C15" s="111">
        <v>3</v>
      </c>
      <c r="D15" s="107" t="s">
        <v>102</v>
      </c>
      <c r="E15" s="81" t="s">
        <v>103</v>
      </c>
      <c r="F15" s="64" t="s">
        <v>108</v>
      </c>
      <c r="G15" s="105" t="s">
        <v>36</v>
      </c>
      <c r="H15" s="60"/>
      <c r="I15" s="61" t="s">
        <v>110</v>
      </c>
      <c r="J15" s="62" t="s">
        <v>14</v>
      </c>
      <c r="K15" s="63" t="s">
        <v>26</v>
      </c>
      <c r="L15" s="62" t="s">
        <v>45</v>
      </c>
      <c r="M15" s="62" t="s">
        <v>16</v>
      </c>
    </row>
    <row r="16" spans="1:13" ht="15.75" x14ac:dyDescent="0.25">
      <c r="A16" s="59">
        <f t="shared" si="0"/>
        <v>5</v>
      </c>
      <c r="B16" s="59">
        <f t="shared" si="0"/>
        <v>5</v>
      </c>
      <c r="C16" s="62">
        <v>67</v>
      </c>
      <c r="D16" s="107" t="s">
        <v>104</v>
      </c>
      <c r="E16" s="107" t="s">
        <v>105</v>
      </c>
      <c r="F16" s="64" t="s">
        <v>107</v>
      </c>
      <c r="G16" s="105" t="s">
        <v>36</v>
      </c>
      <c r="H16" s="60"/>
      <c r="I16" s="84" t="s">
        <v>111</v>
      </c>
      <c r="J16" s="62" t="s">
        <v>14</v>
      </c>
      <c r="K16" s="63" t="s">
        <v>27</v>
      </c>
      <c r="L16" s="62" t="s">
        <v>45</v>
      </c>
      <c r="M16" s="62" t="s">
        <v>16</v>
      </c>
    </row>
    <row r="17" spans="1:13" ht="15.75" x14ac:dyDescent="0.25">
      <c r="A17" s="59">
        <f t="shared" si="0"/>
        <v>6</v>
      </c>
      <c r="B17" s="59">
        <f t="shared" si="0"/>
        <v>6</v>
      </c>
      <c r="C17" s="111">
        <v>84</v>
      </c>
      <c r="D17" s="107" t="s">
        <v>82</v>
      </c>
      <c r="E17" s="107" t="s">
        <v>83</v>
      </c>
      <c r="F17" s="110">
        <v>37524</v>
      </c>
      <c r="G17" s="117" t="s">
        <v>17</v>
      </c>
      <c r="H17" s="60" t="s">
        <v>51</v>
      </c>
      <c r="I17" s="118" t="s">
        <v>109</v>
      </c>
      <c r="J17" s="62" t="s">
        <v>84</v>
      </c>
      <c r="K17" s="63" t="s">
        <v>85</v>
      </c>
      <c r="L17" s="62" t="s">
        <v>30</v>
      </c>
      <c r="M17" s="62" t="s">
        <v>16</v>
      </c>
    </row>
    <row r="18" spans="1:13" ht="15.75" x14ac:dyDescent="0.25">
      <c r="A18" s="59">
        <f t="shared" si="0"/>
        <v>7</v>
      </c>
      <c r="B18" s="59">
        <f t="shared" si="0"/>
        <v>7</v>
      </c>
      <c r="C18" s="111">
        <v>19</v>
      </c>
      <c r="D18" s="112" t="s">
        <v>92</v>
      </c>
      <c r="E18" s="113" t="s">
        <v>93</v>
      </c>
      <c r="F18" s="114">
        <v>37682</v>
      </c>
      <c r="G18" s="105" t="s">
        <v>17</v>
      </c>
      <c r="H18" s="60" t="s">
        <v>51</v>
      </c>
      <c r="I18" s="61" t="s">
        <v>112</v>
      </c>
      <c r="J18" s="62" t="s">
        <v>84</v>
      </c>
      <c r="K18" s="63" t="s">
        <v>86</v>
      </c>
      <c r="L18" s="62" t="s">
        <v>30</v>
      </c>
      <c r="M18" s="62" t="s">
        <v>16</v>
      </c>
    </row>
    <row r="19" spans="1:13" ht="15.75" x14ac:dyDescent="0.25">
      <c r="A19" s="59">
        <f t="shared" si="0"/>
        <v>8</v>
      </c>
      <c r="B19" s="59">
        <f t="shared" si="0"/>
        <v>8</v>
      </c>
      <c r="C19" s="109">
        <v>54</v>
      </c>
      <c r="D19" s="115" t="s">
        <v>113</v>
      </c>
      <c r="E19" s="76" t="s">
        <v>15</v>
      </c>
      <c r="F19" s="63">
        <v>1986</v>
      </c>
      <c r="G19" s="117" t="s">
        <v>17</v>
      </c>
      <c r="H19" s="60" t="s">
        <v>51</v>
      </c>
      <c r="I19" s="61" t="s">
        <v>116</v>
      </c>
      <c r="J19" s="62" t="s">
        <v>14</v>
      </c>
      <c r="K19" s="63" t="s">
        <v>28</v>
      </c>
      <c r="L19" s="62" t="s">
        <v>30</v>
      </c>
      <c r="M19" s="62" t="s">
        <v>16</v>
      </c>
    </row>
    <row r="20" spans="1:13" ht="15.75" x14ac:dyDescent="0.25">
      <c r="A20" s="59">
        <f t="shared" si="0"/>
        <v>9</v>
      </c>
      <c r="B20" s="59">
        <f t="shared" si="0"/>
        <v>9</v>
      </c>
      <c r="C20" s="109">
        <v>14</v>
      </c>
      <c r="D20" s="65" t="s">
        <v>91</v>
      </c>
      <c r="E20" s="65" t="s">
        <v>50</v>
      </c>
      <c r="F20" s="110">
        <v>21287</v>
      </c>
      <c r="G20" s="62" t="s">
        <v>79</v>
      </c>
      <c r="H20" s="60" t="s">
        <v>51</v>
      </c>
      <c r="I20" s="61" t="s">
        <v>114</v>
      </c>
      <c r="J20" s="62" t="s">
        <v>14</v>
      </c>
      <c r="K20" s="63" t="s">
        <v>42</v>
      </c>
      <c r="L20" s="62" t="s">
        <v>30</v>
      </c>
      <c r="M20" s="62" t="s">
        <v>16</v>
      </c>
    </row>
    <row r="21" spans="1:13" ht="15.75" x14ac:dyDescent="0.25">
      <c r="A21" s="59">
        <f t="shared" si="0"/>
        <v>10</v>
      </c>
      <c r="B21" s="59">
        <f t="shared" si="0"/>
        <v>10</v>
      </c>
      <c r="C21" s="111">
        <v>5</v>
      </c>
      <c r="D21" s="65" t="s">
        <v>94</v>
      </c>
      <c r="E21" s="66" t="s">
        <v>95</v>
      </c>
      <c r="F21" s="110">
        <v>16613</v>
      </c>
      <c r="G21" s="105" t="s">
        <v>17</v>
      </c>
      <c r="H21" s="60" t="s">
        <v>51</v>
      </c>
      <c r="I21" s="61" t="s">
        <v>117</v>
      </c>
      <c r="J21" s="62" t="s">
        <v>14</v>
      </c>
      <c r="K21" s="64" t="s">
        <v>43</v>
      </c>
      <c r="L21" s="62" t="s">
        <v>30</v>
      </c>
      <c r="M21" s="62" t="s">
        <v>16</v>
      </c>
    </row>
    <row r="22" spans="1:13" ht="15.75" x14ac:dyDescent="0.25">
      <c r="A22" s="52"/>
      <c r="B22" s="116"/>
      <c r="C22" s="70"/>
      <c r="D22" s="48"/>
      <c r="E22" s="48"/>
      <c r="F22" s="48"/>
      <c r="G22" s="48"/>
      <c r="H22" s="48"/>
      <c r="I22" s="68"/>
      <c r="J22" s="52"/>
      <c r="K22" s="69"/>
      <c r="L22" s="70"/>
      <c r="M22" s="48"/>
    </row>
    <row r="23" spans="1:13" ht="15.75" x14ac:dyDescent="0.25">
      <c r="A23" s="47"/>
      <c r="B23" s="48" t="s">
        <v>22</v>
      </c>
      <c r="C23" s="48"/>
      <c r="D23" s="48"/>
      <c r="E23" s="48" t="s">
        <v>18</v>
      </c>
      <c r="F23" s="48"/>
      <c r="G23" s="48"/>
      <c r="H23" s="48"/>
      <c r="I23" s="47"/>
      <c r="J23" s="48"/>
      <c r="K23" s="68"/>
      <c r="L23" s="47"/>
      <c r="M23" s="48"/>
    </row>
    <row r="24" spans="1:13" ht="15.75" x14ac:dyDescent="0.25">
      <c r="A24" s="47"/>
      <c r="B24" s="48" t="s">
        <v>19</v>
      </c>
      <c r="C24" s="48"/>
      <c r="D24" s="48"/>
      <c r="E24" s="48"/>
      <c r="F24" s="48"/>
      <c r="G24" s="48"/>
      <c r="H24" s="48"/>
      <c r="I24" s="48"/>
      <c r="J24" s="48"/>
      <c r="K24" s="68"/>
      <c r="L24" s="47"/>
      <c r="M24" s="48"/>
    </row>
    <row r="25" spans="1:13" ht="15.75" x14ac:dyDescent="0.25">
      <c r="A25" s="47"/>
      <c r="B25" s="48" t="s">
        <v>20</v>
      </c>
      <c r="C25" s="48"/>
      <c r="D25" s="48"/>
      <c r="E25" s="48"/>
      <c r="F25" s="48"/>
      <c r="G25" s="71">
        <v>43562</v>
      </c>
      <c r="H25" s="48"/>
      <c r="I25" s="48"/>
      <c r="J25" s="48"/>
      <c r="K25" s="68"/>
      <c r="L25" s="48"/>
      <c r="M25" s="48"/>
    </row>
  </sheetData>
  <sortState ref="D13:I26">
    <sortCondition ref="I13:I26"/>
  </sortState>
  <conditionalFormatting sqref="L12:M13 M14 L14:L16">
    <cfRule type="cellIs" dxfId="28" priority="1" operator="equal">
      <formula>1</formula>
    </cfRule>
  </conditionalFormatting>
  <conditionalFormatting sqref="L12:M13 M14 L14:L16">
    <cfRule type="cellIs" dxfId="27" priority="1" operator="equal">
      <formula>2</formula>
    </cfRule>
  </conditionalFormatting>
  <conditionalFormatting sqref="L12:M13 M14 L14:L16">
    <cfRule type="cellIs" dxfId="26" priority="1" operator="equal">
      <formula>1</formula>
    </cfRule>
  </conditionalFormatting>
  <conditionalFormatting sqref="L12:M13 M14 L14:L16">
    <cfRule type="cellIs" dxfId="25" priority="1" operator="equal">
      <formula>2</formula>
    </cfRule>
  </conditionalFormatting>
  <conditionalFormatting sqref="L12:M13 M14 L14:L16">
    <cfRule type="cellIs" dxfId="24" priority="1" operator="equal">
      <formula>3</formula>
    </cfRule>
  </conditionalFormatting>
  <conditionalFormatting sqref="L22 L12:M21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L22 M15 L16:M21">
    <cfRule type="cellIs" dxfId="20" priority="8" operator="equal">
      <formula>1</formula>
    </cfRule>
  </conditionalFormatting>
  <conditionalFormatting sqref="L22 M15 L16:M21">
    <cfRule type="cellIs" dxfId="19" priority="7" operator="equal">
      <formula>2</formula>
    </cfRule>
  </conditionalFormatting>
  <conditionalFormatting sqref="L22 M15 L16:M21">
    <cfRule type="cellIs" dxfId="18" priority="6" operator="equal">
      <formula>1</formula>
    </cfRule>
  </conditionalFormatting>
  <conditionalFormatting sqref="L22 M15 L16:M21">
    <cfRule type="cellIs" dxfId="17" priority="5" operator="equal">
      <formula>2</formula>
    </cfRule>
  </conditionalFormatting>
  <conditionalFormatting sqref="L22 M15 L16:M21">
    <cfRule type="cellIs" dxfId="16" priority="4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0"/>
  <sheetViews>
    <sheetView tabSelected="1" workbookViewId="0">
      <selection activeCell="B19" sqref="B19:G19"/>
    </sheetView>
  </sheetViews>
  <sheetFormatPr defaultRowHeight="15" x14ac:dyDescent="0.25"/>
  <cols>
    <col min="2" max="2" width="10.85546875" customWidth="1"/>
    <col min="4" max="4" width="12.7109375" customWidth="1"/>
    <col min="5" max="5" width="10" customWidth="1"/>
    <col min="6" max="6" width="11.85546875" customWidth="1"/>
    <col min="7" max="7" width="12.28515625" customWidth="1"/>
    <col min="9" max="9" width="14.28515625" customWidth="1"/>
    <col min="10" max="10" width="11.5703125" customWidth="1"/>
    <col min="11" max="11" width="9.85546875" customWidth="1"/>
  </cols>
  <sheetData>
    <row r="2" spans="1:13" ht="23.25" x14ac:dyDescent="0.35">
      <c r="A2" s="1"/>
      <c r="B2" s="39" t="s">
        <v>32</v>
      </c>
      <c r="C2" s="40"/>
      <c r="D2" s="40"/>
      <c r="E2" s="40"/>
      <c r="F2" s="40"/>
      <c r="H2" s="40"/>
      <c r="I2" s="40"/>
      <c r="J2" s="88"/>
      <c r="K2" s="88"/>
      <c r="L2" s="36"/>
    </row>
    <row r="3" spans="1:13" ht="18.75" x14ac:dyDescent="0.3">
      <c r="A3" s="1"/>
      <c r="B3" s="42" t="s">
        <v>31</v>
      </c>
      <c r="C3" s="42"/>
      <c r="D3" s="43"/>
      <c r="E3" s="42"/>
      <c r="F3" s="41"/>
      <c r="G3" s="41"/>
      <c r="H3" s="41"/>
      <c r="I3" s="41"/>
      <c r="J3" s="11"/>
      <c r="K3" s="11"/>
    </row>
    <row r="4" spans="1:13" ht="18.75" x14ac:dyDescent="0.3">
      <c r="A4" s="1"/>
      <c r="B4" s="73" t="s">
        <v>47</v>
      </c>
      <c r="C4" s="73"/>
      <c r="D4" s="73"/>
      <c r="E4" s="73"/>
      <c r="F4" s="73"/>
      <c r="G4" s="73"/>
      <c r="H4" s="41"/>
      <c r="I4" s="41"/>
      <c r="J4" s="4"/>
      <c r="K4" s="4"/>
    </row>
    <row r="5" spans="1:13" ht="15.75" x14ac:dyDescent="0.25">
      <c r="A5" s="44"/>
      <c r="B5" s="79" t="s">
        <v>48</v>
      </c>
      <c r="C5" s="80"/>
      <c r="D5" s="45">
        <v>0.39583333333333331</v>
      </c>
      <c r="E5" s="80"/>
      <c r="F5" s="80" t="s">
        <v>29</v>
      </c>
      <c r="G5" s="47"/>
      <c r="H5" s="80"/>
      <c r="I5" s="80"/>
      <c r="J5" s="48"/>
      <c r="K5" s="48"/>
      <c r="L5" s="48"/>
      <c r="M5" s="48"/>
    </row>
    <row r="6" spans="1:13" ht="18.75" x14ac:dyDescent="0.25">
      <c r="A6" s="44"/>
      <c r="B6" s="47" t="s">
        <v>65</v>
      </c>
      <c r="C6" s="49"/>
      <c r="D6" s="50"/>
      <c r="E6" s="86"/>
      <c r="F6" s="47"/>
      <c r="G6" s="47"/>
      <c r="H6" s="48"/>
      <c r="I6" s="48"/>
      <c r="J6" s="51"/>
      <c r="K6" s="51"/>
      <c r="L6" s="47"/>
      <c r="M6" s="48"/>
    </row>
    <row r="7" spans="1:13" ht="15.75" x14ac:dyDescent="0.25">
      <c r="A7" s="44"/>
      <c r="B7" s="51" t="s">
        <v>40</v>
      </c>
      <c r="C7" s="53" t="s">
        <v>119</v>
      </c>
      <c r="D7" s="54"/>
      <c r="E7" s="54"/>
      <c r="F7" s="87"/>
      <c r="G7" s="47"/>
      <c r="H7" s="51"/>
      <c r="I7" s="51"/>
      <c r="J7" s="48"/>
      <c r="K7" s="48"/>
      <c r="L7" s="47"/>
      <c r="M7" s="48"/>
    </row>
    <row r="8" spans="1:13" ht="15.75" x14ac:dyDescent="0.25">
      <c r="A8" s="55"/>
      <c r="B8" s="48" t="s">
        <v>4</v>
      </c>
      <c r="C8" s="48"/>
      <c r="D8" s="48" t="s">
        <v>134</v>
      </c>
      <c r="E8" s="48"/>
      <c r="F8" s="48"/>
      <c r="G8" s="48"/>
      <c r="H8" s="48"/>
      <c r="I8" s="48"/>
      <c r="J8" s="55"/>
      <c r="K8" s="55"/>
      <c r="L8" s="55"/>
      <c r="M8" s="55"/>
    </row>
    <row r="9" spans="1:13" ht="15.75" x14ac:dyDescent="0.25">
      <c r="A9" s="44"/>
      <c r="B9" s="48" t="s">
        <v>23</v>
      </c>
      <c r="C9" s="48"/>
      <c r="D9" s="48" t="s">
        <v>134</v>
      </c>
      <c r="E9" s="48"/>
      <c r="F9" s="48"/>
      <c r="G9" s="48"/>
      <c r="H9" s="48"/>
      <c r="I9" s="48"/>
      <c r="J9" s="48"/>
      <c r="K9" s="48"/>
      <c r="L9" s="48"/>
      <c r="M9" s="48"/>
    </row>
    <row r="10" spans="1:13" ht="63" x14ac:dyDescent="0.25">
      <c r="A10" s="56" t="s">
        <v>0</v>
      </c>
      <c r="B10" s="57" t="s">
        <v>10</v>
      </c>
      <c r="C10" s="57" t="s">
        <v>11</v>
      </c>
      <c r="D10" s="57" t="s">
        <v>1</v>
      </c>
      <c r="E10" s="57" t="s">
        <v>2</v>
      </c>
      <c r="F10" s="57" t="s">
        <v>12</v>
      </c>
      <c r="G10" s="57" t="s">
        <v>6</v>
      </c>
      <c r="H10" s="57" t="s">
        <v>3</v>
      </c>
      <c r="I10" s="57" t="s">
        <v>21</v>
      </c>
      <c r="J10" s="56" t="s">
        <v>5</v>
      </c>
      <c r="K10" s="56" t="s">
        <v>9</v>
      </c>
      <c r="L10" s="58" t="s">
        <v>8</v>
      </c>
      <c r="M10" s="56" t="s">
        <v>7</v>
      </c>
    </row>
    <row r="11" spans="1:13" ht="15.75" x14ac:dyDescent="0.25">
      <c r="A11" s="59">
        <v>1</v>
      </c>
      <c r="B11" s="59">
        <v>1</v>
      </c>
      <c r="C11" s="62">
        <v>32</v>
      </c>
      <c r="D11" s="65" t="s">
        <v>120</v>
      </c>
      <c r="E11" s="65" t="s">
        <v>15</v>
      </c>
      <c r="F11" s="121" t="s">
        <v>129</v>
      </c>
      <c r="G11" s="90" t="s">
        <v>121</v>
      </c>
      <c r="H11" s="60" t="s">
        <v>130</v>
      </c>
      <c r="I11" s="61" t="s">
        <v>125</v>
      </c>
      <c r="J11" s="62" t="s">
        <v>14</v>
      </c>
      <c r="K11" s="63" t="s">
        <v>37</v>
      </c>
      <c r="L11" s="62" t="s">
        <v>30</v>
      </c>
      <c r="M11" s="62" t="s">
        <v>16</v>
      </c>
    </row>
    <row r="12" spans="1:13" ht="15.75" x14ac:dyDescent="0.25">
      <c r="A12" s="59">
        <f>A11+1</f>
        <v>2</v>
      </c>
      <c r="B12" s="59">
        <f>B11+1</f>
        <v>2</v>
      </c>
      <c r="C12" s="62">
        <v>51</v>
      </c>
      <c r="D12" s="66" t="s">
        <v>122</v>
      </c>
      <c r="E12" s="66" t="s">
        <v>123</v>
      </c>
      <c r="F12" s="121" t="s">
        <v>133</v>
      </c>
      <c r="G12" s="90" t="s">
        <v>17</v>
      </c>
      <c r="H12" s="75"/>
      <c r="I12" s="84" t="s">
        <v>126</v>
      </c>
      <c r="J12" s="62" t="s">
        <v>14</v>
      </c>
      <c r="K12" s="63" t="s">
        <v>24</v>
      </c>
      <c r="L12" s="62" t="s">
        <v>30</v>
      </c>
      <c r="M12" s="62" t="s">
        <v>16</v>
      </c>
    </row>
    <row r="13" spans="1:13" ht="15.75" x14ac:dyDescent="0.25">
      <c r="A13" s="59">
        <f t="shared" ref="A13:B15" si="0">A12+1</f>
        <v>3</v>
      </c>
      <c r="B13" s="59">
        <f t="shared" si="0"/>
        <v>3</v>
      </c>
      <c r="C13" s="62">
        <v>8</v>
      </c>
      <c r="D13" s="66" t="s">
        <v>80</v>
      </c>
      <c r="E13" s="66" t="s">
        <v>81</v>
      </c>
      <c r="F13" s="63" t="s">
        <v>131</v>
      </c>
      <c r="G13" s="90" t="s">
        <v>17</v>
      </c>
      <c r="H13" s="75" t="s">
        <v>51</v>
      </c>
      <c r="I13" s="61" t="s">
        <v>127</v>
      </c>
      <c r="J13" s="62" t="s">
        <v>14</v>
      </c>
      <c r="K13" s="64" t="s">
        <v>25</v>
      </c>
      <c r="L13" s="62" t="s">
        <v>30</v>
      </c>
      <c r="M13" s="62" t="s">
        <v>16</v>
      </c>
    </row>
    <row r="14" spans="1:13" ht="15.75" x14ac:dyDescent="0.25">
      <c r="A14" s="59">
        <f t="shared" si="0"/>
        <v>4</v>
      </c>
      <c r="B14" s="59">
        <f t="shared" si="0"/>
        <v>4</v>
      </c>
      <c r="C14" s="62">
        <v>42</v>
      </c>
      <c r="D14" s="76" t="s">
        <v>90</v>
      </c>
      <c r="E14" s="90" t="s">
        <v>13</v>
      </c>
      <c r="F14" s="122" t="s">
        <v>132</v>
      </c>
      <c r="G14" s="90" t="s">
        <v>17</v>
      </c>
      <c r="H14" s="75" t="s">
        <v>51</v>
      </c>
      <c r="I14" s="120">
        <v>9.3865740740740736E-2</v>
      </c>
      <c r="J14" s="62" t="s">
        <v>14</v>
      </c>
      <c r="K14" s="64" t="s">
        <v>26</v>
      </c>
      <c r="L14" s="62" t="s">
        <v>30</v>
      </c>
      <c r="M14" s="62" t="s">
        <v>16</v>
      </c>
    </row>
    <row r="15" spans="1:13" ht="15.75" x14ac:dyDescent="0.25">
      <c r="A15" s="59">
        <f t="shared" si="0"/>
        <v>5</v>
      </c>
      <c r="B15" s="59">
        <f t="shared" si="0"/>
        <v>5</v>
      </c>
      <c r="C15" s="62">
        <v>63</v>
      </c>
      <c r="D15" s="65" t="s">
        <v>124</v>
      </c>
      <c r="E15" s="65" t="s">
        <v>15</v>
      </c>
      <c r="F15" s="63" t="s">
        <v>106</v>
      </c>
      <c r="G15" s="90" t="s">
        <v>17</v>
      </c>
      <c r="H15" s="60"/>
      <c r="I15" s="61" t="s">
        <v>128</v>
      </c>
      <c r="J15" s="62" t="s">
        <v>14</v>
      </c>
      <c r="K15" s="64" t="s">
        <v>27</v>
      </c>
      <c r="L15" s="62" t="s">
        <v>30</v>
      </c>
      <c r="M15" s="62" t="s">
        <v>16</v>
      </c>
    </row>
    <row r="16" spans="1:13" ht="15.75" x14ac:dyDescent="0.25">
      <c r="A16" s="52"/>
      <c r="B16" s="52"/>
      <c r="C16" s="52"/>
      <c r="D16" s="48"/>
      <c r="E16" s="48"/>
      <c r="F16" s="48"/>
      <c r="G16" s="48"/>
      <c r="H16" s="48"/>
      <c r="I16" s="68"/>
      <c r="J16" s="52"/>
      <c r="K16" s="69"/>
      <c r="L16" s="70"/>
      <c r="M16" s="48"/>
    </row>
    <row r="17" spans="1:13" ht="15.75" x14ac:dyDescent="0.25">
      <c r="A17" s="48"/>
      <c r="B17" s="48" t="s">
        <v>22</v>
      </c>
      <c r="C17" s="48"/>
      <c r="D17" s="48" t="s">
        <v>18</v>
      </c>
      <c r="E17" s="48"/>
      <c r="F17" s="47"/>
      <c r="G17" s="48"/>
      <c r="H17" s="48"/>
      <c r="I17" s="47"/>
      <c r="J17" s="48"/>
      <c r="K17" s="68"/>
      <c r="L17" s="47"/>
      <c r="M17" s="48"/>
    </row>
    <row r="18" spans="1:13" ht="15.75" x14ac:dyDescent="0.25">
      <c r="A18" s="48"/>
      <c r="B18" s="48" t="s">
        <v>19</v>
      </c>
      <c r="C18" s="48"/>
      <c r="D18" s="48"/>
      <c r="E18" s="48"/>
      <c r="F18" s="48"/>
      <c r="G18" s="48"/>
      <c r="H18" s="48"/>
      <c r="I18" s="48"/>
      <c r="J18" s="48"/>
      <c r="K18" s="68"/>
      <c r="L18" s="47"/>
      <c r="M18" s="48"/>
    </row>
    <row r="19" spans="1:13" ht="15.75" x14ac:dyDescent="0.25">
      <c r="B19" s="48" t="s">
        <v>20</v>
      </c>
      <c r="C19" s="48"/>
      <c r="D19" s="48"/>
      <c r="E19" s="48"/>
      <c r="F19" s="48"/>
      <c r="G19" s="71">
        <v>43562</v>
      </c>
    </row>
    <row r="21" spans="1:13" x14ac:dyDescent="0.25">
      <c r="B21" s="5"/>
    </row>
    <row r="22" spans="1:13" x14ac:dyDescent="0.25">
      <c r="B22" s="5"/>
    </row>
    <row r="23" spans="1:13" x14ac:dyDescent="0.25">
      <c r="B23" s="30"/>
    </row>
    <row r="24" spans="1:13" x14ac:dyDescent="0.25">
      <c r="B24" s="30"/>
    </row>
    <row r="25" spans="1:13" x14ac:dyDescent="0.25"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7" spans="1:13" x14ac:dyDescent="0.25">
      <c r="B27" s="30"/>
    </row>
    <row r="36" spans="1:11" x14ac:dyDescent="0.25">
      <c r="B36" s="12"/>
      <c r="C36" s="12"/>
      <c r="D36" s="12"/>
      <c r="E36" s="12"/>
      <c r="F36" s="12"/>
      <c r="G36" s="12"/>
    </row>
    <row r="40" spans="1:11" x14ac:dyDescent="0.25">
      <c r="B40" s="12"/>
      <c r="C40" s="12"/>
    </row>
    <row r="47" spans="1:11" ht="21" x14ac:dyDescent="0.35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5"/>
    </row>
    <row r="48" spans="1:11" x14ac:dyDescent="0.25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5" ht="28.5" x14ac:dyDescent="0.45">
      <c r="A49" s="1"/>
      <c r="B49" s="98"/>
      <c r="C49" s="99"/>
      <c r="D49" s="99"/>
      <c r="E49" s="99"/>
      <c r="F49" s="99"/>
      <c r="G49" s="99"/>
      <c r="H49" s="99"/>
      <c r="I49" s="99"/>
      <c r="J49" s="99"/>
      <c r="K49" s="100"/>
    </row>
    <row r="50" spans="1:15" x14ac:dyDescent="0.25">
      <c r="A50" s="1"/>
      <c r="B50" s="16"/>
      <c r="C50" s="12"/>
      <c r="D50" s="12"/>
      <c r="E50" s="12"/>
      <c r="F50" s="12"/>
      <c r="G50" s="12"/>
      <c r="H50" s="12"/>
      <c r="I50" s="12"/>
      <c r="J50" s="12"/>
      <c r="K50" s="12"/>
    </row>
    <row r="51" spans="1:15" x14ac:dyDescent="0.25">
      <c r="A51" s="1"/>
      <c r="B51" s="101"/>
      <c r="C51" s="100"/>
      <c r="D51" s="17"/>
      <c r="E51" s="32"/>
      <c r="F51" s="17"/>
      <c r="G51" s="32"/>
      <c r="H51" s="18"/>
      <c r="I51" s="18"/>
      <c r="J51" s="18"/>
      <c r="K51" s="12"/>
    </row>
    <row r="52" spans="1:15" x14ac:dyDescent="0.25">
      <c r="A52" s="1"/>
      <c r="B52" s="16"/>
      <c r="C52" s="19"/>
      <c r="D52" s="16"/>
      <c r="E52" s="16"/>
      <c r="F52" s="16"/>
      <c r="G52" s="16"/>
      <c r="H52" s="16"/>
      <c r="I52" s="16"/>
      <c r="J52" s="16"/>
      <c r="K52" s="12"/>
    </row>
    <row r="53" spans="1:15" x14ac:dyDescent="0.25">
      <c r="A53" s="1"/>
      <c r="B53" s="17"/>
      <c r="C53" s="31"/>
      <c r="D53" s="31"/>
      <c r="E53" s="32"/>
      <c r="F53" s="12"/>
      <c r="G53" s="12"/>
      <c r="H53" s="12"/>
      <c r="I53" s="12"/>
      <c r="J53" s="12"/>
      <c r="K53" s="12"/>
    </row>
    <row r="54" spans="1:15" x14ac:dyDescent="0.25">
      <c r="A54" s="1"/>
      <c r="B54" s="16"/>
      <c r="C54" s="16"/>
      <c r="D54" s="16"/>
      <c r="E54" s="16"/>
      <c r="F54" s="12"/>
      <c r="G54" s="12"/>
      <c r="H54" s="12"/>
      <c r="I54" s="12"/>
      <c r="J54" s="12"/>
      <c r="K54" s="12"/>
    </row>
    <row r="55" spans="1:15" x14ac:dyDescent="0.25">
      <c r="A55" s="1"/>
      <c r="B55" s="20"/>
      <c r="C55" s="21"/>
      <c r="D55" s="21"/>
      <c r="E55" s="21"/>
      <c r="F55" s="22"/>
      <c r="G55" s="20"/>
      <c r="H55" s="20"/>
      <c r="I55" s="20"/>
      <c r="J55" s="20"/>
      <c r="K55" s="12"/>
      <c r="L55" s="2"/>
    </row>
    <row r="56" spans="1:15" x14ac:dyDescent="0.2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5" x14ac:dyDescent="0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5" x14ac:dyDescent="0.25">
      <c r="A58" s="9"/>
      <c r="B58" s="12"/>
      <c r="C58" s="12"/>
      <c r="D58" s="12"/>
      <c r="E58" s="23"/>
      <c r="F58" s="23"/>
      <c r="G58" s="23"/>
      <c r="H58" s="23"/>
      <c r="I58" s="23"/>
      <c r="J58" s="12"/>
      <c r="K58" s="23"/>
      <c r="L58" s="9"/>
      <c r="M58" s="9"/>
      <c r="N58" s="9"/>
      <c r="O58" s="9"/>
    </row>
    <row r="59" spans="1:15" x14ac:dyDescent="0.25">
      <c r="A59" s="9"/>
      <c r="E59" s="9"/>
      <c r="F59" s="9"/>
      <c r="G59" s="9"/>
      <c r="H59" s="9"/>
      <c r="I59" s="9"/>
      <c r="K59" s="9"/>
      <c r="L59" s="9"/>
      <c r="M59" s="9"/>
      <c r="N59" s="9"/>
      <c r="O59" s="9"/>
    </row>
    <row r="60" spans="1:15" x14ac:dyDescent="0.25">
      <c r="A60" s="9"/>
      <c r="B60" s="12"/>
      <c r="E60" s="9"/>
      <c r="F60" s="9"/>
      <c r="G60" s="9"/>
      <c r="H60" s="9"/>
      <c r="I60" s="9"/>
      <c r="K60" s="9"/>
      <c r="L60" s="9"/>
      <c r="M60" s="9"/>
      <c r="N60" s="9"/>
      <c r="O60" s="9"/>
    </row>
    <row r="61" spans="1:15" x14ac:dyDescent="0.25">
      <c r="A61" s="9"/>
      <c r="B61" s="12"/>
      <c r="E61" s="9"/>
      <c r="F61" s="9"/>
      <c r="G61" s="9"/>
      <c r="H61" s="9"/>
      <c r="I61" s="9"/>
      <c r="K61" s="9"/>
      <c r="L61" s="9"/>
      <c r="M61" s="9"/>
      <c r="N61" s="9"/>
      <c r="O61" s="9"/>
    </row>
    <row r="62" spans="1:15" x14ac:dyDescent="0.25">
      <c r="A62" s="9"/>
      <c r="B62" s="12"/>
      <c r="E62" s="9"/>
      <c r="F62" s="9"/>
      <c r="G62" s="9"/>
      <c r="H62" s="9"/>
      <c r="I62" s="9"/>
      <c r="K62" s="9"/>
      <c r="L62" s="9"/>
      <c r="M62" s="9"/>
      <c r="N62" s="9"/>
      <c r="O62" s="9"/>
    </row>
    <row r="63" spans="1:15" x14ac:dyDescent="0.25">
      <c r="A63" s="9"/>
      <c r="B63" s="12"/>
      <c r="E63" s="9"/>
      <c r="F63" s="9"/>
      <c r="G63" s="9"/>
      <c r="H63" s="9"/>
      <c r="I63" s="9"/>
      <c r="K63" s="9"/>
      <c r="L63" s="9"/>
      <c r="M63" s="9"/>
      <c r="N63" s="9"/>
      <c r="O63" s="9"/>
    </row>
    <row r="64" spans="1:15" x14ac:dyDescent="0.25">
      <c r="A64" s="9"/>
      <c r="B64" s="12"/>
      <c r="E64" s="9"/>
      <c r="F64" s="9"/>
      <c r="G64" s="9"/>
      <c r="H64" s="9"/>
      <c r="I64" s="9"/>
      <c r="K64" s="9"/>
      <c r="L64" s="9"/>
      <c r="M64" s="9"/>
      <c r="N64" s="9"/>
      <c r="O64" s="9"/>
    </row>
    <row r="65" spans="1:15" x14ac:dyDescent="0.25">
      <c r="A65" s="9"/>
      <c r="B65" s="12"/>
      <c r="E65" s="9"/>
      <c r="F65" s="9"/>
      <c r="G65" s="9"/>
      <c r="H65" s="9"/>
      <c r="I65" s="9"/>
      <c r="K65" s="9"/>
      <c r="L65" s="9"/>
      <c r="M65" s="9"/>
      <c r="N65" s="9"/>
      <c r="O65" s="9"/>
    </row>
    <row r="66" spans="1:15" x14ac:dyDescent="0.25">
      <c r="A66" s="9"/>
      <c r="B66" s="28"/>
      <c r="D66" s="12"/>
      <c r="E66" s="9"/>
      <c r="F66" s="9"/>
      <c r="G66" s="9"/>
      <c r="H66" s="9"/>
      <c r="I66" s="9"/>
      <c r="K66" s="9"/>
      <c r="L66" s="9"/>
      <c r="M66" s="9"/>
      <c r="N66" s="9"/>
      <c r="O66" s="9"/>
    </row>
    <row r="67" spans="1:15" x14ac:dyDescent="0.25">
      <c r="A67" s="9"/>
      <c r="D67" s="12"/>
      <c r="E67" s="9"/>
      <c r="F67" s="9"/>
      <c r="G67" s="9"/>
      <c r="H67" s="9"/>
      <c r="I67" s="9"/>
      <c r="K67" s="9"/>
      <c r="L67" s="9"/>
      <c r="M67" s="9"/>
      <c r="N67" s="9"/>
      <c r="O67" s="9"/>
    </row>
    <row r="68" spans="1:15" x14ac:dyDescent="0.25">
      <c r="A68" s="9"/>
      <c r="E68" s="9"/>
      <c r="F68" s="9"/>
      <c r="G68" s="9"/>
      <c r="H68" s="9"/>
      <c r="I68" s="9"/>
      <c r="K68" s="9"/>
      <c r="L68" s="9"/>
      <c r="M68" s="9"/>
      <c r="N68" s="9"/>
      <c r="O68" s="9"/>
    </row>
    <row r="69" spans="1:15" x14ac:dyDescent="0.25">
      <c r="A69" s="9"/>
      <c r="E69" s="9"/>
      <c r="F69" s="9"/>
      <c r="G69" s="9"/>
      <c r="H69" s="9"/>
      <c r="I69" s="9"/>
      <c r="K69" s="9"/>
      <c r="L69" s="9"/>
      <c r="M69" s="9"/>
      <c r="N69" s="9"/>
      <c r="O69" s="9"/>
    </row>
    <row r="70" spans="1:15" x14ac:dyDescent="0.25">
      <c r="A70" s="9"/>
      <c r="B70" s="12"/>
      <c r="C70" s="12"/>
      <c r="D70" s="12"/>
      <c r="E70" s="9"/>
      <c r="F70" s="9"/>
      <c r="G70" s="9"/>
      <c r="H70" s="9"/>
      <c r="I70" s="9"/>
      <c r="K70" s="9"/>
      <c r="L70" s="9"/>
      <c r="M70" s="9"/>
      <c r="N70" s="9"/>
      <c r="O70" s="9"/>
    </row>
    <row r="71" spans="1:15" x14ac:dyDescent="0.25">
      <c r="A71" s="9"/>
      <c r="E71" s="9"/>
      <c r="F71" s="9"/>
      <c r="G71" s="9"/>
      <c r="H71" s="9"/>
      <c r="I71" s="9"/>
      <c r="K71" s="9"/>
      <c r="L71" s="9"/>
      <c r="M71" s="9"/>
      <c r="N71" s="9"/>
      <c r="O71" s="9"/>
    </row>
    <row r="72" spans="1:15" x14ac:dyDescent="0.25">
      <c r="A72" s="9"/>
      <c r="E72" s="9"/>
      <c r="F72" s="9"/>
      <c r="G72" s="9"/>
      <c r="H72" s="9"/>
      <c r="I72" s="9"/>
      <c r="K72" s="9"/>
      <c r="L72" s="9"/>
      <c r="M72" s="9"/>
      <c r="N72" s="9"/>
      <c r="O72" s="9"/>
    </row>
    <row r="73" spans="1:15" x14ac:dyDescent="0.25">
      <c r="A73" s="9"/>
      <c r="E73" s="9"/>
      <c r="F73" s="9"/>
      <c r="G73" s="9"/>
      <c r="H73" s="9"/>
      <c r="I73" s="9"/>
      <c r="K73" s="9"/>
      <c r="L73" s="9"/>
      <c r="M73" s="9"/>
      <c r="N73" s="9"/>
      <c r="O73" s="9"/>
    </row>
    <row r="74" spans="1:15" x14ac:dyDescent="0.25">
      <c r="A74" s="9"/>
      <c r="E74" s="9"/>
      <c r="F74" s="9"/>
      <c r="G74" s="9"/>
      <c r="H74" s="9"/>
      <c r="I74" s="9"/>
      <c r="K74" s="9"/>
      <c r="L74" s="9"/>
      <c r="M74" s="9"/>
      <c r="N74" s="9"/>
      <c r="O74" s="9"/>
    </row>
    <row r="75" spans="1:15" x14ac:dyDescent="0.25">
      <c r="A75" s="9"/>
      <c r="E75" s="9"/>
      <c r="F75" s="9"/>
      <c r="G75" s="9"/>
      <c r="H75" s="9"/>
      <c r="I75" s="9"/>
      <c r="K75" s="9"/>
      <c r="L75" s="9"/>
      <c r="M75" s="9"/>
      <c r="N75" s="9"/>
      <c r="O75" s="9"/>
    </row>
    <row r="76" spans="1:15" x14ac:dyDescent="0.25">
      <c r="A76" s="9"/>
      <c r="E76" s="9"/>
      <c r="F76" s="9"/>
      <c r="G76" s="9"/>
      <c r="H76" s="9"/>
      <c r="I76" s="9"/>
      <c r="K76" s="9"/>
      <c r="L76" s="9"/>
      <c r="M76" s="9"/>
      <c r="N76" s="9"/>
      <c r="O76" s="9"/>
    </row>
    <row r="77" spans="1:15" x14ac:dyDescent="0.25">
      <c r="A77" s="9"/>
      <c r="E77" s="9"/>
      <c r="F77" s="9"/>
      <c r="G77" s="9"/>
      <c r="H77" s="9"/>
      <c r="I77" s="9"/>
      <c r="K77" s="9"/>
      <c r="L77" s="9"/>
      <c r="M77" s="9"/>
      <c r="N77" s="9"/>
      <c r="O77" s="9"/>
    </row>
    <row r="78" spans="1:15" x14ac:dyDescent="0.25">
      <c r="A78" s="9"/>
      <c r="E78" s="9"/>
      <c r="F78" s="9"/>
      <c r="G78" s="9"/>
      <c r="H78" s="9"/>
      <c r="I78" s="9"/>
      <c r="K78" s="9"/>
      <c r="L78" s="9"/>
      <c r="M78" s="9"/>
      <c r="N78" s="9"/>
      <c r="O78" s="9"/>
    </row>
    <row r="79" spans="1:15" x14ac:dyDescent="0.25">
      <c r="A79" s="1"/>
    </row>
    <row r="80" spans="1:15" ht="70.5" customHeight="1" x14ac:dyDescent="0.25">
      <c r="A80" s="6"/>
      <c r="B80" s="24"/>
      <c r="C80" s="24"/>
      <c r="D80" s="24"/>
      <c r="E80" s="24"/>
      <c r="F80" s="24"/>
      <c r="G80" s="24"/>
      <c r="H80" s="24"/>
      <c r="I80" s="24"/>
      <c r="J80" s="7"/>
      <c r="K80" s="7"/>
      <c r="L80" s="7"/>
      <c r="M80" s="7"/>
      <c r="N80" s="7"/>
      <c r="O80" s="7"/>
    </row>
    <row r="81" spans="1:15" x14ac:dyDescent="0.25">
      <c r="A81" s="3"/>
      <c r="B81" s="3"/>
      <c r="C81" s="3"/>
      <c r="D81" s="3"/>
      <c r="E81" s="3"/>
      <c r="F81" s="35"/>
      <c r="G81" s="3"/>
      <c r="H81" s="3"/>
      <c r="I81" s="34"/>
      <c r="J81" s="3"/>
      <c r="K81" s="3"/>
      <c r="L81" s="3"/>
      <c r="M81" s="3"/>
      <c r="N81" s="3"/>
      <c r="O81" s="3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11"/>
      <c r="B83" s="7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1"/>
      <c r="B85" s="24"/>
      <c r="C85" s="10"/>
      <c r="D85" s="3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A87" s="11"/>
      <c r="B87" s="24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A89" s="11"/>
      <c r="B89" s="24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A91" s="11"/>
      <c r="B91" s="24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A93" s="11"/>
      <c r="B93" s="24"/>
      <c r="C93" s="10"/>
      <c r="D93" s="3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A95" s="11"/>
      <c r="B95" s="24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A97" s="11"/>
      <c r="B97" s="24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5">
      <c r="A99" s="11"/>
      <c r="B99" s="24"/>
      <c r="C99" s="10"/>
      <c r="D99" s="3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7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7"/>
      <c r="C103" s="10"/>
      <c r="D103" s="3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7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7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7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7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25"/>
      <c r="C114" s="25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2"/>
      <c r="C119" s="25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2"/>
      <c r="C122" s="25"/>
      <c r="D122" s="25"/>
      <c r="E122" s="25"/>
      <c r="F122" s="25"/>
      <c r="G122" s="25"/>
      <c r="H122" s="25"/>
      <c r="I122" s="25"/>
      <c r="J122" s="25"/>
      <c r="K122" s="11"/>
      <c r="L122" s="11"/>
      <c r="M122" s="11"/>
      <c r="N122" s="11"/>
      <c r="O122" s="11"/>
    </row>
    <row r="123" spans="1:15" x14ac:dyDescent="0.2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2"/>
      <c r="C125" s="25"/>
      <c r="D125" s="25"/>
      <c r="E125" s="25"/>
      <c r="F125" s="25"/>
      <c r="G125" s="25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25"/>
      <c r="C128" s="25"/>
      <c r="D128" s="25"/>
      <c r="E128" s="25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2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</sheetData>
  <mergeCells count="2">
    <mergeCell ref="B49:K49"/>
    <mergeCell ref="B51:C51"/>
  </mergeCells>
  <conditionalFormatting sqref="M11:M15 L11:L16">
    <cfRule type="cellIs" dxfId="15" priority="8" operator="equal">
      <formula>1</formula>
    </cfRule>
  </conditionalFormatting>
  <conditionalFormatting sqref="M11:M15 L11:L16">
    <cfRule type="cellIs" dxfId="14" priority="7" operator="equal">
      <formula>2</formula>
    </cfRule>
  </conditionalFormatting>
  <conditionalFormatting sqref="M11:M15 L11:L16">
    <cfRule type="cellIs" dxfId="13" priority="6" operator="equal">
      <formula>1</formula>
    </cfRule>
  </conditionalFormatting>
  <conditionalFormatting sqref="M11:M15 L11:L16">
    <cfRule type="cellIs" dxfId="12" priority="5" operator="equal">
      <formula>2</formula>
    </cfRule>
  </conditionalFormatting>
  <conditionalFormatting sqref="M11:M15 L11:L16">
    <cfRule type="cellIs" dxfId="11" priority="4" operator="equal">
      <formula>3</formula>
    </cfRule>
  </conditionalFormatting>
  <conditionalFormatting sqref="M11:M15 L11:L16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марафон</vt:lpstr>
      <vt:lpstr>10км</vt:lpstr>
      <vt:lpstr>20км</vt:lpstr>
    </vt:vector>
  </TitlesOfParts>
  <Company>ИПМ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2015-05-29T11:05:53Z</cp:lastPrinted>
  <dcterms:created xsi:type="dcterms:W3CDTF">2014-01-16T18:32:51Z</dcterms:created>
  <dcterms:modified xsi:type="dcterms:W3CDTF">2019-04-07T14:55:16Z</dcterms:modified>
</cp:coreProperties>
</file>