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6875" windowHeight="10575"/>
  </bookViews>
  <sheets>
    <sheet name="20 км" sheetId="1" r:id="rId1"/>
    <sheet name="10 км" sheetId="2" r:id="rId2"/>
    <sheet name="3 км" sheetId="3" r:id="rId3"/>
  </sheets>
  <calcPr calcId="125725"/>
</workbook>
</file>

<file path=xl/calcChain.xml><?xml version="1.0" encoding="utf-8"?>
<calcChain xmlns="http://schemas.openxmlformats.org/spreadsheetml/2006/main">
  <c r="A7" i="2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5" s="1"/>
  <c r="A26" s="1"/>
  <c r="A27" s="1"/>
</calcChain>
</file>

<file path=xl/sharedStrings.xml><?xml version="1.0" encoding="utf-8"?>
<sst xmlns="http://schemas.openxmlformats.org/spreadsheetml/2006/main" count="273" uniqueCount="111">
  <si>
    <t>Номер</t>
  </si>
  <si>
    <t>Фамилия</t>
  </si>
  <si>
    <t>Имя</t>
  </si>
  <si>
    <t>Город</t>
  </si>
  <si>
    <t>Команда</t>
  </si>
  <si>
    <t>Апатиты</t>
  </si>
  <si>
    <t>Елена</t>
  </si>
  <si>
    <t>Мурманск</t>
  </si>
  <si>
    <t>Алексей</t>
  </si>
  <si>
    <t>Сергей</t>
  </si>
  <si>
    <t>Полярные Зори</t>
  </si>
  <si>
    <t>Андрей</t>
  </si>
  <si>
    <t>М 40-49</t>
  </si>
  <si>
    <t>Александр</t>
  </si>
  <si>
    <t>Иванова</t>
  </si>
  <si>
    <t>Андрушкив</t>
  </si>
  <si>
    <t>Оксана</t>
  </si>
  <si>
    <t>Иван</t>
  </si>
  <si>
    <t>Щеглов</t>
  </si>
  <si>
    <t>Глеб</t>
  </si>
  <si>
    <t>Ганюшкина</t>
  </si>
  <si>
    <t>Северное Сияние</t>
  </si>
  <si>
    <t>Группа</t>
  </si>
  <si>
    <t>Янович</t>
  </si>
  <si>
    <t>Заозерск</t>
  </si>
  <si>
    <t>Ж 20-39</t>
  </si>
  <si>
    <t>Надежда</t>
  </si>
  <si>
    <t>М 20-39</t>
  </si>
  <si>
    <t>М 19 и мл</t>
  </si>
  <si>
    <t>Г.р.</t>
  </si>
  <si>
    <t>Пробег в честь Дня Геолога, 6 апреля 2019 г, Апатиты</t>
  </si>
  <si>
    <t>Емельянов</t>
  </si>
  <si>
    <t>Никанор</t>
  </si>
  <si>
    <t>Кировск</t>
  </si>
  <si>
    <t>СШ</t>
  </si>
  <si>
    <t>Оборотов</t>
  </si>
  <si>
    <t>Савелий</t>
  </si>
  <si>
    <t xml:space="preserve">Богданова </t>
  </si>
  <si>
    <t>Чупа</t>
  </si>
  <si>
    <t>Ирина</t>
  </si>
  <si>
    <t>Панюков</t>
  </si>
  <si>
    <t>Ростислав</t>
  </si>
  <si>
    <t>Удалов</t>
  </si>
  <si>
    <t>Данил</t>
  </si>
  <si>
    <t>Пономарев</t>
  </si>
  <si>
    <t>Евгений</t>
  </si>
  <si>
    <t>Арашкевич</t>
  </si>
  <si>
    <t>Мончегорск</t>
  </si>
  <si>
    <t>Богданов</t>
  </si>
  <si>
    <t>Василий</t>
  </si>
  <si>
    <t>Литовченко</t>
  </si>
  <si>
    <t>Кирилл</t>
  </si>
  <si>
    <t>Федотов</t>
  </si>
  <si>
    <t>Егор</t>
  </si>
  <si>
    <t>Ходонович</t>
  </si>
  <si>
    <t>Арсений</t>
  </si>
  <si>
    <t>Михайлов</t>
  </si>
  <si>
    <t>Спиридонова</t>
  </si>
  <si>
    <t>Щигарева</t>
  </si>
  <si>
    <t>Наталья</t>
  </si>
  <si>
    <t>Мочас</t>
  </si>
  <si>
    <t>ДОУ 4 «Сказка»</t>
  </si>
  <si>
    <t>Крейчик</t>
  </si>
  <si>
    <t xml:space="preserve"> </t>
  </si>
  <si>
    <t>Голобородько</t>
  </si>
  <si>
    <t>Михаил</t>
  </si>
  <si>
    <t>Кузнецов</t>
  </si>
  <si>
    <t>Кузина</t>
  </si>
  <si>
    <t>Яна</t>
  </si>
  <si>
    <t>Галезник</t>
  </si>
  <si>
    <t>Усачёв</t>
  </si>
  <si>
    <t>Ковдор</t>
  </si>
  <si>
    <t>Колтышев</t>
  </si>
  <si>
    <t>Воробьёв</t>
  </si>
  <si>
    <t>Кандалакша</t>
  </si>
  <si>
    <t>Домрачев</t>
  </si>
  <si>
    <t>Владимир</t>
  </si>
  <si>
    <t>КЛБ Апатиты</t>
  </si>
  <si>
    <t>Бровкина</t>
  </si>
  <si>
    <t>Ж</t>
  </si>
  <si>
    <t>М</t>
  </si>
  <si>
    <t>Ковальский</t>
  </si>
  <si>
    <t>Антон</t>
  </si>
  <si>
    <t>Нерадовский</t>
  </si>
  <si>
    <t>Артем</t>
  </si>
  <si>
    <t>М 40 и ст</t>
  </si>
  <si>
    <t>Кочуринская</t>
  </si>
  <si>
    <t>Екатерина</t>
  </si>
  <si>
    <t>Вирячев</t>
  </si>
  <si>
    <t>Печенгский р-н</t>
  </si>
  <si>
    <t>Быков</t>
  </si>
  <si>
    <t>Северное Сияние/ Ориент Хибины</t>
  </si>
  <si>
    <t>Ж 40 и ст</t>
  </si>
  <si>
    <t>М 50 и ст</t>
  </si>
  <si>
    <t xml:space="preserve">Журавлева </t>
  </si>
  <si>
    <t>Татьяна</t>
  </si>
  <si>
    <t>Результат</t>
  </si>
  <si>
    <t>Место группа</t>
  </si>
  <si>
    <t>Кочнева</t>
  </si>
  <si>
    <t>Вера</t>
  </si>
  <si>
    <t>Радушинский</t>
  </si>
  <si>
    <t>Вечяслав</t>
  </si>
  <si>
    <t>Ориент Хибины</t>
  </si>
  <si>
    <t>Ж 19 и мл</t>
  </si>
  <si>
    <t>Место абсолют</t>
  </si>
  <si>
    <t>Пол</t>
  </si>
  <si>
    <t>Место пол</t>
  </si>
  <si>
    <t>Итоговый протокол дистанции 10 км</t>
  </si>
  <si>
    <t>Итоговый протокол дистанции 3 км</t>
  </si>
  <si>
    <t>Итоговый протокол дистанции 20 км</t>
  </si>
  <si>
    <t>СШ/ Северное Сияние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</si>
</sst>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 shrinkToFit="1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1" fillId="0" borderId="1" xfId="0" applyFont="1" applyBorder="1"/>
    <xf numFmtId="22" fontId="0" fillId="0" borderId="0" xfId="0" applyNumberFormat="1"/>
    <xf numFmtId="0" fontId="1" fillId="0" borderId="1" xfId="0" applyFont="1" applyBorder="1" applyAlignment="1">
      <alignment horizontal="left"/>
    </xf>
    <xf numFmtId="0" fontId="1" fillId="0" borderId="4" xfId="0" applyFont="1" applyBorder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21" fontId="1" fillId="0" borderId="1" xfId="0" applyNumberFormat="1" applyFont="1" applyBorder="1" applyAlignment="1">
      <alignment horizontal="center"/>
    </xf>
    <xf numFmtId="21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1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21" fontId="1" fillId="2" borderId="1" xfId="0" applyNumberFormat="1" applyFont="1" applyFill="1" applyBorder="1" applyAlignment="1">
      <alignment horizontal="center" wrapText="1" shrinkToFit="1"/>
    </xf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21" fontId="1" fillId="0" borderId="5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1" fontId="1" fillId="2" borderId="5" xfId="0" applyNumberFormat="1" applyFont="1" applyFill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6"/>
  <sheetViews>
    <sheetView tabSelected="1" zoomScaleNormal="100" workbookViewId="0">
      <selection activeCell="G21" sqref="G21"/>
    </sheetView>
  </sheetViews>
  <sheetFormatPr defaultRowHeight="15"/>
  <cols>
    <col min="2" max="2" width="7" customWidth="1"/>
    <col min="3" max="3" width="15.7109375" customWidth="1"/>
    <col min="4" max="4" width="12.42578125" customWidth="1"/>
    <col min="5" max="5" width="4.85546875" bestFit="1" customWidth="1"/>
    <col min="6" max="6" width="9.7109375" bestFit="1" customWidth="1"/>
    <col min="7" max="7" width="17.5703125" customWidth="1"/>
    <col min="8" max="8" width="11.5703125" bestFit="1" customWidth="1"/>
    <col min="9" max="9" width="5" bestFit="1" customWidth="1"/>
    <col min="10" max="10" width="7.85546875" customWidth="1"/>
    <col min="11" max="11" width="9.5703125" bestFit="1" customWidth="1"/>
    <col min="12" max="12" width="8.140625" customWidth="1"/>
    <col min="15" max="15" width="16.28515625" customWidth="1"/>
    <col min="16" max="16" width="14.42578125" customWidth="1"/>
    <col min="18" max="18" width="15.28515625" customWidth="1"/>
    <col min="19" max="19" width="13.28515625" customWidth="1"/>
  </cols>
  <sheetData>
    <row r="1" spans="1:21" ht="21.75" customHeight="1">
      <c r="C1" s="11" t="s">
        <v>30</v>
      </c>
    </row>
    <row r="2" spans="1:21" ht="24" customHeight="1">
      <c r="B2" s="2"/>
      <c r="C2" s="10" t="s">
        <v>109</v>
      </c>
      <c r="D2" s="2"/>
      <c r="E2" s="2"/>
      <c r="F2" s="2"/>
      <c r="G2" s="2"/>
      <c r="H2" s="2"/>
      <c r="I2" s="2"/>
      <c r="J2" s="2"/>
      <c r="K2" s="2"/>
      <c r="L2" s="2"/>
      <c r="M2" s="2"/>
    </row>
    <row r="3" spans="1:21" ht="24" customHeight="1">
      <c r="B3" s="2"/>
      <c r="C3" s="10"/>
      <c r="D3" s="2"/>
      <c r="E3" s="2"/>
      <c r="F3" s="2"/>
      <c r="G3" s="2"/>
      <c r="H3" s="2"/>
      <c r="I3" s="2"/>
      <c r="J3" s="2"/>
      <c r="K3" s="2"/>
      <c r="L3" s="2"/>
      <c r="M3" s="2"/>
    </row>
    <row r="4" spans="1:21">
      <c r="A4" s="37" t="s">
        <v>104</v>
      </c>
      <c r="B4" s="4" t="s">
        <v>0</v>
      </c>
      <c r="C4" s="4" t="s">
        <v>1</v>
      </c>
      <c r="D4" s="4" t="s">
        <v>2</v>
      </c>
      <c r="E4" s="4" t="s">
        <v>29</v>
      </c>
      <c r="F4" s="4" t="s">
        <v>3</v>
      </c>
      <c r="G4" s="4" t="s">
        <v>4</v>
      </c>
      <c r="H4" s="4" t="s">
        <v>96</v>
      </c>
      <c r="I4" s="22" t="s">
        <v>105</v>
      </c>
      <c r="J4" s="38" t="s">
        <v>106</v>
      </c>
      <c r="K4" s="4" t="s">
        <v>22</v>
      </c>
      <c r="L4" s="37" t="s">
        <v>97</v>
      </c>
      <c r="M4" s="2"/>
    </row>
    <row r="5" spans="1:21">
      <c r="A5" s="2"/>
      <c r="B5" s="12"/>
      <c r="C5" s="5"/>
      <c r="D5" s="5"/>
      <c r="E5" s="5"/>
      <c r="F5" s="5"/>
      <c r="G5" s="5"/>
      <c r="H5" s="5"/>
      <c r="I5" s="2"/>
      <c r="J5" s="13"/>
      <c r="K5" s="13"/>
      <c r="L5" s="20"/>
      <c r="M5" s="2"/>
    </row>
    <row r="6" spans="1:21">
      <c r="A6" s="8">
        <v>1</v>
      </c>
      <c r="B6" s="32">
        <v>51</v>
      </c>
      <c r="C6" s="8" t="s">
        <v>23</v>
      </c>
      <c r="D6" s="8" t="s">
        <v>11</v>
      </c>
      <c r="E6" s="8">
        <v>1994</v>
      </c>
      <c r="F6" s="8" t="s">
        <v>5</v>
      </c>
      <c r="G6" s="8" t="s">
        <v>21</v>
      </c>
      <c r="H6" s="34">
        <v>4.7511574074074074E-2</v>
      </c>
      <c r="I6" s="8" t="s">
        <v>80</v>
      </c>
      <c r="J6" s="8">
        <v>1</v>
      </c>
      <c r="K6" s="32" t="s">
        <v>27</v>
      </c>
      <c r="L6" s="8">
        <v>1</v>
      </c>
      <c r="M6" s="3"/>
      <c r="N6" s="3"/>
      <c r="O6" s="3"/>
      <c r="P6" s="3"/>
      <c r="Q6" s="3"/>
      <c r="R6" s="3"/>
      <c r="S6" s="3"/>
      <c r="T6" s="3"/>
      <c r="U6" s="1"/>
    </row>
    <row r="7" spans="1:21">
      <c r="A7" s="8">
        <v>2</v>
      </c>
      <c r="B7" s="32">
        <v>37</v>
      </c>
      <c r="C7" s="8" t="s">
        <v>18</v>
      </c>
      <c r="D7" s="8" t="s">
        <v>19</v>
      </c>
      <c r="E7" s="8">
        <v>1997</v>
      </c>
      <c r="F7" s="8" t="s">
        <v>5</v>
      </c>
      <c r="G7" s="8" t="s">
        <v>21</v>
      </c>
      <c r="H7" s="34">
        <v>5.2476851851851851E-2</v>
      </c>
      <c r="I7" s="8" t="s">
        <v>80</v>
      </c>
      <c r="J7" s="8">
        <v>2</v>
      </c>
      <c r="K7" s="32" t="s">
        <v>27</v>
      </c>
      <c r="L7" s="8">
        <v>2</v>
      </c>
      <c r="M7" s="3"/>
      <c r="N7" s="3"/>
      <c r="O7" s="3"/>
      <c r="P7" s="3"/>
      <c r="Q7" s="3"/>
      <c r="R7" s="3"/>
      <c r="S7" s="3"/>
      <c r="T7" s="3"/>
      <c r="U7" s="1"/>
    </row>
    <row r="8" spans="1:21">
      <c r="A8" s="8">
        <v>3</v>
      </c>
      <c r="B8" s="33">
        <v>261</v>
      </c>
      <c r="C8" s="8" t="s">
        <v>64</v>
      </c>
      <c r="D8" s="8" t="s">
        <v>13</v>
      </c>
      <c r="E8" s="8">
        <v>1986</v>
      </c>
      <c r="F8" s="8" t="s">
        <v>5</v>
      </c>
      <c r="G8" s="8"/>
      <c r="H8" s="34">
        <v>6.5613425925925936E-2</v>
      </c>
      <c r="I8" s="8" t="s">
        <v>80</v>
      </c>
      <c r="J8" s="8">
        <v>3</v>
      </c>
      <c r="K8" s="32" t="s">
        <v>27</v>
      </c>
      <c r="L8" s="8">
        <v>3</v>
      </c>
      <c r="M8" s="3"/>
      <c r="N8" s="3"/>
      <c r="O8" s="3"/>
      <c r="P8" s="3"/>
      <c r="Q8" s="3"/>
      <c r="R8" s="3"/>
      <c r="S8" s="3"/>
      <c r="T8" s="3"/>
      <c r="U8" s="1"/>
    </row>
    <row r="9" spans="1:21">
      <c r="A9" s="8">
        <v>4</v>
      </c>
      <c r="B9" s="33">
        <v>326</v>
      </c>
      <c r="C9" s="8" t="s">
        <v>72</v>
      </c>
      <c r="D9" s="8" t="s">
        <v>65</v>
      </c>
      <c r="E9" s="8">
        <v>1989</v>
      </c>
      <c r="F9" s="8" t="s">
        <v>33</v>
      </c>
      <c r="G9" s="8" t="s">
        <v>34</v>
      </c>
      <c r="H9" s="34">
        <v>6.7129629629629636E-2</v>
      </c>
      <c r="I9" s="8" t="s">
        <v>80</v>
      </c>
      <c r="J9" s="8">
        <v>4</v>
      </c>
      <c r="K9" s="32" t="s">
        <v>27</v>
      </c>
      <c r="L9" s="8">
        <v>4</v>
      </c>
      <c r="M9" s="3"/>
      <c r="U9" s="1"/>
    </row>
    <row r="10" spans="1:21">
      <c r="A10" s="8">
        <v>5</v>
      </c>
      <c r="B10" s="32">
        <v>22</v>
      </c>
      <c r="C10" s="8" t="s">
        <v>88</v>
      </c>
      <c r="D10" s="8" t="s">
        <v>8</v>
      </c>
      <c r="E10" s="8">
        <v>1981</v>
      </c>
      <c r="F10" s="8" t="s">
        <v>24</v>
      </c>
      <c r="G10" s="8" t="s">
        <v>21</v>
      </c>
      <c r="H10" s="34">
        <v>6.8749999999999992E-2</v>
      </c>
      <c r="I10" s="8" t="s">
        <v>80</v>
      </c>
      <c r="J10" s="8">
        <v>5</v>
      </c>
      <c r="K10" s="32" t="s">
        <v>27</v>
      </c>
      <c r="L10" s="8">
        <v>5</v>
      </c>
      <c r="M10" s="3"/>
      <c r="U10" s="1"/>
    </row>
    <row r="11" spans="1:21">
      <c r="A11" s="26">
        <v>6</v>
      </c>
      <c r="B11" s="35">
        <v>50</v>
      </c>
      <c r="C11" s="26" t="s">
        <v>62</v>
      </c>
      <c r="D11" s="26" t="s">
        <v>6</v>
      </c>
      <c r="E11" s="26">
        <v>1986</v>
      </c>
      <c r="F11" s="26" t="s">
        <v>7</v>
      </c>
      <c r="G11" s="26" t="s">
        <v>21</v>
      </c>
      <c r="H11" s="36">
        <v>6.9155092592592601E-2</v>
      </c>
      <c r="I11" s="26" t="s">
        <v>79</v>
      </c>
      <c r="J11" s="26">
        <v>1</v>
      </c>
      <c r="K11" s="35" t="s">
        <v>79</v>
      </c>
      <c r="L11" s="26">
        <v>1</v>
      </c>
      <c r="M11" s="3"/>
      <c r="U11" s="1"/>
    </row>
    <row r="12" spans="1:21">
      <c r="A12" s="8">
        <v>7</v>
      </c>
      <c r="B12" s="33">
        <v>19</v>
      </c>
      <c r="C12" s="8" t="s">
        <v>35</v>
      </c>
      <c r="D12" s="8" t="s">
        <v>36</v>
      </c>
      <c r="E12" s="8">
        <v>2003</v>
      </c>
      <c r="F12" s="8" t="s">
        <v>33</v>
      </c>
      <c r="G12" s="19" t="s">
        <v>110</v>
      </c>
      <c r="H12" s="34">
        <v>6.957175925925925E-2</v>
      </c>
      <c r="I12" s="8" t="s">
        <v>80</v>
      </c>
      <c r="J12" s="8">
        <v>6</v>
      </c>
      <c r="K12" s="32" t="s">
        <v>28</v>
      </c>
      <c r="L12" s="8">
        <v>1</v>
      </c>
      <c r="M12" s="3"/>
      <c r="U12" s="1"/>
    </row>
    <row r="13" spans="1:21">
      <c r="A13" s="26">
        <v>8</v>
      </c>
      <c r="B13" s="35">
        <v>23</v>
      </c>
      <c r="C13" s="26" t="s">
        <v>15</v>
      </c>
      <c r="D13" s="26" t="s">
        <v>16</v>
      </c>
      <c r="E13" s="26">
        <v>1978</v>
      </c>
      <c r="F13" s="26" t="s">
        <v>7</v>
      </c>
      <c r="G13" s="26" t="s">
        <v>21</v>
      </c>
      <c r="H13" s="36">
        <v>7.7581018518518521E-2</v>
      </c>
      <c r="I13" s="26" t="s">
        <v>79</v>
      </c>
      <c r="J13" s="26">
        <v>2</v>
      </c>
      <c r="K13" s="35" t="s">
        <v>79</v>
      </c>
      <c r="L13" s="26">
        <v>2</v>
      </c>
      <c r="M13" s="3"/>
      <c r="N13" s="3"/>
      <c r="O13" s="3"/>
      <c r="P13" s="3"/>
      <c r="Q13" s="3"/>
      <c r="R13" s="3"/>
      <c r="S13" s="3"/>
      <c r="T13" s="3"/>
      <c r="U13" s="1"/>
    </row>
    <row r="14" spans="1:21">
      <c r="A14" s="8">
        <v>9</v>
      </c>
      <c r="B14" s="32">
        <v>77</v>
      </c>
      <c r="C14" s="8" t="s">
        <v>66</v>
      </c>
      <c r="D14" s="8" t="s">
        <v>65</v>
      </c>
      <c r="E14" s="8">
        <v>1977</v>
      </c>
      <c r="F14" s="8" t="s">
        <v>5</v>
      </c>
      <c r="G14" s="8" t="s">
        <v>21</v>
      </c>
      <c r="H14" s="34">
        <v>7.7777777777777779E-2</v>
      </c>
      <c r="I14" s="8" t="s">
        <v>80</v>
      </c>
      <c r="J14" s="8">
        <v>7</v>
      </c>
      <c r="K14" s="32" t="s">
        <v>85</v>
      </c>
      <c r="L14" s="8">
        <v>1</v>
      </c>
      <c r="M14" s="3"/>
      <c r="N14" s="3"/>
      <c r="O14" s="3"/>
      <c r="P14" s="3"/>
      <c r="Q14" s="3"/>
      <c r="R14" s="3"/>
      <c r="S14" s="3"/>
      <c r="T14" s="3"/>
      <c r="U14" s="1"/>
    </row>
    <row r="15" spans="1:21">
      <c r="B15" s="3"/>
      <c r="C15" s="16"/>
      <c r="D15" s="14"/>
      <c r="E15" s="3"/>
      <c r="F15" s="3"/>
      <c r="G15" s="3"/>
      <c r="H15" s="3"/>
      <c r="L15" s="3"/>
      <c r="M15" s="3"/>
      <c r="N15" s="3"/>
      <c r="O15" s="3"/>
      <c r="P15" s="3"/>
      <c r="Q15" s="3"/>
      <c r="R15" s="3"/>
      <c r="S15" s="3"/>
      <c r="T15" s="3"/>
      <c r="U15" s="1"/>
    </row>
    <row r="16" spans="1:21">
      <c r="B16" s="7"/>
      <c r="C16" s="15"/>
      <c r="D16" s="14"/>
      <c r="E16" s="3"/>
      <c r="F16" s="3"/>
      <c r="G16" s="3"/>
      <c r="H16" s="3"/>
      <c r="I16" s="14"/>
      <c r="J16" s="14"/>
      <c r="K16" s="14"/>
      <c r="L16" s="3"/>
      <c r="M16" s="3"/>
      <c r="N16" s="3"/>
      <c r="O16" s="3"/>
      <c r="P16" s="3"/>
      <c r="Q16" s="3"/>
      <c r="R16" s="3"/>
      <c r="S16" s="3"/>
      <c r="T16" s="3"/>
      <c r="U16" s="1"/>
    </row>
    <row r="17" spans="2:21">
      <c r="B17" s="7"/>
      <c r="C17" s="15"/>
      <c r="D17" s="14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1"/>
    </row>
    <row r="18" spans="2:21">
      <c r="B18" s="7"/>
      <c r="C18" s="15"/>
      <c r="D18" s="14"/>
      <c r="E18" s="3"/>
      <c r="F18" s="3"/>
      <c r="G18" s="6"/>
      <c r="H18" s="6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1"/>
    </row>
    <row r="19" spans="2:21">
      <c r="P19" s="3"/>
      <c r="Q19" s="3"/>
      <c r="R19" s="3"/>
      <c r="S19" s="3"/>
      <c r="T19" s="3"/>
      <c r="U19" s="1"/>
    </row>
    <row r="20" spans="2:21">
      <c r="P20" s="2"/>
      <c r="Q20" s="2"/>
      <c r="R20" s="2"/>
      <c r="S20" s="2"/>
      <c r="T20" s="2"/>
    </row>
    <row r="22" spans="2:21"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2:21"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2:21"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2:21"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2:21">
      <c r="B26" s="3"/>
      <c r="C26" s="3"/>
      <c r="D26" s="3"/>
      <c r="E26" s="3"/>
      <c r="F26" s="3"/>
      <c r="G26" s="3"/>
      <c r="H26" s="3"/>
      <c r="I26" s="3"/>
      <c r="J26" s="3"/>
      <c r="K26" s="3"/>
    </row>
  </sheetData>
  <sortState ref="B7:K14">
    <sortCondition ref="H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39"/>
  <sheetViews>
    <sheetView topLeftCell="A19" workbookViewId="0">
      <selection activeCell="I28" sqref="I28"/>
    </sheetView>
  </sheetViews>
  <sheetFormatPr defaultRowHeight="15"/>
  <cols>
    <col min="1" max="1" width="5.42578125" style="1" customWidth="1"/>
    <col min="2" max="2" width="7" customWidth="1"/>
    <col min="3" max="3" width="16.140625" customWidth="1"/>
    <col min="4" max="4" width="9.5703125" bestFit="1" customWidth="1"/>
    <col min="5" max="5" width="4.85546875" bestFit="1" customWidth="1"/>
    <col min="6" max="6" width="14.140625" customWidth="1"/>
    <col min="7" max="7" width="17" customWidth="1"/>
    <col min="8" max="8" width="11.5703125" bestFit="1" customWidth="1"/>
    <col min="9" max="9" width="9.5703125" bestFit="1" customWidth="1"/>
    <col min="10" max="10" width="5" bestFit="1" customWidth="1"/>
    <col min="11" max="11" width="7.85546875" customWidth="1"/>
    <col min="12" max="12" width="6.42578125" customWidth="1"/>
    <col min="13" max="13" width="6.85546875" customWidth="1"/>
  </cols>
  <sheetData>
    <row r="1" spans="1:12" ht="16.5">
      <c r="C1" s="11" t="s">
        <v>30</v>
      </c>
    </row>
    <row r="2" spans="1:12" ht="16.5">
      <c r="B2" s="2"/>
      <c r="C2" s="10" t="s">
        <v>107</v>
      </c>
      <c r="D2" s="2"/>
      <c r="E2" s="2"/>
      <c r="F2" s="2"/>
      <c r="G2" s="2"/>
      <c r="H2" s="2"/>
      <c r="I2" s="2"/>
      <c r="J2" s="2"/>
      <c r="K2" s="2"/>
    </row>
    <row r="3" spans="1:12" ht="16.5">
      <c r="B3" s="2"/>
      <c r="C3" s="10"/>
      <c r="D3" s="2"/>
      <c r="E3" s="2"/>
      <c r="F3" s="2"/>
      <c r="G3" s="2"/>
      <c r="H3" s="2"/>
      <c r="I3" s="2"/>
      <c r="J3" s="2"/>
      <c r="K3" s="2"/>
    </row>
    <row r="4" spans="1:12">
      <c r="A4" s="19" t="s">
        <v>104</v>
      </c>
      <c r="B4" s="4" t="s">
        <v>0</v>
      </c>
      <c r="C4" s="4" t="s">
        <v>1</v>
      </c>
      <c r="D4" s="4" t="s">
        <v>2</v>
      </c>
      <c r="E4" s="4" t="s">
        <v>29</v>
      </c>
      <c r="F4" s="4" t="s">
        <v>3</v>
      </c>
      <c r="G4" s="4" t="s">
        <v>4</v>
      </c>
      <c r="H4" s="4" t="s">
        <v>96</v>
      </c>
      <c r="I4" s="4" t="s">
        <v>22</v>
      </c>
      <c r="J4" s="4" t="s">
        <v>105</v>
      </c>
      <c r="K4" s="4" t="s">
        <v>106</v>
      </c>
      <c r="L4" s="21" t="s">
        <v>97</v>
      </c>
    </row>
    <row r="5" spans="1:12">
      <c r="B5" s="12"/>
      <c r="C5" s="5"/>
      <c r="D5" s="5"/>
      <c r="E5" s="5"/>
      <c r="F5" s="5"/>
      <c r="G5" s="5"/>
      <c r="H5" s="5"/>
      <c r="I5" s="13"/>
      <c r="J5" s="5"/>
      <c r="K5" s="5"/>
    </row>
    <row r="6" spans="1:12">
      <c r="A6" s="8">
        <v>1</v>
      </c>
      <c r="B6" s="9">
        <v>557</v>
      </c>
      <c r="C6" s="9" t="s">
        <v>69</v>
      </c>
      <c r="D6" s="9" t="s">
        <v>11</v>
      </c>
      <c r="E6" s="9">
        <v>1977</v>
      </c>
      <c r="F6" s="9" t="s">
        <v>5</v>
      </c>
      <c r="G6" s="9" t="s">
        <v>21</v>
      </c>
      <c r="H6" s="24">
        <v>2.7453703703703702E-2</v>
      </c>
      <c r="I6" s="9" t="s">
        <v>12</v>
      </c>
      <c r="J6" s="9" t="s">
        <v>80</v>
      </c>
      <c r="K6" s="9">
        <v>1</v>
      </c>
      <c r="L6" s="8">
        <v>1</v>
      </c>
    </row>
    <row r="7" spans="1:12">
      <c r="A7" s="8">
        <f>A6+1</f>
        <v>2</v>
      </c>
      <c r="B7" s="8">
        <v>7</v>
      </c>
      <c r="C7" s="9" t="s">
        <v>42</v>
      </c>
      <c r="D7" s="9" t="s">
        <v>43</v>
      </c>
      <c r="E7" s="9">
        <v>1998</v>
      </c>
      <c r="F7" s="9" t="s">
        <v>5</v>
      </c>
      <c r="G7" s="9" t="s">
        <v>21</v>
      </c>
      <c r="H7" s="24">
        <v>2.8449074074074075E-2</v>
      </c>
      <c r="I7" s="9" t="s">
        <v>27</v>
      </c>
      <c r="J7" s="9" t="s">
        <v>80</v>
      </c>
      <c r="K7" s="9">
        <v>2</v>
      </c>
      <c r="L7" s="8">
        <v>1</v>
      </c>
    </row>
    <row r="8" spans="1:12">
      <c r="A8" s="8">
        <f t="shared" ref="A8:A27" si="0">A7+1</f>
        <v>3</v>
      </c>
      <c r="B8" s="9">
        <v>86</v>
      </c>
      <c r="C8" s="9" t="s">
        <v>73</v>
      </c>
      <c r="D8" s="9" t="s">
        <v>17</v>
      </c>
      <c r="E8" s="9">
        <v>1989</v>
      </c>
      <c r="F8" s="9" t="s">
        <v>74</v>
      </c>
      <c r="G8" s="17"/>
      <c r="H8" s="23">
        <v>2.9664351851851855E-2</v>
      </c>
      <c r="I8" s="9" t="s">
        <v>27</v>
      </c>
      <c r="J8" s="9" t="s">
        <v>80</v>
      </c>
      <c r="K8" s="9">
        <v>3</v>
      </c>
      <c r="L8" s="8">
        <v>2</v>
      </c>
    </row>
    <row r="9" spans="1:12">
      <c r="A9" s="8">
        <f t="shared" si="0"/>
        <v>4</v>
      </c>
      <c r="B9" s="8">
        <v>12</v>
      </c>
      <c r="C9" s="9" t="s">
        <v>48</v>
      </c>
      <c r="D9" s="9" t="s">
        <v>49</v>
      </c>
      <c r="E9" s="9">
        <v>1957</v>
      </c>
      <c r="F9" s="9" t="s">
        <v>38</v>
      </c>
      <c r="G9" s="9" t="s">
        <v>21</v>
      </c>
      <c r="H9" s="24">
        <v>3.0868055555555555E-2</v>
      </c>
      <c r="I9" s="9" t="s">
        <v>93</v>
      </c>
      <c r="J9" s="9" t="s">
        <v>80</v>
      </c>
      <c r="K9" s="9">
        <v>4</v>
      </c>
      <c r="L9" s="8">
        <v>1</v>
      </c>
    </row>
    <row r="10" spans="1:12">
      <c r="A10" s="8">
        <f t="shared" si="0"/>
        <v>5</v>
      </c>
      <c r="B10" s="8">
        <v>20</v>
      </c>
      <c r="C10" s="9" t="s">
        <v>44</v>
      </c>
      <c r="D10" s="9" t="s">
        <v>45</v>
      </c>
      <c r="E10" s="9">
        <v>1975</v>
      </c>
      <c r="F10" s="9" t="s">
        <v>10</v>
      </c>
      <c r="G10" s="9" t="s">
        <v>21</v>
      </c>
      <c r="H10" s="24">
        <v>3.1689814814814816E-2</v>
      </c>
      <c r="I10" s="9" t="s">
        <v>12</v>
      </c>
      <c r="J10" s="9" t="s">
        <v>80</v>
      </c>
      <c r="K10" s="9">
        <v>5</v>
      </c>
      <c r="L10" s="8">
        <v>2</v>
      </c>
    </row>
    <row r="11" spans="1:12">
      <c r="A11" s="8">
        <f t="shared" si="0"/>
        <v>6</v>
      </c>
      <c r="B11" s="8">
        <v>39</v>
      </c>
      <c r="C11" s="9" t="s">
        <v>40</v>
      </c>
      <c r="D11" s="9" t="s">
        <v>41</v>
      </c>
      <c r="E11" s="9">
        <v>1987</v>
      </c>
      <c r="F11" s="9" t="s">
        <v>7</v>
      </c>
      <c r="G11" s="9" t="s">
        <v>21</v>
      </c>
      <c r="H11" s="24">
        <v>3.1782407407407405E-2</v>
      </c>
      <c r="I11" s="9" t="s">
        <v>27</v>
      </c>
      <c r="J11" s="9" t="s">
        <v>80</v>
      </c>
      <c r="K11" s="9">
        <v>6</v>
      </c>
      <c r="L11" s="8">
        <v>3</v>
      </c>
    </row>
    <row r="12" spans="1:12">
      <c r="A12" s="8">
        <f t="shared" si="0"/>
        <v>7</v>
      </c>
      <c r="B12" s="8">
        <v>162</v>
      </c>
      <c r="C12" s="9" t="s">
        <v>70</v>
      </c>
      <c r="D12" s="9" t="s">
        <v>9</v>
      </c>
      <c r="E12" s="9">
        <v>1962</v>
      </c>
      <c r="F12" s="9" t="s">
        <v>71</v>
      </c>
      <c r="G12" s="9" t="s">
        <v>21</v>
      </c>
      <c r="H12" s="24">
        <v>3.2210648148148148E-2</v>
      </c>
      <c r="I12" s="9" t="s">
        <v>93</v>
      </c>
      <c r="J12" s="9" t="s">
        <v>80</v>
      </c>
      <c r="K12" s="9">
        <v>7</v>
      </c>
      <c r="L12" s="8">
        <v>2</v>
      </c>
    </row>
    <row r="13" spans="1:12">
      <c r="A13" s="8">
        <f t="shared" si="0"/>
        <v>8</v>
      </c>
      <c r="B13" s="8">
        <v>78</v>
      </c>
      <c r="C13" s="9" t="s">
        <v>15</v>
      </c>
      <c r="D13" s="9" t="s">
        <v>17</v>
      </c>
      <c r="E13" s="9">
        <v>1978</v>
      </c>
      <c r="F13" s="9" t="s">
        <v>7</v>
      </c>
      <c r="G13" s="9" t="s">
        <v>21</v>
      </c>
      <c r="H13" s="24">
        <v>3.3460648148148149E-2</v>
      </c>
      <c r="I13" s="9" t="s">
        <v>12</v>
      </c>
      <c r="J13" s="9" t="s">
        <v>80</v>
      </c>
      <c r="K13" s="9">
        <v>8</v>
      </c>
      <c r="L13" s="8">
        <v>3</v>
      </c>
    </row>
    <row r="14" spans="1:12">
      <c r="A14" s="26">
        <f t="shared" si="0"/>
        <v>9</v>
      </c>
      <c r="B14" s="26">
        <v>21</v>
      </c>
      <c r="C14" s="26" t="s">
        <v>37</v>
      </c>
      <c r="D14" s="26" t="s">
        <v>6</v>
      </c>
      <c r="E14" s="26">
        <v>1962</v>
      </c>
      <c r="F14" s="26" t="s">
        <v>38</v>
      </c>
      <c r="G14" s="30" t="s">
        <v>21</v>
      </c>
      <c r="H14" s="31">
        <v>3.3472222222222223E-2</v>
      </c>
      <c r="I14" s="26" t="s">
        <v>92</v>
      </c>
      <c r="J14" s="26" t="s">
        <v>79</v>
      </c>
      <c r="K14" s="26">
        <v>1</v>
      </c>
      <c r="L14" s="26">
        <v>1</v>
      </c>
    </row>
    <row r="15" spans="1:12">
      <c r="A15" s="8">
        <f t="shared" si="0"/>
        <v>10</v>
      </c>
      <c r="B15" s="9">
        <v>59</v>
      </c>
      <c r="C15" s="9" t="s">
        <v>83</v>
      </c>
      <c r="D15" s="9" t="s">
        <v>84</v>
      </c>
      <c r="E15" s="9">
        <v>1973</v>
      </c>
      <c r="F15" s="9" t="s">
        <v>5</v>
      </c>
      <c r="G15" s="9" t="s">
        <v>21</v>
      </c>
      <c r="H15" s="24">
        <v>3.3923611111111113E-2</v>
      </c>
      <c r="I15" s="9" t="s">
        <v>12</v>
      </c>
      <c r="J15" s="9" t="s">
        <v>80</v>
      </c>
      <c r="K15" s="9">
        <v>9</v>
      </c>
      <c r="L15" s="8">
        <v>4</v>
      </c>
    </row>
    <row r="16" spans="1:12">
      <c r="A16" s="8">
        <f t="shared" si="0"/>
        <v>11</v>
      </c>
      <c r="B16" s="8">
        <v>5</v>
      </c>
      <c r="C16" s="9" t="s">
        <v>90</v>
      </c>
      <c r="D16" s="9" t="s">
        <v>76</v>
      </c>
      <c r="E16" s="9">
        <v>1961</v>
      </c>
      <c r="F16" s="9" t="s">
        <v>5</v>
      </c>
      <c r="G16" s="17" t="s">
        <v>91</v>
      </c>
      <c r="H16" s="23">
        <v>3.394675925925926E-2</v>
      </c>
      <c r="I16" s="9" t="s">
        <v>93</v>
      </c>
      <c r="J16" s="9" t="s">
        <v>80</v>
      </c>
      <c r="K16" s="9">
        <v>10</v>
      </c>
      <c r="L16" s="8">
        <v>3</v>
      </c>
    </row>
    <row r="17" spans="1:19">
      <c r="A17" s="8">
        <f t="shared" si="0"/>
        <v>12</v>
      </c>
      <c r="B17" s="9">
        <v>27</v>
      </c>
      <c r="C17" s="9" t="s">
        <v>75</v>
      </c>
      <c r="D17" s="9" t="s">
        <v>76</v>
      </c>
      <c r="E17" s="9">
        <v>1958</v>
      </c>
      <c r="F17" s="9" t="s">
        <v>74</v>
      </c>
      <c r="G17" s="8"/>
      <c r="H17" s="23">
        <v>3.4502314814814812E-2</v>
      </c>
      <c r="I17" s="9" t="s">
        <v>93</v>
      </c>
      <c r="J17" s="9" t="s">
        <v>80</v>
      </c>
      <c r="K17" s="9">
        <v>11</v>
      </c>
      <c r="L17" s="8">
        <v>4</v>
      </c>
    </row>
    <row r="18" spans="1:19">
      <c r="A18" s="8">
        <f t="shared" si="0"/>
        <v>13</v>
      </c>
      <c r="B18" s="8">
        <v>33</v>
      </c>
      <c r="C18" s="9" t="s">
        <v>81</v>
      </c>
      <c r="D18" s="9" t="s">
        <v>82</v>
      </c>
      <c r="E18" s="9">
        <v>1995</v>
      </c>
      <c r="F18" s="9" t="s">
        <v>89</v>
      </c>
      <c r="G18" s="9"/>
      <c r="H18" s="24">
        <v>3.4525462962962966E-2</v>
      </c>
      <c r="I18" s="9" t="s">
        <v>27</v>
      </c>
      <c r="J18" s="9" t="s">
        <v>80</v>
      </c>
      <c r="K18" s="9">
        <v>12</v>
      </c>
      <c r="L18" s="8">
        <v>4</v>
      </c>
    </row>
    <row r="19" spans="1:19">
      <c r="A19" s="26">
        <f t="shared" si="0"/>
        <v>14</v>
      </c>
      <c r="B19" s="26">
        <v>14</v>
      </c>
      <c r="C19" s="26" t="s">
        <v>67</v>
      </c>
      <c r="D19" s="26" t="s">
        <v>68</v>
      </c>
      <c r="E19" s="26">
        <v>1982</v>
      </c>
      <c r="F19" s="26" t="s">
        <v>5</v>
      </c>
      <c r="G19" s="26" t="s">
        <v>77</v>
      </c>
      <c r="H19" s="27">
        <v>3.6388888888888887E-2</v>
      </c>
      <c r="I19" s="26" t="s">
        <v>25</v>
      </c>
      <c r="J19" s="26" t="s">
        <v>79</v>
      </c>
      <c r="K19" s="26">
        <v>2</v>
      </c>
      <c r="L19" s="26">
        <v>1</v>
      </c>
    </row>
    <row r="20" spans="1:19">
      <c r="A20" s="8">
        <f t="shared" si="0"/>
        <v>15</v>
      </c>
      <c r="B20" s="9">
        <v>36</v>
      </c>
      <c r="C20" s="9" t="s">
        <v>46</v>
      </c>
      <c r="D20" s="9" t="s">
        <v>45</v>
      </c>
      <c r="E20" s="9">
        <v>1964</v>
      </c>
      <c r="F20" s="9" t="s">
        <v>47</v>
      </c>
      <c r="G20" s="17"/>
      <c r="H20" s="23">
        <v>3.6863425925925931E-2</v>
      </c>
      <c r="I20" s="9" t="s">
        <v>93</v>
      </c>
      <c r="J20" s="9" t="s">
        <v>80</v>
      </c>
      <c r="K20" s="9">
        <v>13</v>
      </c>
      <c r="L20" s="8">
        <v>5</v>
      </c>
    </row>
    <row r="21" spans="1:19">
      <c r="A21" s="26">
        <f t="shared" si="0"/>
        <v>16</v>
      </c>
      <c r="B21" s="26">
        <v>25</v>
      </c>
      <c r="C21" s="26" t="s">
        <v>20</v>
      </c>
      <c r="D21" s="26" t="s">
        <v>6</v>
      </c>
      <c r="E21" s="26">
        <v>1978</v>
      </c>
      <c r="F21" s="26" t="s">
        <v>5</v>
      </c>
      <c r="G21" s="30" t="s">
        <v>21</v>
      </c>
      <c r="H21" s="31">
        <v>3.7395833333333336E-2</v>
      </c>
      <c r="I21" s="26" t="s">
        <v>92</v>
      </c>
      <c r="J21" s="26" t="s">
        <v>79</v>
      </c>
      <c r="K21" s="26">
        <v>3</v>
      </c>
      <c r="L21" s="26">
        <v>2</v>
      </c>
    </row>
    <row r="22" spans="1:19">
      <c r="A22" s="8">
        <f t="shared" si="0"/>
        <v>17</v>
      </c>
      <c r="B22" s="9">
        <v>16</v>
      </c>
      <c r="C22" s="8" t="s">
        <v>31</v>
      </c>
      <c r="D22" s="8" t="s">
        <v>32</v>
      </c>
      <c r="E22" s="8">
        <v>2003</v>
      </c>
      <c r="F22" s="8" t="s">
        <v>33</v>
      </c>
      <c r="G22" s="8" t="s">
        <v>34</v>
      </c>
      <c r="H22" s="23">
        <v>3.8738425925925926E-2</v>
      </c>
      <c r="I22" s="8" t="s">
        <v>28</v>
      </c>
      <c r="J22" s="8" t="s">
        <v>80</v>
      </c>
      <c r="K22" s="8">
        <v>14</v>
      </c>
      <c r="L22" s="8">
        <v>1</v>
      </c>
    </row>
    <row r="23" spans="1:19">
      <c r="A23" s="8">
        <v>17</v>
      </c>
      <c r="B23" s="8">
        <v>17</v>
      </c>
      <c r="C23" s="9" t="s">
        <v>50</v>
      </c>
      <c r="D23" s="9" t="s">
        <v>51</v>
      </c>
      <c r="E23" s="9">
        <v>2006</v>
      </c>
      <c r="F23" s="9" t="s">
        <v>33</v>
      </c>
      <c r="G23" s="9" t="s">
        <v>34</v>
      </c>
      <c r="H23" s="24">
        <v>3.8738425925925926E-2</v>
      </c>
      <c r="I23" s="9" t="s">
        <v>28</v>
      </c>
      <c r="J23" s="9" t="s">
        <v>80</v>
      </c>
      <c r="K23" s="9">
        <v>15</v>
      </c>
      <c r="L23" s="8">
        <v>1</v>
      </c>
    </row>
    <row r="24" spans="1:19">
      <c r="A24" s="8">
        <v>19</v>
      </c>
      <c r="B24" s="8">
        <v>29</v>
      </c>
      <c r="C24" s="9" t="s">
        <v>52</v>
      </c>
      <c r="D24" s="9" t="s">
        <v>53</v>
      </c>
      <c r="E24" s="9">
        <v>2005</v>
      </c>
      <c r="F24" s="9" t="s">
        <v>33</v>
      </c>
      <c r="G24" s="9" t="s">
        <v>34</v>
      </c>
      <c r="H24" s="24">
        <v>3.892361111111111E-2</v>
      </c>
      <c r="I24" s="9" t="s">
        <v>28</v>
      </c>
      <c r="J24" s="9" t="s">
        <v>80</v>
      </c>
      <c r="K24" s="9">
        <v>16</v>
      </c>
      <c r="L24" s="8">
        <v>3</v>
      </c>
    </row>
    <row r="25" spans="1:19">
      <c r="A25" s="8">
        <f t="shared" si="0"/>
        <v>20</v>
      </c>
      <c r="B25" s="8">
        <v>31</v>
      </c>
      <c r="C25" s="9" t="s">
        <v>54</v>
      </c>
      <c r="D25" s="9" t="s">
        <v>55</v>
      </c>
      <c r="E25" s="9">
        <v>2006</v>
      </c>
      <c r="F25" s="9" t="s">
        <v>33</v>
      </c>
      <c r="G25" s="9" t="s">
        <v>34</v>
      </c>
      <c r="H25" s="24">
        <v>3.9108796296296301E-2</v>
      </c>
      <c r="I25" s="9" t="s">
        <v>28</v>
      </c>
      <c r="J25" s="9" t="s">
        <v>80</v>
      </c>
      <c r="K25" s="9">
        <v>17</v>
      </c>
      <c r="L25" s="8">
        <v>4</v>
      </c>
    </row>
    <row r="26" spans="1:19">
      <c r="A26" s="26">
        <f t="shared" si="0"/>
        <v>21</v>
      </c>
      <c r="B26" s="26">
        <v>83</v>
      </c>
      <c r="C26" s="26" t="s">
        <v>94</v>
      </c>
      <c r="D26" s="26" t="s">
        <v>95</v>
      </c>
      <c r="E26" s="26">
        <v>1974</v>
      </c>
      <c r="F26" s="26" t="s">
        <v>5</v>
      </c>
      <c r="G26" s="26"/>
      <c r="H26" s="27">
        <v>4.1828703703703701E-2</v>
      </c>
      <c r="I26" s="26" t="s">
        <v>92</v>
      </c>
      <c r="J26" s="26" t="s">
        <v>79</v>
      </c>
      <c r="K26" s="26">
        <v>4</v>
      </c>
      <c r="L26" s="26">
        <v>3</v>
      </c>
    </row>
    <row r="27" spans="1:19">
      <c r="A27" s="26">
        <f t="shared" si="0"/>
        <v>22</v>
      </c>
      <c r="B27" s="26">
        <v>10</v>
      </c>
      <c r="C27" s="26" t="s">
        <v>14</v>
      </c>
      <c r="D27" s="26" t="s">
        <v>26</v>
      </c>
      <c r="E27" s="26">
        <v>1985</v>
      </c>
      <c r="F27" s="26" t="s">
        <v>5</v>
      </c>
      <c r="G27" s="26" t="s">
        <v>21</v>
      </c>
      <c r="H27" s="27">
        <v>4.2638888888888893E-2</v>
      </c>
      <c r="I27" s="26" t="s">
        <v>25</v>
      </c>
      <c r="J27" s="26" t="s">
        <v>79</v>
      </c>
      <c r="K27" s="26">
        <v>5</v>
      </c>
      <c r="L27" s="26">
        <v>2</v>
      </c>
    </row>
    <row r="28" spans="1:19">
      <c r="B28" s="3"/>
      <c r="I28" s="9"/>
      <c r="J28" s="29"/>
      <c r="K28" s="29"/>
    </row>
    <row r="31" spans="1:19">
      <c r="P31" t="s">
        <v>63</v>
      </c>
    </row>
    <row r="32" spans="1:19">
      <c r="S32" s="18"/>
    </row>
    <row r="33" spans="16:19">
      <c r="S33" s="18"/>
    </row>
    <row r="34" spans="16:19">
      <c r="S34" s="18"/>
    </row>
    <row r="35" spans="16:19">
      <c r="P35" t="s">
        <v>63</v>
      </c>
    </row>
    <row r="36" spans="16:19">
      <c r="P36" t="s">
        <v>63</v>
      </c>
    </row>
    <row r="37" spans="16:19">
      <c r="P37" t="s">
        <v>63</v>
      </c>
    </row>
    <row r="38" spans="16:19">
      <c r="P38" t="s">
        <v>63</v>
      </c>
    </row>
    <row r="39" spans="16:19">
      <c r="P39" t="s">
        <v>63</v>
      </c>
    </row>
  </sheetData>
  <sortState ref="B8:I27">
    <sortCondition ref="H6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3"/>
  <sheetViews>
    <sheetView workbookViewId="0">
      <selection activeCell="G26" sqref="G26"/>
    </sheetView>
  </sheetViews>
  <sheetFormatPr defaultRowHeight="15"/>
  <cols>
    <col min="1" max="1" width="8.140625" customWidth="1"/>
    <col min="2" max="2" width="6.7109375" customWidth="1"/>
    <col min="3" max="3" width="15.5703125" customWidth="1"/>
    <col min="4" max="4" width="9.85546875" bestFit="1" customWidth="1"/>
    <col min="5" max="5" width="4.85546875" bestFit="1" customWidth="1"/>
    <col min="6" max="6" width="14.140625" bestFit="1" customWidth="1"/>
    <col min="7" max="7" width="16" bestFit="1" customWidth="1"/>
    <col min="8" max="8" width="11.5703125" bestFit="1" customWidth="1"/>
    <col min="9" max="9" width="5" bestFit="1" customWidth="1"/>
    <col min="10" max="10" width="8" customWidth="1"/>
    <col min="11" max="11" width="9.5703125" bestFit="1" customWidth="1"/>
    <col min="12" max="12" width="14.140625" bestFit="1" customWidth="1"/>
    <col min="13" max="13" width="17.7109375" customWidth="1"/>
  </cols>
  <sheetData>
    <row r="1" spans="1:12" ht="16.5">
      <c r="C1" s="11" t="s">
        <v>30</v>
      </c>
    </row>
    <row r="2" spans="1:12" ht="16.5">
      <c r="B2" s="2"/>
      <c r="C2" s="10" t="s">
        <v>108</v>
      </c>
      <c r="D2" s="2"/>
      <c r="E2" s="2"/>
      <c r="F2" s="2"/>
      <c r="G2" s="2"/>
      <c r="H2" s="2"/>
      <c r="I2" s="2"/>
      <c r="J2" s="2"/>
      <c r="K2" s="2"/>
    </row>
    <row r="3" spans="1:12" ht="16.5">
      <c r="B3" s="2"/>
      <c r="C3" s="10"/>
      <c r="D3" s="2"/>
      <c r="E3" s="2"/>
      <c r="F3" s="2"/>
      <c r="G3" s="2"/>
      <c r="H3" s="2"/>
      <c r="I3" s="2"/>
      <c r="J3" s="2"/>
      <c r="K3" s="2"/>
    </row>
    <row r="4" spans="1:12">
      <c r="A4" s="17" t="s">
        <v>104</v>
      </c>
      <c r="B4" s="4" t="s">
        <v>0</v>
      </c>
      <c r="C4" s="4" t="s">
        <v>1</v>
      </c>
      <c r="D4" s="4" t="s">
        <v>2</v>
      </c>
      <c r="E4" s="4" t="s">
        <v>29</v>
      </c>
      <c r="F4" s="4" t="s">
        <v>3</v>
      </c>
      <c r="G4" s="4" t="s">
        <v>4</v>
      </c>
      <c r="H4" s="4" t="s">
        <v>96</v>
      </c>
      <c r="I4" s="4" t="s">
        <v>105</v>
      </c>
      <c r="J4" s="4" t="s">
        <v>106</v>
      </c>
      <c r="K4" s="4" t="s">
        <v>22</v>
      </c>
      <c r="L4" s="22" t="s">
        <v>97</v>
      </c>
    </row>
    <row r="5" spans="1:12">
      <c r="A5" s="17"/>
      <c r="B5" s="4"/>
      <c r="C5" s="4"/>
      <c r="D5" s="4"/>
      <c r="E5" s="4"/>
      <c r="F5" s="4"/>
      <c r="G5" s="4"/>
      <c r="H5" s="4"/>
      <c r="I5" s="4"/>
      <c r="J5" s="4"/>
      <c r="K5" s="4"/>
      <c r="L5" s="22"/>
    </row>
    <row r="6" spans="1:12">
      <c r="A6" s="8">
        <v>1</v>
      </c>
      <c r="B6" s="8">
        <v>4</v>
      </c>
      <c r="C6" s="8" t="s">
        <v>56</v>
      </c>
      <c r="D6" s="8" t="s">
        <v>8</v>
      </c>
      <c r="E6" s="8">
        <v>1992</v>
      </c>
      <c r="F6" s="8" t="s">
        <v>10</v>
      </c>
      <c r="G6" s="8"/>
      <c r="H6" s="23">
        <v>8.8773148148148153E-3</v>
      </c>
      <c r="I6" s="23" t="s">
        <v>80</v>
      </c>
      <c r="J6" s="25">
        <v>1</v>
      </c>
      <c r="K6" s="8" t="s">
        <v>80</v>
      </c>
      <c r="L6" s="8">
        <v>1</v>
      </c>
    </row>
    <row r="7" spans="1:12">
      <c r="A7" s="26">
        <v>2</v>
      </c>
      <c r="B7" s="26">
        <v>15</v>
      </c>
      <c r="C7" s="26" t="s">
        <v>98</v>
      </c>
      <c r="D7" s="26" t="s">
        <v>99</v>
      </c>
      <c r="E7" s="26">
        <v>2004</v>
      </c>
      <c r="F7" s="26" t="s">
        <v>47</v>
      </c>
      <c r="G7" s="26"/>
      <c r="H7" s="27">
        <v>9.571759259259259E-3</v>
      </c>
      <c r="I7" s="27" t="s">
        <v>79</v>
      </c>
      <c r="J7" s="28">
        <v>1</v>
      </c>
      <c r="K7" s="26" t="s">
        <v>103</v>
      </c>
      <c r="L7" s="26">
        <v>1</v>
      </c>
    </row>
    <row r="8" spans="1:12">
      <c r="A8" s="8">
        <v>3</v>
      </c>
      <c r="B8" s="8">
        <v>65</v>
      </c>
      <c r="C8" s="8" t="s">
        <v>100</v>
      </c>
      <c r="D8" s="8" t="s">
        <v>101</v>
      </c>
      <c r="E8" s="8">
        <v>1987</v>
      </c>
      <c r="F8" s="8" t="s">
        <v>5</v>
      </c>
      <c r="G8" s="8" t="s">
        <v>102</v>
      </c>
      <c r="H8" s="23">
        <v>1.0069444444444445E-2</v>
      </c>
      <c r="I8" s="23" t="s">
        <v>80</v>
      </c>
      <c r="J8" s="25">
        <v>2</v>
      </c>
      <c r="K8" s="8" t="s">
        <v>80</v>
      </c>
      <c r="L8" s="8">
        <v>2</v>
      </c>
    </row>
    <row r="9" spans="1:12">
      <c r="A9" s="26">
        <v>4</v>
      </c>
      <c r="B9" s="26">
        <v>93</v>
      </c>
      <c r="C9" s="26" t="s">
        <v>57</v>
      </c>
      <c r="D9" s="26" t="s">
        <v>6</v>
      </c>
      <c r="E9" s="26">
        <v>1991</v>
      </c>
      <c r="F9" s="26" t="s">
        <v>5</v>
      </c>
      <c r="G9" s="26" t="s">
        <v>77</v>
      </c>
      <c r="H9" s="27">
        <v>1.1296296296296296E-2</v>
      </c>
      <c r="I9" s="27" t="s">
        <v>79</v>
      </c>
      <c r="J9" s="28">
        <v>2</v>
      </c>
      <c r="K9" s="26" t="s">
        <v>25</v>
      </c>
      <c r="L9" s="26">
        <v>1</v>
      </c>
    </row>
    <row r="10" spans="1:12" ht="16.5" customHeight="1">
      <c r="A10" s="8">
        <v>5</v>
      </c>
      <c r="B10" s="8">
        <v>9</v>
      </c>
      <c r="C10" s="8" t="s">
        <v>60</v>
      </c>
      <c r="D10" s="8" t="s">
        <v>9</v>
      </c>
      <c r="E10" s="8">
        <v>1984</v>
      </c>
      <c r="F10" s="8" t="s">
        <v>33</v>
      </c>
      <c r="G10" s="8" t="s">
        <v>21</v>
      </c>
      <c r="H10" s="23">
        <v>1.1539351851851851E-2</v>
      </c>
      <c r="I10" s="23" t="s">
        <v>80</v>
      </c>
      <c r="J10" s="25">
        <v>3</v>
      </c>
      <c r="K10" s="8" t="s">
        <v>80</v>
      </c>
      <c r="L10" s="8">
        <v>3</v>
      </c>
    </row>
    <row r="11" spans="1:12">
      <c r="A11" s="26">
        <v>6</v>
      </c>
      <c r="B11" s="26">
        <v>99</v>
      </c>
      <c r="C11" s="26" t="s">
        <v>58</v>
      </c>
      <c r="D11" s="26" t="s">
        <v>59</v>
      </c>
      <c r="E11" s="26">
        <v>1978</v>
      </c>
      <c r="F11" s="26" t="s">
        <v>24</v>
      </c>
      <c r="G11" s="26" t="s">
        <v>61</v>
      </c>
      <c r="H11" s="27">
        <v>1.1782407407407406E-2</v>
      </c>
      <c r="I11" s="27" t="s">
        <v>79</v>
      </c>
      <c r="J11" s="28">
        <v>3</v>
      </c>
      <c r="K11" s="26" t="s">
        <v>92</v>
      </c>
      <c r="L11" s="26">
        <v>1</v>
      </c>
    </row>
    <row r="12" spans="1:12">
      <c r="A12" s="26">
        <v>7</v>
      </c>
      <c r="B12" s="26">
        <v>92</v>
      </c>
      <c r="C12" s="26" t="s">
        <v>86</v>
      </c>
      <c r="D12" s="26" t="s">
        <v>87</v>
      </c>
      <c r="E12" s="26">
        <v>1997</v>
      </c>
      <c r="F12" s="26" t="s">
        <v>5</v>
      </c>
      <c r="G12" s="26" t="s">
        <v>77</v>
      </c>
      <c r="H12" s="27">
        <v>1.2708333333333334E-2</v>
      </c>
      <c r="I12" s="27" t="s">
        <v>79</v>
      </c>
      <c r="J12" s="28">
        <v>4</v>
      </c>
      <c r="K12" s="26" t="s">
        <v>25</v>
      </c>
      <c r="L12" s="26">
        <v>2</v>
      </c>
    </row>
    <row r="13" spans="1:12">
      <c r="A13" s="26">
        <v>8</v>
      </c>
      <c r="B13" s="26">
        <v>89</v>
      </c>
      <c r="C13" s="26" t="s">
        <v>78</v>
      </c>
      <c r="D13" s="26" t="s">
        <v>39</v>
      </c>
      <c r="E13" s="26">
        <v>1963</v>
      </c>
      <c r="F13" s="26" t="s">
        <v>5</v>
      </c>
      <c r="G13" s="26"/>
      <c r="H13" s="27">
        <v>1.3113425925925926E-2</v>
      </c>
      <c r="I13" s="27" t="s">
        <v>79</v>
      </c>
      <c r="J13" s="28">
        <v>5</v>
      </c>
      <c r="K13" s="26" t="s">
        <v>92</v>
      </c>
      <c r="L13" s="26">
        <v>2</v>
      </c>
    </row>
  </sheetData>
  <sortState ref="B8:I13">
    <sortCondition ref="H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 км</vt:lpstr>
      <vt:lpstr>10 км</vt:lpstr>
      <vt:lpstr>3 км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Вашков</dc:creator>
  <cp:lastModifiedBy>Вашков</cp:lastModifiedBy>
  <dcterms:created xsi:type="dcterms:W3CDTF">2018-08-16T12:02:19Z</dcterms:created>
  <dcterms:modified xsi:type="dcterms:W3CDTF">2019-04-06T16:53:35Z</dcterms:modified>
</cp:coreProperties>
</file>