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AEFD3F9-B46A-4576-BCA7-B95FF6F39B86}" xr6:coauthVersionLast="43" xr6:coauthVersionMax="43" xr10:uidLastSave="{00000000-0000-0000-0000-000000000000}"/>
  <bookViews>
    <workbookView xWindow="-120" yWindow="-120" windowWidth="29040" windowHeight="15540" xr2:uid="{00000000-000D-0000-FFFF-FFFF00000000}"/>
  </bookViews>
  <sheets>
    <sheet name="Индивидуальный зачет" sheetId="1" r:id="rId1"/>
    <sheet name="Эстафета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2" l="1"/>
  <c r="F19" i="2"/>
  <c r="I16" i="2"/>
  <c r="F16" i="2"/>
  <c r="I13" i="2"/>
  <c r="F13" i="2"/>
  <c r="I10" i="2"/>
  <c r="F10" i="2"/>
  <c r="I7" i="2"/>
  <c r="F7" i="2"/>
  <c r="I75" i="1" l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167" i="1" l="1"/>
  <c r="F167" i="1"/>
  <c r="F166" i="1"/>
  <c r="I164" i="1"/>
  <c r="F164" i="1"/>
  <c r="I162" i="1"/>
  <c r="F162" i="1"/>
  <c r="I160" i="1"/>
  <c r="F160" i="1"/>
  <c r="I158" i="1"/>
  <c r="F158" i="1"/>
  <c r="I156" i="1"/>
  <c r="F156" i="1"/>
  <c r="I155" i="1"/>
  <c r="F155" i="1"/>
  <c r="I154" i="1"/>
  <c r="F154" i="1"/>
  <c r="I152" i="1"/>
  <c r="F152" i="1"/>
  <c r="I150" i="1"/>
  <c r="F150" i="1"/>
  <c r="I149" i="1"/>
  <c r="F149" i="1"/>
  <c r="I148" i="1"/>
  <c r="F148" i="1"/>
  <c r="I147" i="1"/>
  <c r="F147" i="1"/>
  <c r="I145" i="1"/>
  <c r="F145" i="1"/>
  <c r="I144" i="1"/>
  <c r="F144" i="1"/>
  <c r="I142" i="1"/>
  <c r="F142" i="1"/>
  <c r="I139" i="1"/>
  <c r="F139" i="1"/>
  <c r="I138" i="1"/>
  <c r="F138" i="1"/>
  <c r="I137" i="1"/>
  <c r="F137" i="1"/>
  <c r="I165" i="1"/>
  <c r="F165" i="1"/>
  <c r="I136" i="1"/>
  <c r="F136" i="1"/>
  <c r="I134" i="1"/>
  <c r="F134" i="1"/>
  <c r="I133" i="1"/>
  <c r="F133" i="1"/>
  <c r="I132" i="1"/>
  <c r="F132" i="1"/>
  <c r="I131" i="1"/>
  <c r="F131" i="1"/>
  <c r="I129" i="1"/>
  <c r="F129" i="1"/>
  <c r="I128" i="1"/>
  <c r="F128" i="1"/>
  <c r="I127" i="1"/>
  <c r="F127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7" i="1"/>
  <c r="F117" i="1"/>
  <c r="I116" i="1"/>
  <c r="F116" i="1"/>
  <c r="I115" i="1"/>
  <c r="F115" i="1"/>
  <c r="I113" i="1"/>
  <c r="F113" i="1"/>
  <c r="I111" i="1"/>
  <c r="F111" i="1"/>
  <c r="I110" i="1"/>
  <c r="F110" i="1"/>
  <c r="I109" i="1"/>
  <c r="F109" i="1"/>
  <c r="I108" i="1"/>
  <c r="F108" i="1"/>
  <c r="I106" i="1"/>
  <c r="F106" i="1"/>
  <c r="I104" i="1"/>
  <c r="F104" i="1"/>
  <c r="I103" i="1"/>
  <c r="F103" i="1"/>
  <c r="I102" i="1"/>
  <c r="F102" i="1"/>
  <c r="I101" i="1"/>
  <c r="F101" i="1"/>
  <c r="I100" i="1"/>
  <c r="F100" i="1"/>
  <c r="I98" i="1"/>
  <c r="F98" i="1"/>
  <c r="I96" i="1"/>
  <c r="F96" i="1"/>
  <c r="I95" i="1"/>
  <c r="F95" i="1"/>
  <c r="I93" i="1"/>
  <c r="F93" i="1"/>
  <c r="I92" i="1"/>
  <c r="F92" i="1"/>
  <c r="I91" i="1"/>
  <c r="F91" i="1"/>
  <c r="I89" i="1"/>
  <c r="F89" i="1"/>
  <c r="I88" i="1"/>
  <c r="F88" i="1"/>
  <c r="I86" i="1"/>
  <c r="F86" i="1"/>
  <c r="I85" i="1"/>
  <c r="F85" i="1"/>
  <c r="I83" i="1"/>
  <c r="F83" i="1"/>
  <c r="I81" i="1"/>
  <c r="F81" i="1"/>
  <c r="I80" i="1"/>
  <c r="F80" i="1"/>
  <c r="I79" i="1"/>
  <c r="F79" i="1"/>
  <c r="I78" i="1"/>
  <c r="F78" i="1"/>
  <c r="I77" i="1"/>
  <c r="F77" i="1"/>
  <c r="I57" i="1"/>
  <c r="F57" i="1"/>
  <c r="I56" i="1"/>
  <c r="F56" i="1"/>
  <c r="I55" i="1"/>
  <c r="F55" i="1"/>
  <c r="I53" i="1"/>
  <c r="F53" i="1"/>
  <c r="I52" i="1"/>
  <c r="F52" i="1"/>
  <c r="I51" i="1"/>
  <c r="F51" i="1"/>
  <c r="I50" i="1"/>
  <c r="F50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0" i="1"/>
  <c r="F30" i="1"/>
  <c r="I28" i="1"/>
  <c r="F28" i="1"/>
  <c r="I27" i="1"/>
  <c r="F27" i="1"/>
  <c r="I26" i="1"/>
  <c r="F26" i="1"/>
  <c r="I25" i="1"/>
  <c r="F25" i="1"/>
  <c r="I23" i="1"/>
  <c r="F23" i="1"/>
  <c r="I22" i="1"/>
  <c r="F22" i="1"/>
  <c r="I21" i="1"/>
  <c r="F21" i="1"/>
  <c r="I20" i="1"/>
  <c r="F20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N16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Выступал в группе 60+,а должен в 65+</t>
        </r>
      </text>
    </comment>
    <comment ref="L16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Нарушение правил (плыл в гидрокостюме)</t>
        </r>
      </text>
    </comment>
  </commentList>
</comments>
</file>

<file path=xl/sharedStrings.xml><?xml version="1.0" encoding="utf-8"?>
<sst xmlns="http://schemas.openxmlformats.org/spreadsheetml/2006/main" count="455" uniqueCount="226">
  <si>
    <t xml:space="preserve"> Новгородская область, п.Крестцы, д.Долгий Бор     26-27 июля 2019 г.</t>
  </si>
  <si>
    <t>Т воздуха  31ºС, воды  22,7ºС</t>
  </si>
  <si>
    <t>№</t>
  </si>
  <si>
    <t>Фамилия имя</t>
  </si>
  <si>
    <t>город</t>
  </si>
  <si>
    <t>бег</t>
  </si>
  <si>
    <t>велогонка</t>
  </si>
  <si>
    <t>время после двух этапов</t>
  </si>
  <si>
    <t>финиш</t>
  </si>
  <si>
    <t>место</t>
  </si>
  <si>
    <t>разряд</t>
  </si>
  <si>
    <t>очки</t>
  </si>
  <si>
    <t>время</t>
  </si>
  <si>
    <t>Мальчики до 7 лет</t>
  </si>
  <si>
    <t>дистанция 0,5/0,5/0,5км.</t>
  </si>
  <si>
    <t>Брагин Кирилл</t>
  </si>
  <si>
    <t>Боровичи</t>
  </si>
  <si>
    <t>б/р</t>
  </si>
  <si>
    <t>Томсон Максим</t>
  </si>
  <si>
    <t>В.Новгород</t>
  </si>
  <si>
    <t>Романов Ростислав</t>
  </si>
  <si>
    <t>Кожуркин Павел</t>
  </si>
  <si>
    <t>Коротков Семен</t>
  </si>
  <si>
    <t>Валдай</t>
  </si>
  <si>
    <t>Мехряков Семен</t>
  </si>
  <si>
    <t>Лобас Степан</t>
  </si>
  <si>
    <t>Крестцы</t>
  </si>
  <si>
    <t>Зверьков Александр</t>
  </si>
  <si>
    <t>Романов Светослав</t>
  </si>
  <si>
    <t>Тушин Владислав</t>
  </si>
  <si>
    <t>Озерный</t>
  </si>
  <si>
    <t>Девочки до 7 лет</t>
  </si>
  <si>
    <t>Зверькова Милана</t>
  </si>
  <si>
    <t>Василенко Анастасия</t>
  </si>
  <si>
    <t>М.Вишера</t>
  </si>
  <si>
    <t>Калиничева Полина</t>
  </si>
  <si>
    <t>Маклакова Божена</t>
  </si>
  <si>
    <t>Мальчики 8-9 лет</t>
  </si>
  <si>
    <t>Травин Егор</t>
  </si>
  <si>
    <t>Матвеев Матвей</t>
  </si>
  <si>
    <t>Захаров Павел</t>
  </si>
  <si>
    <t>Иванов Леонид</t>
  </si>
  <si>
    <t>Девочки  8-9 лет</t>
  </si>
  <si>
    <t>Костюченко Арина</t>
  </si>
  <si>
    <t>Мальчики 10-12 лет</t>
  </si>
  <si>
    <t>дистанция 1/1/1км.</t>
  </si>
  <si>
    <t>Кудесов Глеб</t>
  </si>
  <si>
    <t>Николаев Кузьма</t>
  </si>
  <si>
    <t>Окуловка</t>
  </si>
  <si>
    <t>Баскоев Тимур</t>
  </si>
  <si>
    <t>Гизатулин Регги</t>
  </si>
  <si>
    <t>Иванов Александр</t>
  </si>
  <si>
    <t>Васильев Иван</t>
  </si>
  <si>
    <t>Сеньков Данила</t>
  </si>
  <si>
    <t>Петров Виталий</t>
  </si>
  <si>
    <t>Величко Артем</t>
  </si>
  <si>
    <t>Девочки 10-12 лет</t>
  </si>
  <si>
    <t>Савельева Кристина</t>
  </si>
  <si>
    <t>Степанова Наталья</t>
  </si>
  <si>
    <t>Иванова Елизавета</t>
  </si>
  <si>
    <t>Матвеева Влада</t>
  </si>
  <si>
    <t>Прищепова Мария</t>
  </si>
  <si>
    <t>Быстрова Виолетта</t>
  </si>
  <si>
    <t>Малышева Аделина</t>
  </si>
  <si>
    <t>Девушки 13-15 лет</t>
  </si>
  <si>
    <t>дистанция 0,3/8/2км.</t>
  </si>
  <si>
    <t>Романова Василиса</t>
  </si>
  <si>
    <t>Бородкина Арина</t>
  </si>
  <si>
    <t>Трошенкова Елизавета</t>
  </si>
  <si>
    <t>Егорова Анна</t>
  </si>
  <si>
    <t>2ю</t>
  </si>
  <si>
    <t>Юноши 13-15 лет</t>
  </si>
  <si>
    <t>Латышев Егор</t>
  </si>
  <si>
    <t>С.Петербург</t>
  </si>
  <si>
    <t>1ю</t>
  </si>
  <si>
    <t>Зуйков Денис</t>
  </si>
  <si>
    <t>Романов Алексей</t>
  </si>
  <si>
    <t>Мужчины 65+</t>
  </si>
  <si>
    <t>Коваленко Вячеслав</t>
  </si>
  <si>
    <t>Гарин Геннадий</t>
  </si>
  <si>
    <t>Вихров Владимир</t>
  </si>
  <si>
    <t>Сольцы</t>
  </si>
  <si>
    <t>3ю</t>
  </si>
  <si>
    <t>Никитин Николай</t>
  </si>
  <si>
    <t>Починин Александр</t>
  </si>
  <si>
    <t>Мужчины 70+</t>
  </si>
  <si>
    <t>Кукушкин Алексей</t>
  </si>
  <si>
    <t>Девушки 16-18 лет</t>
  </si>
  <si>
    <t>дистанция 0,75/20/5 км.</t>
  </si>
  <si>
    <t>Семенова Ульяна</t>
  </si>
  <si>
    <t>Шрек Ирина</t>
  </si>
  <si>
    <t>Юноши 16-18 лет</t>
  </si>
  <si>
    <t>Захаров Владислав</t>
  </si>
  <si>
    <t>Бологое</t>
  </si>
  <si>
    <t>Кузьмин Эдуард</t>
  </si>
  <si>
    <t>Девушки 19-29 лет</t>
  </si>
  <si>
    <t>Иващенко Анна</t>
  </si>
  <si>
    <t>Краснова Анастасия</t>
  </si>
  <si>
    <t>Маркачева Юлия</t>
  </si>
  <si>
    <t>Юноши 19-29 лет</t>
  </si>
  <si>
    <t>Тушин Дмитрий</t>
  </si>
  <si>
    <t>Кулаковский Владислав</t>
  </si>
  <si>
    <t>Женщины 30+</t>
  </si>
  <si>
    <t>Самсонова Светлана</t>
  </si>
  <si>
    <t>Мужчины 30+</t>
  </si>
  <si>
    <t>Лазарев Виталий</t>
  </si>
  <si>
    <t>Филиппов Константин</t>
  </si>
  <si>
    <t>Люберцы</t>
  </si>
  <si>
    <t>Барунов Артем</t>
  </si>
  <si>
    <t>Марков Александр</t>
  </si>
  <si>
    <t>Порхов</t>
  </si>
  <si>
    <t>Женщины 35+</t>
  </si>
  <si>
    <t>Шамшурина Ольга</t>
  </si>
  <si>
    <t>Мужчины 35+</t>
  </si>
  <si>
    <t>Быстров Максим</t>
  </si>
  <si>
    <t>Пятлин Сергей</t>
  </si>
  <si>
    <t>Пирогов Михаил</t>
  </si>
  <si>
    <t>СПб</t>
  </si>
  <si>
    <t>Ворожцов Олег</t>
  </si>
  <si>
    <t>Женщины 40+</t>
  </si>
  <si>
    <t>Романова Елена</t>
  </si>
  <si>
    <t>Мужчины 40+</t>
  </si>
  <si>
    <t>Андреев Виталий</t>
  </si>
  <si>
    <t>Ломаев Алексей</t>
  </si>
  <si>
    <t>Ст.Русса</t>
  </si>
  <si>
    <t>Данилов Сергей</t>
  </si>
  <si>
    <t>Мужчины 45+</t>
  </si>
  <si>
    <t>Сеньков Дмитрий</t>
  </si>
  <si>
    <t>Мацук Вячеслав</t>
  </si>
  <si>
    <t>Филиппов Олег</t>
  </si>
  <si>
    <t>Романов Дмитрий</t>
  </si>
  <si>
    <t>Якушев Александр</t>
  </si>
  <si>
    <t>Лементарь Андрей</t>
  </si>
  <si>
    <t>Никитин Игорь</t>
  </si>
  <si>
    <t>Мужчины 50+</t>
  </si>
  <si>
    <t>Рожинов Владимир</t>
  </si>
  <si>
    <t>Тверь</t>
  </si>
  <si>
    <t>Захаров Вячеслав</t>
  </si>
  <si>
    <t>Алексеев Дмитрий</t>
  </si>
  <si>
    <t>Мужчины 55+</t>
  </si>
  <si>
    <t xml:space="preserve">Тушин Аркадий </t>
  </si>
  <si>
    <t>Соломенников Андрей</t>
  </si>
  <si>
    <t>Картушин Олег</t>
  </si>
  <si>
    <t>Петров Владимир</t>
  </si>
  <si>
    <t>Мужчины 60+</t>
  </si>
  <si>
    <t>Меньшиков Юрий</t>
  </si>
  <si>
    <t>Осташков</t>
  </si>
  <si>
    <t>Емельянов Сергей</t>
  </si>
  <si>
    <t>Вересов Николай</t>
  </si>
  <si>
    <t>Удомля</t>
  </si>
  <si>
    <t>Денисов Сергей</t>
  </si>
  <si>
    <t>Савченко Владимир</t>
  </si>
  <si>
    <t>дистанция 1.5+40+10 км.</t>
  </si>
  <si>
    <t>Зарубей Анна</t>
  </si>
  <si>
    <t>Харин Иван</t>
  </si>
  <si>
    <t>СПБ/Крестцы</t>
  </si>
  <si>
    <t>Елизаров Артем</t>
  </si>
  <si>
    <t>Трофимов Никита</t>
  </si>
  <si>
    <t>Волошин Игорь</t>
  </si>
  <si>
    <t>Петров Сергей</t>
  </si>
  <si>
    <t>Колпино</t>
  </si>
  <si>
    <t>Чуканов Валерий</t>
  </si>
  <si>
    <t>Вологда</t>
  </si>
  <si>
    <t>Шведова Дарья</t>
  </si>
  <si>
    <t>Чубиков Олег</t>
  </si>
  <si>
    <t>Кульгун Владимир</t>
  </si>
  <si>
    <t>Новиков Владимир</t>
  </si>
  <si>
    <t>Торжок</t>
  </si>
  <si>
    <t>Михайлов Игорь</t>
  </si>
  <si>
    <t>Всеволожск</t>
  </si>
  <si>
    <t>Романов Михаил</t>
  </si>
  <si>
    <t>Липанов Александр</t>
  </si>
  <si>
    <t>Волков Николай</t>
  </si>
  <si>
    <t>Белов Сергей</t>
  </si>
  <si>
    <t>сошел</t>
  </si>
  <si>
    <t>Федоров Николай</t>
  </si>
  <si>
    <t>дисквал.</t>
  </si>
  <si>
    <t>Шлиссельбург</t>
  </si>
  <si>
    <t>Главный судья соревнований                                   М.В. Овчинникова</t>
  </si>
  <si>
    <t>Окороков Эдуард</t>
  </si>
  <si>
    <t>Ерин Виктор</t>
  </si>
  <si>
    <t>Кузьмин Евгений</t>
  </si>
  <si>
    <t>Романов Роман</t>
  </si>
  <si>
    <t>Рогалев Евгений</t>
  </si>
  <si>
    <t>Алексеев Евгений</t>
  </si>
  <si>
    <t>Гараев Марис</t>
  </si>
  <si>
    <t>Жуков Андрей</t>
  </si>
  <si>
    <t>Николаев Алексей</t>
  </si>
  <si>
    <t>Ганусяк Елена</t>
  </si>
  <si>
    <t>Соколова Варвара</t>
  </si>
  <si>
    <t>Чикалова Анна</t>
  </si>
  <si>
    <t>Трошина Елизавета</t>
  </si>
  <si>
    <t>Чудакова Елена</t>
  </si>
  <si>
    <t>Голубева Мария</t>
  </si>
  <si>
    <t>Жукова Татьяна</t>
  </si>
  <si>
    <t>НАРОДНЫЙ СТАРТ (ЖЕНЩИНЫ) 0,3+8+2</t>
  </si>
  <si>
    <t>НАРОДНЫЙ СТАРТ (МУЖЧИНЫ) 0,3+8+2</t>
  </si>
  <si>
    <t>9 этап Кубка Новгородской области по триатлону</t>
  </si>
  <si>
    <t xml:space="preserve"> Результаты соревнований.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</si>
  <si>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Чемпионат Новгородской области по триатлону 2019г.</t>
  </si>
  <si>
    <t>ВК</t>
  </si>
  <si>
    <t xml:space="preserve"> Результаты соревнований.                                                                                                                                                        9 этап Кубка Новгородской области  по триатлону                                  </t>
  </si>
  <si>
    <t>Эстафета</t>
  </si>
  <si>
    <t>Т воздуха     ºС, воды     ºС</t>
  </si>
  <si>
    <t>дистанция 0,75/20/5км.</t>
  </si>
  <si>
    <t>плавание</t>
  </si>
  <si>
    <t>Зарин Виталий</t>
  </si>
  <si>
    <t>"Поросячья Трусца"  С-Птб</t>
  </si>
  <si>
    <t>Шломин Даниил</t>
  </si>
  <si>
    <t>Хлызов Максим</t>
  </si>
  <si>
    <t>Латышев Кирилл</t>
  </si>
  <si>
    <t>"Латышевы" С-Птб</t>
  </si>
  <si>
    <t>Латышев Андрей</t>
  </si>
  <si>
    <t>Савченко Евгений</t>
  </si>
  <si>
    <t>"Пионеры" В.Новгород</t>
  </si>
  <si>
    <t>Клименко Марина</t>
  </si>
  <si>
    <t>Чиняков Олег</t>
  </si>
  <si>
    <t>Иванов Михаил</t>
  </si>
  <si>
    <t>"Морские котики" В.Новгород</t>
  </si>
  <si>
    <t>Иванова Анна</t>
  </si>
  <si>
    <t>Тиранов Павел</t>
  </si>
  <si>
    <t>Федоров Степан</t>
  </si>
  <si>
    <t>"Группа Здоровья" В.Новгород</t>
  </si>
  <si>
    <t>Шлопак Анна</t>
  </si>
  <si>
    <t>Гарин Павел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</si>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</sst>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2"/>
      <color rgb="FFBB05BB"/>
      <name val="Times New Roman"/>
      <family val="1"/>
      <charset val="204"/>
    </font>
    <font>
      <b/>
      <i/>
      <sz val="12"/>
      <color rgb="FF2A02BE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center" vertical="center" shrinkToFit="1"/>
    </xf>
    <xf numFmtId="164" fontId="1" fillId="0" borderId="10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164" fontId="1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64" fontId="5" fillId="0" borderId="10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164" fontId="1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21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shrinkToFit="1"/>
    </xf>
    <xf numFmtId="21" fontId="5" fillId="0" borderId="1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21" fontId="1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1" fontId="5" fillId="0" borderId="10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1" fontId="1" fillId="0" borderId="1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21" fontId="1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center" vertical="center" shrinkToFit="1"/>
    </xf>
    <xf numFmtId="164" fontId="1" fillId="3" borderId="10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left" vertical="center" shrinkToFit="1"/>
    </xf>
    <xf numFmtId="0" fontId="5" fillId="3" borderId="25" xfId="0" applyFont="1" applyFill="1" applyBorder="1" applyAlignment="1">
      <alignment horizontal="center" vertical="center" shrinkToFit="1"/>
    </xf>
    <xf numFmtId="164" fontId="1" fillId="3" borderId="25" xfId="0" applyNumberFormat="1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21" fontId="1" fillId="3" borderId="2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/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164" fontId="1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 vertical="center" shrinkToFit="1"/>
    </xf>
    <xf numFmtId="164" fontId="1" fillId="0" borderId="16" xfId="0" applyNumberFormat="1" applyFont="1" applyFill="1" applyBorder="1" applyAlignment="1">
      <alignment horizontal="center" vertical="center" shrinkToFit="1"/>
    </xf>
    <xf numFmtId="164" fontId="1" fillId="0" borderId="19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29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164" fontId="1" fillId="0" borderId="11" xfId="0" applyNumberFormat="1" applyFont="1" applyBorder="1" applyAlignment="1">
      <alignment horizontal="center" vertical="center" shrinkToFit="1"/>
    </xf>
    <xf numFmtId="164" fontId="1" fillId="0" borderId="29" xfId="0" applyNumberFormat="1" applyFont="1" applyBorder="1" applyAlignment="1">
      <alignment horizontal="center" vertical="center" shrinkToFit="1"/>
    </xf>
    <xf numFmtId="164" fontId="1" fillId="0" borderId="13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14" fillId="0" borderId="7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2A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0"/>
  <sheetViews>
    <sheetView tabSelected="1" topLeftCell="A136" workbookViewId="0">
      <selection activeCell="C152" sqref="C152"/>
    </sheetView>
  </sheetViews>
  <sheetFormatPr defaultRowHeight="15" x14ac:dyDescent="0.25"/>
  <cols>
    <col min="1" max="1" width="6" style="99" customWidth="1"/>
    <col min="2" max="2" width="25.28515625" style="104" customWidth="1"/>
    <col min="3" max="3" width="16.140625" customWidth="1"/>
    <col min="4" max="13" width="9.140625" style="99"/>
    <col min="14" max="14" width="9.140625" style="107"/>
  </cols>
  <sheetData>
    <row r="1" spans="1:14" ht="26.25" customHeight="1" x14ac:dyDescent="0.25">
      <c r="A1" s="96"/>
      <c r="B1" s="140" t="s">
        <v>198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26.25" customHeight="1" x14ac:dyDescent="0.25">
      <c r="A2" s="97"/>
      <c r="B2" s="101"/>
      <c r="C2" s="160" t="s">
        <v>197</v>
      </c>
      <c r="D2" s="160"/>
      <c r="E2" s="160"/>
      <c r="F2" s="160"/>
      <c r="G2" s="160"/>
      <c r="H2" s="160"/>
      <c r="I2" s="160"/>
      <c r="J2" s="160"/>
      <c r="K2" s="160"/>
      <c r="L2" s="160"/>
      <c r="M2" s="78"/>
      <c r="N2" s="77"/>
    </row>
    <row r="3" spans="1:14" ht="24.75" customHeight="1" x14ac:dyDescent="0.25">
      <c r="A3" s="97"/>
      <c r="B3" s="101"/>
      <c r="C3" s="160" t="s">
        <v>199</v>
      </c>
      <c r="D3" s="160"/>
      <c r="E3" s="160"/>
      <c r="F3" s="160"/>
      <c r="G3" s="160"/>
      <c r="H3" s="160"/>
      <c r="I3" s="160"/>
      <c r="J3" s="160"/>
      <c r="K3" s="160"/>
      <c r="L3" s="160"/>
      <c r="M3" s="78"/>
      <c r="N3" s="77"/>
    </row>
    <row r="4" spans="1:14" ht="21.75" customHeight="1" x14ac:dyDescent="0.25">
      <c r="A4" s="98"/>
      <c r="B4" s="142" t="s">
        <v>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</row>
    <row r="5" spans="1:14" ht="22.5" customHeight="1" x14ac:dyDescent="0.25">
      <c r="A5" s="145" t="s">
        <v>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</row>
    <row r="6" spans="1:14" ht="15.75" x14ac:dyDescent="0.25">
      <c r="A6" s="148" t="s">
        <v>2</v>
      </c>
      <c r="B6" s="149" t="s">
        <v>3</v>
      </c>
      <c r="C6" s="149" t="s">
        <v>4</v>
      </c>
      <c r="D6" s="150" t="s">
        <v>5</v>
      </c>
      <c r="E6" s="150"/>
      <c r="F6" s="150" t="s">
        <v>6</v>
      </c>
      <c r="G6" s="150"/>
      <c r="H6" s="151" t="s">
        <v>7</v>
      </c>
      <c r="I6" s="150" t="s">
        <v>5</v>
      </c>
      <c r="J6" s="150"/>
      <c r="K6" s="153" t="s">
        <v>8</v>
      </c>
      <c r="L6" s="154" t="s">
        <v>9</v>
      </c>
      <c r="M6" s="156" t="s">
        <v>10</v>
      </c>
      <c r="N6" s="158" t="s">
        <v>11</v>
      </c>
    </row>
    <row r="7" spans="1:14" ht="15.75" x14ac:dyDescent="0.25">
      <c r="A7" s="148"/>
      <c r="B7" s="149"/>
      <c r="C7" s="149"/>
      <c r="D7" s="73" t="s">
        <v>12</v>
      </c>
      <c r="E7" s="1" t="s">
        <v>9</v>
      </c>
      <c r="F7" s="73" t="s">
        <v>12</v>
      </c>
      <c r="G7" s="70" t="s">
        <v>9</v>
      </c>
      <c r="H7" s="152"/>
      <c r="I7" s="73" t="s">
        <v>12</v>
      </c>
      <c r="J7" s="1" t="s">
        <v>9</v>
      </c>
      <c r="K7" s="153"/>
      <c r="L7" s="155"/>
      <c r="M7" s="157"/>
      <c r="N7" s="159"/>
    </row>
    <row r="8" spans="1:14" ht="15.75" x14ac:dyDescent="0.25">
      <c r="A8" s="131" t="s">
        <v>13</v>
      </c>
      <c r="B8" s="132"/>
      <c r="C8" s="133"/>
      <c r="D8" s="161" t="s">
        <v>14</v>
      </c>
      <c r="E8" s="129"/>
      <c r="F8" s="129"/>
      <c r="G8" s="129"/>
      <c r="H8" s="129"/>
      <c r="I8" s="129"/>
      <c r="J8" s="129"/>
      <c r="K8" s="129"/>
      <c r="L8" s="129"/>
      <c r="M8" s="129"/>
      <c r="N8" s="130"/>
    </row>
    <row r="9" spans="1:14" ht="15.75" x14ac:dyDescent="0.25">
      <c r="A9" s="2">
        <v>25</v>
      </c>
      <c r="B9" s="3" t="s">
        <v>15</v>
      </c>
      <c r="C9" s="4" t="s">
        <v>16</v>
      </c>
      <c r="D9" s="5">
        <v>1.4583333333333334E-3</v>
      </c>
      <c r="E9" s="6">
        <v>1</v>
      </c>
      <c r="F9" s="7">
        <f>H9-D9</f>
        <v>1.4120370370370374E-3</v>
      </c>
      <c r="G9" s="4">
        <v>2</v>
      </c>
      <c r="H9" s="5">
        <v>2.8703703703703708E-3</v>
      </c>
      <c r="I9" s="7">
        <f>K9-H9</f>
        <v>1.6203703703703697E-3</v>
      </c>
      <c r="J9" s="6">
        <v>4</v>
      </c>
      <c r="K9" s="5">
        <v>4.4907407407407405E-3</v>
      </c>
      <c r="L9" s="8">
        <v>1</v>
      </c>
      <c r="M9" s="9" t="s">
        <v>17</v>
      </c>
      <c r="N9" s="10">
        <v>100</v>
      </c>
    </row>
    <row r="10" spans="1:14" ht="15.75" x14ac:dyDescent="0.25">
      <c r="A10" s="11">
        <v>34</v>
      </c>
      <c r="B10" s="12" t="s">
        <v>18</v>
      </c>
      <c r="C10" s="13" t="s">
        <v>19</v>
      </c>
      <c r="D10" s="14">
        <v>1.5972222222222221E-3</v>
      </c>
      <c r="E10" s="15">
        <v>6</v>
      </c>
      <c r="F10" s="7">
        <f t="shared" ref="F10:F23" si="0">H10-D10</f>
        <v>1.3657407407407407E-3</v>
      </c>
      <c r="G10" s="4">
        <v>1</v>
      </c>
      <c r="H10" s="5">
        <v>2.9629629629629628E-3</v>
      </c>
      <c r="I10" s="7">
        <f t="shared" ref="I10:I23" si="1">K10-H10</f>
        <v>1.5740740740740737E-3</v>
      </c>
      <c r="J10" s="6">
        <v>1</v>
      </c>
      <c r="K10" s="5">
        <v>4.5370370370370365E-3</v>
      </c>
      <c r="L10" s="8">
        <v>2</v>
      </c>
      <c r="M10" s="9" t="s">
        <v>17</v>
      </c>
      <c r="N10" s="10">
        <v>92</v>
      </c>
    </row>
    <row r="11" spans="1:14" ht="15.75" x14ac:dyDescent="0.25">
      <c r="A11" s="11">
        <v>18</v>
      </c>
      <c r="B11" s="12" t="s">
        <v>20</v>
      </c>
      <c r="C11" s="13" t="s">
        <v>16</v>
      </c>
      <c r="D11" s="14">
        <v>1.5856481481481479E-3</v>
      </c>
      <c r="E11" s="15">
        <v>5</v>
      </c>
      <c r="F11" s="7">
        <f t="shared" si="0"/>
        <v>1.5740740740740743E-3</v>
      </c>
      <c r="G11" s="4">
        <v>4</v>
      </c>
      <c r="H11" s="5">
        <v>3.1597222222222222E-3</v>
      </c>
      <c r="I11" s="7">
        <f t="shared" si="1"/>
        <v>1.6087962962962961E-3</v>
      </c>
      <c r="J11" s="6">
        <v>3</v>
      </c>
      <c r="K11" s="5">
        <v>4.7685185185185183E-3</v>
      </c>
      <c r="L11" s="8">
        <v>3</v>
      </c>
      <c r="M11" s="9" t="s">
        <v>17</v>
      </c>
      <c r="N11" s="10">
        <v>85</v>
      </c>
    </row>
    <row r="12" spans="1:14" ht="15.75" x14ac:dyDescent="0.25">
      <c r="A12" s="11">
        <v>12</v>
      </c>
      <c r="B12" s="12" t="s">
        <v>21</v>
      </c>
      <c r="C12" s="13" t="s">
        <v>16</v>
      </c>
      <c r="D12" s="14">
        <v>1.4699074074074074E-3</v>
      </c>
      <c r="E12" s="15">
        <v>2</v>
      </c>
      <c r="F12" s="7">
        <f t="shared" si="0"/>
        <v>1.7361111111111117E-3</v>
      </c>
      <c r="G12" s="4">
        <v>7</v>
      </c>
      <c r="H12" s="5">
        <v>3.2060185185185191E-3</v>
      </c>
      <c r="I12" s="7">
        <f t="shared" si="1"/>
        <v>1.5740740740740728E-3</v>
      </c>
      <c r="J12" s="6">
        <v>1</v>
      </c>
      <c r="K12" s="5">
        <v>4.7800925925925919E-3</v>
      </c>
      <c r="L12" s="8">
        <v>4</v>
      </c>
      <c r="M12" s="9" t="s">
        <v>17</v>
      </c>
      <c r="N12" s="10">
        <v>79</v>
      </c>
    </row>
    <row r="13" spans="1:14" ht="15.75" x14ac:dyDescent="0.25">
      <c r="A13" s="11">
        <v>58</v>
      </c>
      <c r="B13" s="12" t="s">
        <v>22</v>
      </c>
      <c r="C13" s="13" t="s">
        <v>23</v>
      </c>
      <c r="D13" s="14">
        <v>1.5509259259259261E-3</v>
      </c>
      <c r="E13" s="15">
        <v>4</v>
      </c>
      <c r="F13" s="7">
        <f t="shared" si="0"/>
        <v>1.724537037037037E-3</v>
      </c>
      <c r="G13" s="4">
        <v>6</v>
      </c>
      <c r="H13" s="5">
        <v>3.2754629629629631E-3</v>
      </c>
      <c r="I13" s="7">
        <f t="shared" si="1"/>
        <v>1.7361111111111106E-3</v>
      </c>
      <c r="J13" s="6">
        <v>5</v>
      </c>
      <c r="K13" s="5">
        <v>5.0115740740740737E-3</v>
      </c>
      <c r="L13" s="8">
        <v>5</v>
      </c>
      <c r="M13" s="9" t="s">
        <v>17</v>
      </c>
      <c r="N13" s="10">
        <v>73</v>
      </c>
    </row>
    <row r="14" spans="1:14" ht="15.75" x14ac:dyDescent="0.25">
      <c r="A14" s="11">
        <v>13</v>
      </c>
      <c r="B14" s="12" t="s">
        <v>24</v>
      </c>
      <c r="C14" s="13" t="s">
        <v>16</v>
      </c>
      <c r="D14" s="14">
        <v>1.5393518518518519E-3</v>
      </c>
      <c r="E14" s="15">
        <v>3</v>
      </c>
      <c r="F14" s="7">
        <f t="shared" si="0"/>
        <v>1.5046296296296303E-3</v>
      </c>
      <c r="G14" s="4">
        <v>3</v>
      </c>
      <c r="H14" s="5">
        <v>3.0439814814814821E-3</v>
      </c>
      <c r="I14" s="7">
        <f t="shared" si="1"/>
        <v>2.04861111111111E-3</v>
      </c>
      <c r="J14" s="6">
        <v>7</v>
      </c>
      <c r="K14" s="5">
        <v>5.0925925925925921E-3</v>
      </c>
      <c r="L14" s="8">
        <v>6</v>
      </c>
      <c r="M14" s="9" t="s">
        <v>17</v>
      </c>
      <c r="N14" s="10">
        <v>67</v>
      </c>
    </row>
    <row r="15" spans="1:14" ht="15.75" x14ac:dyDescent="0.25">
      <c r="A15" s="11">
        <v>8</v>
      </c>
      <c r="B15" s="12" t="s">
        <v>25</v>
      </c>
      <c r="C15" s="13" t="s">
        <v>26</v>
      </c>
      <c r="D15" s="14">
        <v>1.6319444444444445E-3</v>
      </c>
      <c r="E15" s="15">
        <v>7</v>
      </c>
      <c r="F15" s="7">
        <f t="shared" si="0"/>
        <v>1.7361111111111106E-3</v>
      </c>
      <c r="G15" s="4">
        <v>7</v>
      </c>
      <c r="H15" s="5">
        <v>3.3680555555555551E-3</v>
      </c>
      <c r="I15" s="7">
        <f t="shared" si="1"/>
        <v>1.7361111111111114E-3</v>
      </c>
      <c r="J15" s="6">
        <v>5</v>
      </c>
      <c r="K15" s="5">
        <v>5.1041666666666666E-3</v>
      </c>
      <c r="L15" s="8">
        <v>7</v>
      </c>
      <c r="M15" s="9" t="s">
        <v>17</v>
      </c>
      <c r="N15" s="10">
        <v>61</v>
      </c>
    </row>
    <row r="16" spans="1:14" ht="15.75" x14ac:dyDescent="0.25">
      <c r="A16" s="11">
        <v>36</v>
      </c>
      <c r="B16" s="12" t="s">
        <v>27</v>
      </c>
      <c r="C16" s="13" t="s">
        <v>19</v>
      </c>
      <c r="D16" s="14">
        <v>1.8171296296296297E-3</v>
      </c>
      <c r="E16" s="15">
        <v>8</v>
      </c>
      <c r="F16" s="7">
        <f t="shared" si="0"/>
        <v>1.6782407407407408E-3</v>
      </c>
      <c r="G16" s="4">
        <v>5</v>
      </c>
      <c r="H16" s="5">
        <v>3.4953703703703705E-3</v>
      </c>
      <c r="I16" s="7">
        <f t="shared" si="1"/>
        <v>2.0833333333333333E-3</v>
      </c>
      <c r="J16" s="6">
        <v>9</v>
      </c>
      <c r="K16" s="5">
        <v>5.5787037037037038E-3</v>
      </c>
      <c r="L16" s="8">
        <v>8</v>
      </c>
      <c r="M16" s="9" t="s">
        <v>17</v>
      </c>
      <c r="N16" s="10">
        <v>56</v>
      </c>
    </row>
    <row r="17" spans="1:14" ht="15.75" x14ac:dyDescent="0.25">
      <c r="A17" s="11">
        <v>19</v>
      </c>
      <c r="B17" s="12" t="s">
        <v>28</v>
      </c>
      <c r="C17" s="13" t="s">
        <v>16</v>
      </c>
      <c r="D17" s="14">
        <v>1.9097222222222222E-3</v>
      </c>
      <c r="E17" s="15">
        <v>10</v>
      </c>
      <c r="F17" s="7">
        <f t="shared" si="0"/>
        <v>2.0023148148148144E-3</v>
      </c>
      <c r="G17" s="4">
        <v>9</v>
      </c>
      <c r="H17" s="5">
        <v>3.9120370370370368E-3</v>
      </c>
      <c r="I17" s="7">
        <f t="shared" si="1"/>
        <v>2.0486111111111122E-3</v>
      </c>
      <c r="J17" s="6">
        <v>7</v>
      </c>
      <c r="K17" s="5">
        <v>5.9606481481481489E-3</v>
      </c>
      <c r="L17" s="8">
        <v>9</v>
      </c>
      <c r="M17" s="9" t="s">
        <v>17</v>
      </c>
      <c r="N17" s="10">
        <v>51</v>
      </c>
    </row>
    <row r="18" spans="1:14" ht="15.75" x14ac:dyDescent="0.25">
      <c r="A18" s="11">
        <v>9</v>
      </c>
      <c r="B18" s="12" t="s">
        <v>29</v>
      </c>
      <c r="C18" s="13" t="s">
        <v>30</v>
      </c>
      <c r="D18" s="14">
        <v>1.8634259259259261E-3</v>
      </c>
      <c r="E18" s="15">
        <v>9</v>
      </c>
      <c r="F18" s="7">
        <f t="shared" si="0"/>
        <v>2.1180555555555553E-3</v>
      </c>
      <c r="G18" s="4">
        <v>10</v>
      </c>
      <c r="H18" s="5">
        <v>3.9814814814814817E-3</v>
      </c>
      <c r="I18" s="7">
        <f t="shared" si="1"/>
        <v>2.1874999999999993E-3</v>
      </c>
      <c r="J18" s="6">
        <v>10</v>
      </c>
      <c r="K18" s="5">
        <v>6.168981481481481E-3</v>
      </c>
      <c r="L18" s="8">
        <v>10</v>
      </c>
      <c r="M18" s="9" t="s">
        <v>17</v>
      </c>
      <c r="N18" s="10">
        <v>0</v>
      </c>
    </row>
    <row r="19" spans="1:14" ht="15.75" x14ac:dyDescent="0.25">
      <c r="A19" s="162" t="s">
        <v>31</v>
      </c>
      <c r="B19" s="163"/>
      <c r="C19" s="164"/>
      <c r="D19" s="161" t="s">
        <v>14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30"/>
    </row>
    <row r="20" spans="1:14" ht="15.75" x14ac:dyDescent="0.25">
      <c r="A20" s="16">
        <v>37</v>
      </c>
      <c r="B20" s="17" t="s">
        <v>32</v>
      </c>
      <c r="C20" s="18" t="s">
        <v>19</v>
      </c>
      <c r="D20" s="19">
        <v>1.5624999999999999E-3</v>
      </c>
      <c r="E20" s="20">
        <v>1</v>
      </c>
      <c r="F20" s="7">
        <f t="shared" si="0"/>
        <v>1.8171296296296301E-3</v>
      </c>
      <c r="G20" s="18">
        <v>2</v>
      </c>
      <c r="H20" s="21">
        <v>3.37962962962963E-3</v>
      </c>
      <c r="I20" s="7">
        <f t="shared" si="1"/>
        <v>1.782407407407407E-3</v>
      </c>
      <c r="J20" s="20">
        <v>1</v>
      </c>
      <c r="K20" s="5">
        <v>5.162037037037037E-3</v>
      </c>
      <c r="L20" s="22">
        <v>1</v>
      </c>
      <c r="M20" s="9" t="s">
        <v>17</v>
      </c>
      <c r="N20" s="23">
        <v>100</v>
      </c>
    </row>
    <row r="21" spans="1:14" ht="15.75" x14ac:dyDescent="0.25">
      <c r="A21" s="16">
        <v>6</v>
      </c>
      <c r="B21" s="17" t="s">
        <v>33</v>
      </c>
      <c r="C21" s="18" t="s">
        <v>34</v>
      </c>
      <c r="D21" s="19">
        <v>1.6203703703703703E-3</v>
      </c>
      <c r="E21" s="20">
        <v>2</v>
      </c>
      <c r="F21" s="7">
        <f t="shared" si="0"/>
        <v>1.7361111111111108E-3</v>
      </c>
      <c r="G21" s="18">
        <v>1</v>
      </c>
      <c r="H21" s="21">
        <v>3.3564814814814811E-3</v>
      </c>
      <c r="I21" s="7">
        <f t="shared" si="1"/>
        <v>1.8518518518518519E-3</v>
      </c>
      <c r="J21" s="20">
        <v>2</v>
      </c>
      <c r="K21" s="5">
        <v>5.208333333333333E-3</v>
      </c>
      <c r="L21" s="22">
        <v>2</v>
      </c>
      <c r="M21" s="9" t="s">
        <v>17</v>
      </c>
      <c r="N21" s="23">
        <v>92</v>
      </c>
    </row>
    <row r="22" spans="1:14" ht="15.75" x14ac:dyDescent="0.25">
      <c r="A22" s="11">
        <v>21</v>
      </c>
      <c r="B22" s="12" t="s">
        <v>35</v>
      </c>
      <c r="C22" s="13" t="s">
        <v>26</v>
      </c>
      <c r="D22" s="14">
        <v>1.7824074074074072E-3</v>
      </c>
      <c r="E22" s="15">
        <v>4</v>
      </c>
      <c r="F22" s="7">
        <f t="shared" si="0"/>
        <v>1.8518518518518521E-3</v>
      </c>
      <c r="G22" s="4">
        <v>3</v>
      </c>
      <c r="H22" s="5">
        <v>3.6342592592592594E-3</v>
      </c>
      <c r="I22" s="7">
        <f t="shared" si="1"/>
        <v>2.4189814814814816E-3</v>
      </c>
      <c r="J22" s="6">
        <v>3</v>
      </c>
      <c r="K22" s="5">
        <v>6.053240740740741E-3</v>
      </c>
      <c r="L22" s="8">
        <v>3</v>
      </c>
      <c r="M22" s="9" t="s">
        <v>17</v>
      </c>
      <c r="N22" s="10">
        <v>85</v>
      </c>
    </row>
    <row r="23" spans="1:14" ht="15.75" x14ac:dyDescent="0.25">
      <c r="A23" s="16">
        <v>40</v>
      </c>
      <c r="B23" s="17" t="s">
        <v>36</v>
      </c>
      <c r="C23" s="18" t="s">
        <v>26</v>
      </c>
      <c r="D23" s="19">
        <v>2.3958333333333336E-3</v>
      </c>
      <c r="E23" s="20">
        <v>3</v>
      </c>
      <c r="F23" s="7">
        <f t="shared" si="0"/>
        <v>3.0439814814814813E-3</v>
      </c>
      <c r="G23" s="18">
        <v>4</v>
      </c>
      <c r="H23" s="21">
        <v>5.4398148148148149E-3</v>
      </c>
      <c r="I23" s="7">
        <f t="shared" si="1"/>
        <v>2.9976851851851857E-3</v>
      </c>
      <c r="J23" s="20">
        <v>4</v>
      </c>
      <c r="K23" s="5">
        <v>8.4375000000000006E-3</v>
      </c>
      <c r="L23" s="22">
        <v>4</v>
      </c>
      <c r="M23" s="9" t="s">
        <v>17</v>
      </c>
      <c r="N23" s="23">
        <v>79</v>
      </c>
    </row>
    <row r="24" spans="1:14" ht="15.75" x14ac:dyDescent="0.25">
      <c r="A24" s="134" t="s">
        <v>37</v>
      </c>
      <c r="B24" s="135"/>
      <c r="C24" s="136"/>
      <c r="D24" s="161" t="s">
        <v>14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30"/>
    </row>
    <row r="25" spans="1:14" ht="15.75" x14ac:dyDescent="0.25">
      <c r="A25" s="71">
        <v>26</v>
      </c>
      <c r="B25" s="3" t="s">
        <v>38</v>
      </c>
      <c r="C25" s="67" t="s">
        <v>16</v>
      </c>
      <c r="D25" s="7">
        <v>1.25E-3</v>
      </c>
      <c r="E25" s="72">
        <v>1</v>
      </c>
      <c r="F25" s="7">
        <f>H25-D25</f>
        <v>1.3773148148148149E-3</v>
      </c>
      <c r="G25" s="72">
        <v>2</v>
      </c>
      <c r="H25" s="24">
        <v>2.627314814814815E-3</v>
      </c>
      <c r="I25" s="7">
        <f>K25-H25</f>
        <v>1.5162037037037036E-3</v>
      </c>
      <c r="J25" s="72">
        <v>1</v>
      </c>
      <c r="K25" s="7">
        <v>4.1435185185185186E-3</v>
      </c>
      <c r="L25" s="70">
        <v>1</v>
      </c>
      <c r="M25" s="74" t="s">
        <v>17</v>
      </c>
      <c r="N25" s="75">
        <v>100</v>
      </c>
    </row>
    <row r="26" spans="1:14" ht="15.75" x14ac:dyDescent="0.25">
      <c r="A26" s="71">
        <v>51</v>
      </c>
      <c r="B26" s="25" t="s">
        <v>39</v>
      </c>
      <c r="C26" s="67" t="s">
        <v>16</v>
      </c>
      <c r="D26" s="7">
        <v>1.4814814814814814E-3</v>
      </c>
      <c r="E26" s="72">
        <v>3</v>
      </c>
      <c r="F26" s="7">
        <f t="shared" ref="F26:F30" si="2">H26-D26</f>
        <v>1.284722222222222E-3</v>
      </c>
      <c r="G26" s="26">
        <v>1</v>
      </c>
      <c r="H26" s="24">
        <v>2.7662037037037034E-3</v>
      </c>
      <c r="I26" s="7">
        <f t="shared" ref="I26:I30" si="3">K26-H26</f>
        <v>1.5740740740740745E-3</v>
      </c>
      <c r="J26" s="72">
        <v>2</v>
      </c>
      <c r="K26" s="7">
        <v>4.340277777777778E-3</v>
      </c>
      <c r="L26" s="70">
        <v>2</v>
      </c>
      <c r="M26" s="74" t="s">
        <v>17</v>
      </c>
      <c r="N26" s="75">
        <v>92</v>
      </c>
    </row>
    <row r="27" spans="1:14" ht="15.75" x14ac:dyDescent="0.25">
      <c r="A27" s="27">
        <v>20</v>
      </c>
      <c r="B27" s="3" t="s">
        <v>40</v>
      </c>
      <c r="C27" s="28" t="s">
        <v>26</v>
      </c>
      <c r="D27" s="7">
        <v>1.3425925925925925E-3</v>
      </c>
      <c r="E27" s="72">
        <v>2</v>
      </c>
      <c r="F27" s="7">
        <f t="shared" si="2"/>
        <v>1.4814814814814814E-3</v>
      </c>
      <c r="G27" s="72">
        <v>3</v>
      </c>
      <c r="H27" s="24">
        <v>2.8240740740740739E-3</v>
      </c>
      <c r="I27" s="7">
        <f t="shared" si="3"/>
        <v>1.6435185185185194E-3</v>
      </c>
      <c r="J27" s="72">
        <v>3</v>
      </c>
      <c r="K27" s="7">
        <v>4.4675925925925933E-3</v>
      </c>
      <c r="L27" s="29">
        <v>3</v>
      </c>
      <c r="M27" s="74" t="s">
        <v>17</v>
      </c>
      <c r="N27" s="75">
        <v>85</v>
      </c>
    </row>
    <row r="28" spans="1:14" ht="15.75" x14ac:dyDescent="0.25">
      <c r="A28" s="16">
        <v>28</v>
      </c>
      <c r="B28" s="17" t="s">
        <v>41</v>
      </c>
      <c r="C28" s="30" t="s">
        <v>23</v>
      </c>
      <c r="D28" s="19">
        <v>1.5740740740740741E-3</v>
      </c>
      <c r="E28" s="18">
        <v>4</v>
      </c>
      <c r="F28" s="7">
        <f t="shared" si="2"/>
        <v>1.5393518518518516E-3</v>
      </c>
      <c r="G28" s="18">
        <v>4</v>
      </c>
      <c r="H28" s="21">
        <v>3.1134259259259257E-3</v>
      </c>
      <c r="I28" s="7">
        <f t="shared" si="3"/>
        <v>1.7245370370370374E-3</v>
      </c>
      <c r="J28" s="18">
        <v>4</v>
      </c>
      <c r="K28" s="19">
        <v>4.8379629629629632E-3</v>
      </c>
      <c r="L28" s="31">
        <v>4</v>
      </c>
      <c r="M28" s="74" t="s">
        <v>17</v>
      </c>
      <c r="N28" s="23">
        <v>79</v>
      </c>
    </row>
    <row r="29" spans="1:14" ht="15.75" x14ac:dyDescent="0.25">
      <c r="A29" s="131" t="s">
        <v>42</v>
      </c>
      <c r="B29" s="165"/>
      <c r="C29" s="166"/>
      <c r="D29" s="161" t="s">
        <v>14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30"/>
    </row>
    <row r="30" spans="1:14" ht="15.75" x14ac:dyDescent="0.25">
      <c r="A30" s="27">
        <v>23</v>
      </c>
      <c r="B30" s="3" t="s">
        <v>43</v>
      </c>
      <c r="C30" s="28" t="s">
        <v>26</v>
      </c>
      <c r="D30" s="14">
        <v>1.6435185185185183E-3</v>
      </c>
      <c r="E30" s="13">
        <v>1</v>
      </c>
      <c r="F30" s="7">
        <f t="shared" si="2"/>
        <v>1.9907407407407408E-3</v>
      </c>
      <c r="G30" s="13">
        <v>1</v>
      </c>
      <c r="H30" s="14">
        <v>3.6342592592592594E-3</v>
      </c>
      <c r="I30" s="7">
        <f t="shared" si="3"/>
        <v>2.3148148148148151E-3</v>
      </c>
      <c r="J30" s="13">
        <v>1</v>
      </c>
      <c r="K30" s="14">
        <v>5.9490740740740745E-3</v>
      </c>
      <c r="L30" s="32">
        <v>1</v>
      </c>
      <c r="M30" s="74" t="s">
        <v>17</v>
      </c>
      <c r="N30" s="33">
        <v>100</v>
      </c>
    </row>
    <row r="31" spans="1:14" ht="15.75" x14ac:dyDescent="0.25">
      <c r="A31" s="134" t="s">
        <v>44</v>
      </c>
      <c r="B31" s="135"/>
      <c r="C31" s="136"/>
      <c r="D31" s="137" t="s">
        <v>45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8"/>
    </row>
    <row r="32" spans="1:14" ht="15.75" x14ac:dyDescent="0.25">
      <c r="A32" s="11">
        <v>17</v>
      </c>
      <c r="B32" s="12" t="s">
        <v>46</v>
      </c>
      <c r="C32" s="34" t="s">
        <v>16</v>
      </c>
      <c r="D32" s="14">
        <v>2.8703703703703708E-3</v>
      </c>
      <c r="E32" s="13">
        <v>3</v>
      </c>
      <c r="F32" s="19">
        <f>H32-D32</f>
        <v>2.3842592592592591E-3</v>
      </c>
      <c r="G32" s="13">
        <v>1</v>
      </c>
      <c r="H32" s="14">
        <v>5.2546296296296299E-3</v>
      </c>
      <c r="I32" s="19">
        <f>K32-H32</f>
        <v>3.1712962962962953E-3</v>
      </c>
      <c r="J32" s="13">
        <v>2</v>
      </c>
      <c r="K32" s="14">
        <v>8.4259259259259253E-3</v>
      </c>
      <c r="L32" s="32">
        <v>1</v>
      </c>
      <c r="M32" s="32" t="s">
        <v>17</v>
      </c>
      <c r="N32" s="33">
        <v>100</v>
      </c>
    </row>
    <row r="33" spans="1:14" ht="15.75" x14ac:dyDescent="0.25">
      <c r="A33" s="11">
        <v>5</v>
      </c>
      <c r="B33" s="12" t="s">
        <v>47</v>
      </c>
      <c r="C33" s="34" t="s">
        <v>48</v>
      </c>
      <c r="D33" s="14">
        <v>2.8472222222222219E-3</v>
      </c>
      <c r="E33" s="13">
        <v>1</v>
      </c>
      <c r="F33" s="19">
        <f t="shared" ref="F33:F40" si="4">H33-D33</f>
        <v>2.6157407407407418E-3</v>
      </c>
      <c r="G33" s="13">
        <v>2</v>
      </c>
      <c r="H33" s="14">
        <v>5.4629629629629637E-3</v>
      </c>
      <c r="I33" s="19">
        <f t="shared" ref="I33:I40" si="5">K33-H33</f>
        <v>3.1481481481481473E-3</v>
      </c>
      <c r="J33" s="13">
        <v>1</v>
      </c>
      <c r="K33" s="14">
        <v>8.611111111111111E-3</v>
      </c>
      <c r="L33" s="32">
        <v>2</v>
      </c>
      <c r="M33" s="32" t="s">
        <v>17</v>
      </c>
      <c r="N33" s="33">
        <v>92</v>
      </c>
    </row>
    <row r="34" spans="1:14" ht="15.75" x14ac:dyDescent="0.25">
      <c r="A34" s="2">
        <v>16</v>
      </c>
      <c r="B34" s="3" t="s">
        <v>49</v>
      </c>
      <c r="C34" s="4" t="s">
        <v>16</v>
      </c>
      <c r="D34" s="5">
        <v>2.9166666666666668E-3</v>
      </c>
      <c r="E34" s="4">
        <v>4</v>
      </c>
      <c r="F34" s="19">
        <f t="shared" si="4"/>
        <v>2.6504629629629634E-3</v>
      </c>
      <c r="G34" s="4">
        <v>4</v>
      </c>
      <c r="H34" s="5">
        <v>5.5671296296296302E-3</v>
      </c>
      <c r="I34" s="19">
        <f t="shared" si="5"/>
        <v>3.3217592592592587E-3</v>
      </c>
      <c r="J34" s="4">
        <v>4</v>
      </c>
      <c r="K34" s="7">
        <v>8.8888888888888889E-3</v>
      </c>
      <c r="L34" s="9">
        <v>3</v>
      </c>
      <c r="M34" s="32" t="s">
        <v>17</v>
      </c>
      <c r="N34" s="36">
        <v>85</v>
      </c>
    </row>
    <row r="35" spans="1:14" ht="15.75" x14ac:dyDescent="0.25">
      <c r="A35" s="11">
        <v>7</v>
      </c>
      <c r="B35" s="12" t="s">
        <v>50</v>
      </c>
      <c r="C35" s="34" t="s">
        <v>34</v>
      </c>
      <c r="D35" s="14">
        <v>2.9745370370370373E-3</v>
      </c>
      <c r="E35" s="13">
        <v>6</v>
      </c>
      <c r="F35" s="19">
        <f t="shared" si="4"/>
        <v>2.6736111111111105E-3</v>
      </c>
      <c r="G35" s="13">
        <v>6</v>
      </c>
      <c r="H35" s="14">
        <v>5.6481481481481478E-3</v>
      </c>
      <c r="I35" s="19">
        <f t="shared" si="5"/>
        <v>3.2870370370370388E-3</v>
      </c>
      <c r="J35" s="13">
        <v>3</v>
      </c>
      <c r="K35" s="5">
        <v>8.9351851851851866E-3</v>
      </c>
      <c r="L35" s="32">
        <v>4</v>
      </c>
      <c r="M35" s="32" t="s">
        <v>17</v>
      </c>
      <c r="N35" s="33">
        <v>79</v>
      </c>
    </row>
    <row r="36" spans="1:14" ht="15.75" x14ac:dyDescent="0.25">
      <c r="A36" s="11">
        <v>27</v>
      </c>
      <c r="B36" s="12" t="s">
        <v>51</v>
      </c>
      <c r="C36" s="34" t="s">
        <v>23</v>
      </c>
      <c r="D36" s="14">
        <v>3.0092592592592588E-3</v>
      </c>
      <c r="E36" s="13">
        <v>7</v>
      </c>
      <c r="F36" s="19">
        <f t="shared" si="4"/>
        <v>2.6273148148148154E-3</v>
      </c>
      <c r="G36" s="13">
        <v>3</v>
      </c>
      <c r="H36" s="14">
        <v>5.6365740740740742E-3</v>
      </c>
      <c r="I36" s="19">
        <f t="shared" si="5"/>
        <v>3.5648148148148149E-3</v>
      </c>
      <c r="J36" s="13">
        <v>6</v>
      </c>
      <c r="K36" s="14">
        <v>9.2013888888888892E-3</v>
      </c>
      <c r="L36" s="32">
        <v>5</v>
      </c>
      <c r="M36" s="32" t="s">
        <v>17</v>
      </c>
      <c r="N36" s="33">
        <v>73</v>
      </c>
    </row>
    <row r="37" spans="1:14" ht="15.75" x14ac:dyDescent="0.25">
      <c r="A37" s="2">
        <v>10</v>
      </c>
      <c r="B37" s="3" t="s">
        <v>52</v>
      </c>
      <c r="C37" s="4" t="s">
        <v>48</v>
      </c>
      <c r="D37" s="5">
        <v>2.9513888888888888E-3</v>
      </c>
      <c r="E37" s="4">
        <v>5</v>
      </c>
      <c r="F37" s="19">
        <f t="shared" si="4"/>
        <v>2.650462962962963E-3</v>
      </c>
      <c r="G37" s="4">
        <v>4</v>
      </c>
      <c r="H37" s="5">
        <v>5.6018518518518518E-3</v>
      </c>
      <c r="I37" s="19">
        <f t="shared" si="5"/>
        <v>3.703703703703703E-3</v>
      </c>
      <c r="J37" s="4">
        <v>7</v>
      </c>
      <c r="K37" s="7">
        <v>9.3055555555555548E-3</v>
      </c>
      <c r="L37" s="9">
        <v>6</v>
      </c>
      <c r="M37" s="32" t="s">
        <v>17</v>
      </c>
      <c r="N37" s="36">
        <v>67</v>
      </c>
    </row>
    <row r="38" spans="1:14" ht="15.75" x14ac:dyDescent="0.25">
      <c r="A38" s="11">
        <v>31</v>
      </c>
      <c r="B38" s="12" t="s">
        <v>53</v>
      </c>
      <c r="C38" s="34" t="s">
        <v>16</v>
      </c>
      <c r="D38" s="14">
        <v>3.2638888888888891E-3</v>
      </c>
      <c r="E38" s="13">
        <v>8</v>
      </c>
      <c r="F38" s="19">
        <f t="shared" si="4"/>
        <v>2.7546296296296286E-3</v>
      </c>
      <c r="G38" s="13">
        <v>9</v>
      </c>
      <c r="H38" s="14">
        <v>6.0185185185185177E-3</v>
      </c>
      <c r="I38" s="19">
        <f t="shared" si="5"/>
        <v>3.5416666666666678E-3</v>
      </c>
      <c r="J38" s="13">
        <v>5</v>
      </c>
      <c r="K38" s="14">
        <v>9.5601851851851855E-3</v>
      </c>
      <c r="L38" s="32">
        <v>7</v>
      </c>
      <c r="M38" s="32" t="s">
        <v>17</v>
      </c>
      <c r="N38" s="33">
        <v>61</v>
      </c>
    </row>
    <row r="39" spans="1:14" ht="15.75" x14ac:dyDescent="0.25">
      <c r="A39" s="11">
        <v>24</v>
      </c>
      <c r="B39" s="12" t="s">
        <v>54</v>
      </c>
      <c r="C39" s="34" t="s">
        <v>23</v>
      </c>
      <c r="D39" s="14">
        <v>2.8587962962962963E-3</v>
      </c>
      <c r="E39" s="13">
        <v>2</v>
      </c>
      <c r="F39" s="19">
        <f t="shared" si="4"/>
        <v>2.6967592592592594E-3</v>
      </c>
      <c r="G39" s="13">
        <v>7</v>
      </c>
      <c r="H39" s="14">
        <v>5.5555555555555558E-3</v>
      </c>
      <c r="I39" s="19">
        <f t="shared" si="5"/>
        <v>4.2013888888888891E-3</v>
      </c>
      <c r="J39" s="13">
        <v>9</v>
      </c>
      <c r="K39" s="14">
        <v>9.7569444444444448E-3</v>
      </c>
      <c r="L39" s="32">
        <v>8</v>
      </c>
      <c r="M39" s="32" t="s">
        <v>17</v>
      </c>
      <c r="N39" s="33">
        <v>56</v>
      </c>
    </row>
    <row r="40" spans="1:14" ht="15.75" x14ac:dyDescent="0.25">
      <c r="A40" s="2">
        <v>29</v>
      </c>
      <c r="B40" s="3" t="s">
        <v>55</v>
      </c>
      <c r="C40" s="35" t="s">
        <v>16</v>
      </c>
      <c r="D40" s="5">
        <v>3.3564814814814811E-3</v>
      </c>
      <c r="E40" s="4">
        <v>9</v>
      </c>
      <c r="F40" s="19">
        <f t="shared" si="4"/>
        <v>2.7314814814814832E-3</v>
      </c>
      <c r="G40" s="4">
        <v>8</v>
      </c>
      <c r="H40" s="5">
        <v>6.0879629629629643E-3</v>
      </c>
      <c r="I40" s="19">
        <f t="shared" si="5"/>
        <v>3.7037037037037012E-3</v>
      </c>
      <c r="J40" s="4">
        <v>7</v>
      </c>
      <c r="K40" s="5">
        <v>9.7916666666666655E-3</v>
      </c>
      <c r="L40" s="9">
        <v>9</v>
      </c>
      <c r="M40" s="32" t="s">
        <v>17</v>
      </c>
      <c r="N40" s="36">
        <v>51</v>
      </c>
    </row>
    <row r="41" spans="1:14" ht="15.75" x14ac:dyDescent="0.25">
      <c r="A41" s="131" t="s">
        <v>56</v>
      </c>
      <c r="B41" s="165"/>
      <c r="C41" s="166"/>
      <c r="D41" s="137" t="s">
        <v>45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8"/>
    </row>
    <row r="42" spans="1:14" ht="15.75" x14ac:dyDescent="0.25">
      <c r="A42" s="37">
        <v>11</v>
      </c>
      <c r="B42" s="12" t="s">
        <v>57</v>
      </c>
      <c r="C42" s="38" t="s">
        <v>16</v>
      </c>
      <c r="D42" s="14">
        <v>2.8935185185185188E-3</v>
      </c>
      <c r="E42" s="13">
        <v>1</v>
      </c>
      <c r="F42" s="19">
        <f>H42-D42</f>
        <v>2.592592592592593E-3</v>
      </c>
      <c r="G42" s="13">
        <v>2</v>
      </c>
      <c r="H42" s="14">
        <v>5.4861111111111117E-3</v>
      </c>
      <c r="I42" s="19">
        <f>K42-H42</f>
        <v>3.1597222222222218E-3</v>
      </c>
      <c r="J42" s="13">
        <v>1</v>
      </c>
      <c r="K42" s="14">
        <v>8.6458333333333335E-3</v>
      </c>
      <c r="L42" s="32">
        <v>1</v>
      </c>
      <c r="M42" s="32" t="s">
        <v>17</v>
      </c>
      <c r="N42" s="33">
        <v>100</v>
      </c>
    </row>
    <row r="43" spans="1:14" ht="15.75" x14ac:dyDescent="0.25">
      <c r="A43" s="37">
        <v>14</v>
      </c>
      <c r="B43" s="12" t="s">
        <v>58</v>
      </c>
      <c r="C43" s="38" t="s">
        <v>16</v>
      </c>
      <c r="D43" s="14">
        <v>3.0671296296296297E-3</v>
      </c>
      <c r="E43" s="13">
        <v>3</v>
      </c>
      <c r="F43" s="19">
        <f t="shared" ref="F43:F48" si="6">H43-D43</f>
        <v>2.5347222222222221E-3</v>
      </c>
      <c r="G43" s="13">
        <v>1</v>
      </c>
      <c r="H43" s="14">
        <v>5.6018518518518518E-3</v>
      </c>
      <c r="I43" s="19">
        <f t="shared" ref="I43:I48" si="7">K43-H43</f>
        <v>3.6805555555555558E-3</v>
      </c>
      <c r="J43" s="13">
        <v>3</v>
      </c>
      <c r="K43" s="14">
        <v>9.2824074074074076E-3</v>
      </c>
      <c r="L43" s="32">
        <v>2</v>
      </c>
      <c r="M43" s="32" t="s">
        <v>17</v>
      </c>
      <c r="N43" s="33">
        <v>92</v>
      </c>
    </row>
    <row r="44" spans="1:14" ht="15.75" x14ac:dyDescent="0.25">
      <c r="A44" s="37">
        <v>1</v>
      </c>
      <c r="B44" s="12" t="s">
        <v>59</v>
      </c>
      <c r="C44" s="38" t="s">
        <v>48</v>
      </c>
      <c r="D44" s="14">
        <v>3.0324074074074073E-3</v>
      </c>
      <c r="E44" s="13">
        <v>2</v>
      </c>
      <c r="F44" s="19">
        <f t="shared" si="6"/>
        <v>2.7083333333333343E-3</v>
      </c>
      <c r="G44" s="13">
        <v>3</v>
      </c>
      <c r="H44" s="14">
        <v>5.7407407407407416E-3</v>
      </c>
      <c r="I44" s="19">
        <f t="shared" si="7"/>
        <v>3.5416666666666661E-3</v>
      </c>
      <c r="J44" s="13">
        <v>2</v>
      </c>
      <c r="K44" s="14">
        <v>9.2824074074074076E-3</v>
      </c>
      <c r="L44" s="32">
        <v>2</v>
      </c>
      <c r="M44" s="32" t="s">
        <v>17</v>
      </c>
      <c r="N44" s="33">
        <v>92</v>
      </c>
    </row>
    <row r="45" spans="1:14" ht="15.75" x14ac:dyDescent="0.25">
      <c r="A45" s="37">
        <v>50</v>
      </c>
      <c r="B45" s="12" t="s">
        <v>60</v>
      </c>
      <c r="C45" s="38" t="s">
        <v>16</v>
      </c>
      <c r="D45" s="14">
        <v>3.1249999999999997E-3</v>
      </c>
      <c r="E45" s="13">
        <v>4</v>
      </c>
      <c r="F45" s="19">
        <f t="shared" si="6"/>
        <v>3.0092592592592597E-3</v>
      </c>
      <c r="G45" s="13">
        <v>5</v>
      </c>
      <c r="H45" s="14">
        <v>6.1342592592592594E-3</v>
      </c>
      <c r="I45" s="19">
        <f t="shared" si="7"/>
        <v>3.8194444444444448E-3</v>
      </c>
      <c r="J45" s="13">
        <v>4</v>
      </c>
      <c r="K45" s="14">
        <v>9.9537037037037042E-3</v>
      </c>
      <c r="L45" s="32">
        <v>4</v>
      </c>
      <c r="M45" s="32" t="s">
        <v>17</v>
      </c>
      <c r="N45" s="33">
        <v>79</v>
      </c>
    </row>
    <row r="46" spans="1:14" ht="15.75" x14ac:dyDescent="0.25">
      <c r="A46" s="69">
        <v>15</v>
      </c>
      <c r="B46" s="3" t="s">
        <v>61</v>
      </c>
      <c r="C46" s="68" t="s">
        <v>16</v>
      </c>
      <c r="D46" s="5">
        <v>3.414351851851852E-3</v>
      </c>
      <c r="E46" s="4">
        <v>6</v>
      </c>
      <c r="F46" s="19">
        <f t="shared" si="6"/>
        <v>2.800925925925925E-3</v>
      </c>
      <c r="G46" s="4">
        <v>4</v>
      </c>
      <c r="H46" s="5">
        <v>6.215277777777777E-3</v>
      </c>
      <c r="I46" s="19">
        <f t="shared" si="7"/>
        <v>4.0277777777777786E-3</v>
      </c>
      <c r="J46" s="4">
        <v>5</v>
      </c>
      <c r="K46" s="5">
        <v>1.0243055555555556E-2</v>
      </c>
      <c r="L46" s="9">
        <v>5</v>
      </c>
      <c r="M46" s="32" t="s">
        <v>17</v>
      </c>
      <c r="N46" s="36">
        <v>73</v>
      </c>
    </row>
    <row r="47" spans="1:14" ht="15.75" x14ac:dyDescent="0.25">
      <c r="A47" s="69">
        <v>2</v>
      </c>
      <c r="B47" s="3" t="s">
        <v>62</v>
      </c>
      <c r="C47" s="68" t="s">
        <v>48</v>
      </c>
      <c r="D47" s="5">
        <v>3.2986111111111111E-3</v>
      </c>
      <c r="E47" s="4">
        <v>5</v>
      </c>
      <c r="F47" s="19">
        <f t="shared" si="6"/>
        <v>3.0671296296296293E-3</v>
      </c>
      <c r="G47" s="4">
        <v>6</v>
      </c>
      <c r="H47" s="5">
        <v>6.3657407407407404E-3</v>
      </c>
      <c r="I47" s="19">
        <f t="shared" si="7"/>
        <v>5.5787037037037046E-3</v>
      </c>
      <c r="J47" s="4">
        <v>7</v>
      </c>
      <c r="K47" s="5">
        <v>1.1944444444444445E-2</v>
      </c>
      <c r="L47" s="9">
        <v>6</v>
      </c>
      <c r="M47" s="32" t="s">
        <v>17</v>
      </c>
      <c r="N47" s="36">
        <v>67</v>
      </c>
    </row>
    <row r="48" spans="1:14" ht="15.75" x14ac:dyDescent="0.25">
      <c r="A48" s="37">
        <v>4</v>
      </c>
      <c r="B48" s="12" t="s">
        <v>63</v>
      </c>
      <c r="C48" s="38" t="s">
        <v>48</v>
      </c>
      <c r="D48" s="14">
        <v>3.5648148148148154E-3</v>
      </c>
      <c r="E48" s="13">
        <v>7</v>
      </c>
      <c r="F48" s="19">
        <f t="shared" si="6"/>
        <v>3.3101851851851847E-3</v>
      </c>
      <c r="G48" s="13">
        <v>7</v>
      </c>
      <c r="H48" s="14">
        <v>6.875E-3</v>
      </c>
      <c r="I48" s="19">
        <f t="shared" si="7"/>
        <v>5.069444444444445E-3</v>
      </c>
      <c r="J48" s="13">
        <v>6</v>
      </c>
      <c r="K48" s="14">
        <v>1.1944444444444445E-2</v>
      </c>
      <c r="L48" s="32">
        <v>6</v>
      </c>
      <c r="M48" s="32" t="s">
        <v>17</v>
      </c>
      <c r="N48" s="33">
        <v>67</v>
      </c>
    </row>
    <row r="49" spans="1:14" ht="15.75" x14ac:dyDescent="0.25">
      <c r="A49" s="134" t="s">
        <v>64</v>
      </c>
      <c r="B49" s="135"/>
      <c r="C49" s="136"/>
      <c r="D49" s="121" t="s">
        <v>65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3"/>
    </row>
    <row r="50" spans="1:14" ht="15.75" x14ac:dyDescent="0.25">
      <c r="A50" s="27">
        <v>37</v>
      </c>
      <c r="B50" s="25" t="s">
        <v>66</v>
      </c>
      <c r="C50" s="28" t="s">
        <v>16</v>
      </c>
      <c r="D50" s="7">
        <v>3.9814814814814817E-3</v>
      </c>
      <c r="E50" s="72">
        <v>2</v>
      </c>
      <c r="F50" s="39">
        <f>H50-D50</f>
        <v>1.2256944444444442E-2</v>
      </c>
      <c r="G50" s="72">
        <v>1</v>
      </c>
      <c r="H50" s="24">
        <v>1.6238425925925924E-2</v>
      </c>
      <c r="I50" s="39">
        <f>K50-H50</f>
        <v>7.719907407407408E-3</v>
      </c>
      <c r="J50" s="72">
        <v>1</v>
      </c>
      <c r="K50" s="7">
        <v>2.3958333333333331E-2</v>
      </c>
      <c r="L50" s="74">
        <v>1</v>
      </c>
      <c r="M50" s="40">
        <v>3</v>
      </c>
      <c r="N50" s="41">
        <v>100</v>
      </c>
    </row>
    <row r="51" spans="1:14" ht="15.75" x14ac:dyDescent="0.25">
      <c r="A51" s="42">
        <v>38</v>
      </c>
      <c r="B51" s="43" t="s">
        <v>67</v>
      </c>
      <c r="C51" s="44" t="s">
        <v>16</v>
      </c>
      <c r="D51" s="45">
        <v>4.0509259259259257E-3</v>
      </c>
      <c r="E51" s="46">
        <v>3</v>
      </c>
      <c r="F51" s="39">
        <f>H51-D51</f>
        <v>1.2604166666666666E-2</v>
      </c>
      <c r="G51" s="46">
        <v>2</v>
      </c>
      <c r="H51" s="45">
        <v>1.6655092592592593E-2</v>
      </c>
      <c r="I51" s="39">
        <f>K51-H51</f>
        <v>8.6342592592592582E-3</v>
      </c>
      <c r="J51" s="46">
        <v>3</v>
      </c>
      <c r="K51" s="45">
        <v>2.5289351851851851E-2</v>
      </c>
      <c r="L51" s="40">
        <v>2</v>
      </c>
      <c r="M51" s="40">
        <v>3</v>
      </c>
      <c r="N51" s="41">
        <v>92</v>
      </c>
    </row>
    <row r="52" spans="1:14" ht="15.75" x14ac:dyDescent="0.25">
      <c r="A52" s="42">
        <v>2</v>
      </c>
      <c r="B52" s="43" t="s">
        <v>68</v>
      </c>
      <c r="C52" s="44" t="s">
        <v>30</v>
      </c>
      <c r="D52" s="45">
        <v>3.1365740740740742E-3</v>
      </c>
      <c r="E52" s="46">
        <v>1</v>
      </c>
      <c r="F52" s="39">
        <f t="shared" ref="F52:F56" si="8">H52-D52</f>
        <v>1.4317129629629629E-2</v>
      </c>
      <c r="G52" s="46">
        <v>4</v>
      </c>
      <c r="H52" s="45">
        <v>1.7453703703703704E-2</v>
      </c>
      <c r="I52" s="39">
        <f t="shared" ref="I52:I56" si="9">K52-H52</f>
        <v>8.2175925925925958E-3</v>
      </c>
      <c r="J52" s="46">
        <v>2</v>
      </c>
      <c r="K52" s="45">
        <v>2.56712962962963E-2</v>
      </c>
      <c r="L52" s="40">
        <v>3</v>
      </c>
      <c r="M52" s="40">
        <v>3</v>
      </c>
      <c r="N52" s="41">
        <v>0</v>
      </c>
    </row>
    <row r="53" spans="1:14" ht="15.75" x14ac:dyDescent="0.25">
      <c r="A53" s="42">
        <v>45</v>
      </c>
      <c r="B53" s="43" t="s">
        <v>69</v>
      </c>
      <c r="C53" s="46" t="s">
        <v>16</v>
      </c>
      <c r="D53" s="45">
        <v>5.0347222222222225E-3</v>
      </c>
      <c r="E53" s="46">
        <v>4</v>
      </c>
      <c r="F53" s="39">
        <f t="shared" si="8"/>
        <v>1.4016203703703704E-2</v>
      </c>
      <c r="G53" s="46">
        <v>3</v>
      </c>
      <c r="H53" s="45">
        <v>1.9050925925925926E-2</v>
      </c>
      <c r="I53" s="39">
        <f t="shared" si="9"/>
        <v>9.5601851851851889E-3</v>
      </c>
      <c r="J53" s="46">
        <v>4</v>
      </c>
      <c r="K53" s="45">
        <v>2.8611111111111115E-2</v>
      </c>
      <c r="L53" s="40">
        <v>4</v>
      </c>
      <c r="M53" s="40" t="s">
        <v>70</v>
      </c>
      <c r="N53" s="41">
        <v>85</v>
      </c>
    </row>
    <row r="54" spans="1:14" ht="15.75" x14ac:dyDescent="0.25">
      <c r="A54" s="131" t="s">
        <v>71</v>
      </c>
      <c r="B54" s="132"/>
      <c r="C54" s="133"/>
      <c r="D54" s="121" t="s">
        <v>65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3"/>
    </row>
    <row r="55" spans="1:14" ht="15.75" x14ac:dyDescent="0.25">
      <c r="A55" s="42">
        <v>47</v>
      </c>
      <c r="B55" s="43" t="s">
        <v>72</v>
      </c>
      <c r="C55" s="46" t="s">
        <v>73</v>
      </c>
      <c r="D55" s="45">
        <v>2.4652777777777776E-3</v>
      </c>
      <c r="E55" s="46">
        <v>1</v>
      </c>
      <c r="F55" s="39">
        <f t="shared" si="8"/>
        <v>1.3090277777777775E-2</v>
      </c>
      <c r="G55" s="46">
        <v>1</v>
      </c>
      <c r="H55" s="45">
        <v>1.5555555555555553E-2</v>
      </c>
      <c r="I55" s="39">
        <f t="shared" si="9"/>
        <v>7.0717592592592655E-3</v>
      </c>
      <c r="J55" s="46">
        <v>1</v>
      </c>
      <c r="K55" s="45">
        <v>2.2627314814814819E-2</v>
      </c>
      <c r="L55" s="40">
        <v>1</v>
      </c>
      <c r="M55" s="40" t="s">
        <v>74</v>
      </c>
      <c r="N55" s="41">
        <v>0</v>
      </c>
    </row>
    <row r="56" spans="1:14" ht="15.75" x14ac:dyDescent="0.25">
      <c r="A56" s="2">
        <v>39</v>
      </c>
      <c r="B56" s="3" t="s">
        <v>75</v>
      </c>
      <c r="C56" s="4" t="s">
        <v>23</v>
      </c>
      <c r="D56" s="5">
        <v>5.4745370370370373E-3</v>
      </c>
      <c r="E56" s="4">
        <v>3</v>
      </c>
      <c r="F56" s="39">
        <f t="shared" si="8"/>
        <v>1.3506944444444443E-2</v>
      </c>
      <c r="G56" s="4">
        <v>3</v>
      </c>
      <c r="H56" s="5">
        <v>1.8981481481481481E-2</v>
      </c>
      <c r="I56" s="39">
        <f t="shared" si="9"/>
        <v>7.3495370370370364E-3</v>
      </c>
      <c r="J56" s="4">
        <v>2</v>
      </c>
      <c r="K56" s="5">
        <v>2.6331018518518517E-2</v>
      </c>
      <c r="L56" s="70">
        <v>2</v>
      </c>
      <c r="M56" s="70" t="s">
        <v>17</v>
      </c>
      <c r="N56" s="10">
        <v>100</v>
      </c>
    </row>
    <row r="57" spans="1:14" ht="15.75" x14ac:dyDescent="0.25">
      <c r="A57" s="42">
        <v>40</v>
      </c>
      <c r="B57" s="43" t="s">
        <v>76</v>
      </c>
      <c r="C57" s="46" t="s">
        <v>19</v>
      </c>
      <c r="D57" s="45">
        <v>4.7106481481481478E-3</v>
      </c>
      <c r="E57" s="46">
        <v>2</v>
      </c>
      <c r="F57" s="39">
        <f>H57-D57</f>
        <v>1.2650462962962964E-2</v>
      </c>
      <c r="G57" s="46">
        <v>2</v>
      </c>
      <c r="H57" s="45">
        <v>1.7361111111111112E-2</v>
      </c>
      <c r="I57" s="39">
        <f>K57-H57</f>
        <v>1.0266203703703701E-2</v>
      </c>
      <c r="J57" s="46">
        <v>3</v>
      </c>
      <c r="K57" s="45">
        <v>2.7627314814814813E-2</v>
      </c>
      <c r="L57" s="40">
        <v>3</v>
      </c>
      <c r="M57" s="70" t="s">
        <v>17</v>
      </c>
      <c r="N57" s="41">
        <v>92</v>
      </c>
    </row>
    <row r="58" spans="1:14" ht="15.75" x14ac:dyDescent="0.25">
      <c r="A58" s="127" t="s">
        <v>196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6"/>
    </row>
    <row r="59" spans="1:14" ht="15.75" x14ac:dyDescent="0.25">
      <c r="A59" s="2">
        <v>6</v>
      </c>
      <c r="B59" s="3" t="s">
        <v>179</v>
      </c>
      <c r="C59" s="4" t="s">
        <v>30</v>
      </c>
      <c r="D59" s="5">
        <v>2.2685185185185182E-3</v>
      </c>
      <c r="E59" s="6">
        <v>1</v>
      </c>
      <c r="F59" s="7">
        <f>H59-D59</f>
        <v>1.0914351851851852E-2</v>
      </c>
      <c r="G59" s="4">
        <v>4</v>
      </c>
      <c r="H59" s="5">
        <v>1.3182870370370371E-2</v>
      </c>
      <c r="I59" s="7">
        <f>K59-H59</f>
        <v>5.9490740740740736E-3</v>
      </c>
      <c r="J59" s="6">
        <v>1</v>
      </c>
      <c r="K59" s="5">
        <v>1.9131944444444444E-2</v>
      </c>
      <c r="L59" s="8">
        <v>1</v>
      </c>
      <c r="M59" s="9">
        <v>2</v>
      </c>
      <c r="N59" s="10">
        <v>0</v>
      </c>
    </row>
    <row r="60" spans="1:14" ht="15.75" x14ac:dyDescent="0.25">
      <c r="A60" s="2">
        <v>33</v>
      </c>
      <c r="B60" s="3" t="s">
        <v>180</v>
      </c>
      <c r="C60" s="4" t="s">
        <v>19</v>
      </c>
      <c r="D60" s="5">
        <v>3.2523148148148151E-3</v>
      </c>
      <c r="E60" s="6">
        <v>3</v>
      </c>
      <c r="F60" s="7">
        <f t="shared" ref="F60:F67" si="10">H60-D60</f>
        <v>9.8958333333333311E-3</v>
      </c>
      <c r="G60" s="4">
        <v>1</v>
      </c>
      <c r="H60" s="5">
        <v>1.3148148148148147E-2</v>
      </c>
      <c r="I60" s="7">
        <f t="shared" ref="I60:I67" si="11">K60-H60</f>
        <v>6.4930555555555592E-3</v>
      </c>
      <c r="J60" s="6">
        <v>2</v>
      </c>
      <c r="K60" s="5">
        <v>1.9641203703703706E-2</v>
      </c>
      <c r="L60" s="8">
        <v>2</v>
      </c>
      <c r="M60" s="9">
        <v>2</v>
      </c>
      <c r="N60" s="10">
        <v>0</v>
      </c>
    </row>
    <row r="61" spans="1:14" ht="15.75" x14ac:dyDescent="0.25">
      <c r="A61" s="2">
        <v>27</v>
      </c>
      <c r="B61" s="12" t="s">
        <v>181</v>
      </c>
      <c r="C61" s="13" t="s">
        <v>19</v>
      </c>
      <c r="D61" s="5">
        <v>3.4606481481481485E-3</v>
      </c>
      <c r="E61" s="6">
        <v>4</v>
      </c>
      <c r="F61" s="7">
        <f t="shared" si="10"/>
        <v>1.0243055555555556E-2</v>
      </c>
      <c r="G61" s="4">
        <v>2</v>
      </c>
      <c r="H61" s="5">
        <v>1.3703703703703704E-2</v>
      </c>
      <c r="I61" s="7">
        <f t="shared" si="11"/>
        <v>6.6782407407407415E-3</v>
      </c>
      <c r="J61" s="6">
        <v>3</v>
      </c>
      <c r="K61" s="5">
        <v>2.0381944444444446E-2</v>
      </c>
      <c r="L61" s="8">
        <v>3</v>
      </c>
      <c r="M61" s="9">
        <v>3</v>
      </c>
      <c r="N61" s="10">
        <v>0</v>
      </c>
    </row>
    <row r="62" spans="1:14" ht="15.75" x14ac:dyDescent="0.25">
      <c r="A62" s="2">
        <v>41</v>
      </c>
      <c r="B62" s="3" t="s">
        <v>182</v>
      </c>
      <c r="C62" s="4" t="s">
        <v>19</v>
      </c>
      <c r="D62" s="5">
        <v>3.0902777777777782E-3</v>
      </c>
      <c r="E62" s="6">
        <v>2</v>
      </c>
      <c r="F62" s="7">
        <f t="shared" si="10"/>
        <v>1.0659722222222221E-2</v>
      </c>
      <c r="G62" s="4">
        <v>3</v>
      </c>
      <c r="H62" s="5">
        <v>1.375E-2</v>
      </c>
      <c r="I62" s="7">
        <f t="shared" si="11"/>
        <v>7.0254629629629643E-3</v>
      </c>
      <c r="J62" s="6">
        <v>4</v>
      </c>
      <c r="K62" s="5">
        <v>2.0775462962962964E-2</v>
      </c>
      <c r="L62" s="8">
        <v>4</v>
      </c>
      <c r="M62" s="9">
        <v>3</v>
      </c>
      <c r="N62" s="10">
        <v>0</v>
      </c>
    </row>
    <row r="63" spans="1:14" ht="15.75" x14ac:dyDescent="0.25">
      <c r="A63" s="71">
        <v>49</v>
      </c>
      <c r="B63" s="25" t="s">
        <v>183</v>
      </c>
      <c r="C63" s="67" t="s">
        <v>26</v>
      </c>
      <c r="D63" s="7">
        <v>4.2129629629629626E-3</v>
      </c>
      <c r="E63" s="26">
        <v>5</v>
      </c>
      <c r="F63" s="7">
        <f t="shared" si="10"/>
        <v>1.1956018518518519E-2</v>
      </c>
      <c r="G63" s="72">
        <v>5</v>
      </c>
      <c r="H63" s="24">
        <v>1.6168981481481482E-2</v>
      </c>
      <c r="I63" s="7">
        <f t="shared" si="11"/>
        <v>7.0833333333333304E-3</v>
      </c>
      <c r="J63" s="26">
        <v>5</v>
      </c>
      <c r="K63" s="7">
        <v>2.3252314814814812E-2</v>
      </c>
      <c r="L63" s="8">
        <v>5</v>
      </c>
      <c r="M63" s="74" t="s">
        <v>70</v>
      </c>
      <c r="N63" s="10">
        <v>0</v>
      </c>
    </row>
    <row r="64" spans="1:14" ht="15.75" x14ac:dyDescent="0.25">
      <c r="A64" s="27">
        <v>48</v>
      </c>
      <c r="B64" s="25" t="s">
        <v>184</v>
      </c>
      <c r="C64" s="28" t="s">
        <v>93</v>
      </c>
      <c r="D64" s="7">
        <v>4.8263888888888887E-3</v>
      </c>
      <c r="E64" s="26">
        <v>8</v>
      </c>
      <c r="F64" s="7">
        <f t="shared" si="10"/>
        <v>1.224537037037037E-2</v>
      </c>
      <c r="G64" s="72">
        <v>7</v>
      </c>
      <c r="H64" s="24">
        <v>1.7071759259259259E-2</v>
      </c>
      <c r="I64" s="7">
        <f t="shared" si="11"/>
        <v>7.2685185185185179E-3</v>
      </c>
      <c r="J64" s="26">
        <v>6</v>
      </c>
      <c r="K64" s="7">
        <v>2.4340277777777777E-2</v>
      </c>
      <c r="L64" s="8">
        <v>6</v>
      </c>
      <c r="M64" s="74" t="s">
        <v>82</v>
      </c>
      <c r="N64" s="10">
        <v>0</v>
      </c>
    </row>
    <row r="65" spans="1:14" ht="15.75" x14ac:dyDescent="0.25">
      <c r="A65" s="2">
        <v>12</v>
      </c>
      <c r="B65" s="3" t="s">
        <v>185</v>
      </c>
      <c r="C65" s="4" t="s">
        <v>23</v>
      </c>
      <c r="D65" s="7">
        <v>4.5949074074074078E-3</v>
      </c>
      <c r="E65" s="26">
        <v>7</v>
      </c>
      <c r="F65" s="7">
        <f t="shared" si="10"/>
        <v>1.2627314814814813E-2</v>
      </c>
      <c r="G65" s="72">
        <v>8</v>
      </c>
      <c r="H65" s="24">
        <v>1.7222222222222222E-2</v>
      </c>
      <c r="I65" s="7">
        <f t="shared" si="11"/>
        <v>7.5462962962962975E-3</v>
      </c>
      <c r="J65" s="26">
        <v>7</v>
      </c>
      <c r="K65" s="7">
        <v>2.476851851851852E-2</v>
      </c>
      <c r="L65" s="8">
        <v>7</v>
      </c>
      <c r="M65" s="74" t="s">
        <v>82</v>
      </c>
      <c r="N65" s="10">
        <v>0</v>
      </c>
    </row>
    <row r="66" spans="1:14" ht="15.75" x14ac:dyDescent="0.25">
      <c r="A66" s="2">
        <v>42</v>
      </c>
      <c r="B66" s="3" t="s">
        <v>186</v>
      </c>
      <c r="C66" s="4" t="s">
        <v>16</v>
      </c>
      <c r="D66" s="5">
        <v>5.0347222222222225E-3</v>
      </c>
      <c r="E66" s="6">
        <v>9</v>
      </c>
      <c r="F66" s="7">
        <f t="shared" si="10"/>
        <v>1.324074074074074E-2</v>
      </c>
      <c r="G66" s="4">
        <v>9</v>
      </c>
      <c r="H66" s="5">
        <v>1.8275462962962962E-2</v>
      </c>
      <c r="I66" s="7">
        <f t="shared" si="11"/>
        <v>7.7662037037037057E-3</v>
      </c>
      <c r="J66" s="6">
        <v>8</v>
      </c>
      <c r="K66" s="5">
        <v>2.6041666666666668E-2</v>
      </c>
      <c r="L66" s="8">
        <v>8</v>
      </c>
      <c r="M66" s="9" t="s">
        <v>17</v>
      </c>
      <c r="N66" s="10">
        <v>0</v>
      </c>
    </row>
    <row r="67" spans="1:14" ht="15.75" x14ac:dyDescent="0.25">
      <c r="A67" s="2">
        <v>3</v>
      </c>
      <c r="B67" s="102" t="s">
        <v>187</v>
      </c>
      <c r="C67" s="76" t="s">
        <v>48</v>
      </c>
      <c r="D67" s="5">
        <v>4.4675925925925933E-3</v>
      </c>
      <c r="E67" s="6">
        <v>6</v>
      </c>
      <c r="F67" s="7">
        <f t="shared" si="10"/>
        <v>1.2488425925925927E-2</v>
      </c>
      <c r="G67" s="4">
        <v>6</v>
      </c>
      <c r="H67" s="5">
        <v>1.695601851851852E-2</v>
      </c>
      <c r="I67" s="7">
        <f t="shared" si="11"/>
        <v>9.571759259259259E-3</v>
      </c>
      <c r="J67" s="6">
        <v>9</v>
      </c>
      <c r="K67" s="5">
        <v>2.6527777777777779E-2</v>
      </c>
      <c r="L67" s="8">
        <v>9</v>
      </c>
      <c r="M67" s="9" t="s">
        <v>17</v>
      </c>
      <c r="N67" s="10">
        <v>0</v>
      </c>
    </row>
    <row r="68" spans="1:14" ht="15.75" x14ac:dyDescent="0.25">
      <c r="A68" s="124" t="s">
        <v>195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6"/>
    </row>
    <row r="69" spans="1:14" ht="15.75" x14ac:dyDescent="0.25">
      <c r="A69" s="27">
        <v>44</v>
      </c>
      <c r="B69" s="25" t="s">
        <v>188</v>
      </c>
      <c r="C69" s="28" t="s">
        <v>124</v>
      </c>
      <c r="D69" s="7">
        <v>5.185185185185185E-3</v>
      </c>
      <c r="E69" s="72">
        <v>5</v>
      </c>
      <c r="F69" s="7">
        <f>H69-D69</f>
        <v>1.2731481481481483E-2</v>
      </c>
      <c r="G69" s="72">
        <v>1</v>
      </c>
      <c r="H69" s="24">
        <v>1.7916666666666668E-2</v>
      </c>
      <c r="I69" s="7">
        <f>K69-H69</f>
        <v>7.0833333333333304E-3</v>
      </c>
      <c r="J69" s="72">
        <v>1</v>
      </c>
      <c r="K69" s="7">
        <v>2.4999999999999998E-2</v>
      </c>
      <c r="L69" s="74">
        <v>1</v>
      </c>
      <c r="M69" s="74">
        <v>3</v>
      </c>
      <c r="N69" s="75">
        <v>0</v>
      </c>
    </row>
    <row r="70" spans="1:14" ht="15.75" x14ac:dyDescent="0.25">
      <c r="A70" s="27">
        <v>36</v>
      </c>
      <c r="B70" s="25" t="s">
        <v>189</v>
      </c>
      <c r="C70" s="28" t="s">
        <v>26</v>
      </c>
      <c r="D70" s="7">
        <v>3.9930555555555561E-3</v>
      </c>
      <c r="E70" s="72">
        <v>2</v>
      </c>
      <c r="F70" s="7">
        <f t="shared" ref="F70:F75" si="12">H70-D70</f>
        <v>1.3020833333333332E-2</v>
      </c>
      <c r="G70" s="72">
        <v>2</v>
      </c>
      <c r="H70" s="24">
        <v>1.7013888888888887E-2</v>
      </c>
      <c r="I70" s="7">
        <f t="shared" ref="I70:I75" si="13">K70-H70</f>
        <v>8.159722222222221E-3</v>
      </c>
      <c r="J70" s="72">
        <v>3</v>
      </c>
      <c r="K70" s="7">
        <v>2.5173611111111108E-2</v>
      </c>
      <c r="L70" s="74">
        <v>2</v>
      </c>
      <c r="M70" s="74">
        <v>3</v>
      </c>
      <c r="N70" s="75">
        <v>0</v>
      </c>
    </row>
    <row r="71" spans="1:14" ht="15.75" x14ac:dyDescent="0.25">
      <c r="A71" s="27">
        <v>35</v>
      </c>
      <c r="B71" s="25" t="s">
        <v>190</v>
      </c>
      <c r="C71" s="28" t="s">
        <v>19</v>
      </c>
      <c r="D71" s="7">
        <v>2.8356481481481479E-3</v>
      </c>
      <c r="E71" s="72">
        <v>1</v>
      </c>
      <c r="F71" s="7">
        <f t="shared" si="12"/>
        <v>1.4560185185185188E-2</v>
      </c>
      <c r="G71" s="72">
        <v>3</v>
      </c>
      <c r="H71" s="24">
        <v>1.7395833333333336E-2</v>
      </c>
      <c r="I71" s="7">
        <f t="shared" si="13"/>
        <v>8.0324074074074048E-3</v>
      </c>
      <c r="J71" s="72">
        <v>2</v>
      </c>
      <c r="K71" s="7">
        <v>2.5428240740740741E-2</v>
      </c>
      <c r="L71" s="74">
        <v>3</v>
      </c>
      <c r="M71" s="74">
        <v>3</v>
      </c>
      <c r="N71" s="75">
        <v>0</v>
      </c>
    </row>
    <row r="72" spans="1:14" ht="15.75" x14ac:dyDescent="0.25">
      <c r="A72" s="71">
        <v>46</v>
      </c>
      <c r="B72" s="3" t="s">
        <v>191</v>
      </c>
      <c r="C72" s="67" t="s">
        <v>16</v>
      </c>
      <c r="D72" s="7">
        <v>5.8217592592592592E-3</v>
      </c>
      <c r="E72" s="72">
        <v>6</v>
      </c>
      <c r="F72" s="7">
        <f t="shared" si="12"/>
        <v>1.4907407407407407E-2</v>
      </c>
      <c r="G72" s="26">
        <v>4</v>
      </c>
      <c r="H72" s="24">
        <v>2.0729166666666667E-2</v>
      </c>
      <c r="I72" s="7">
        <f t="shared" si="13"/>
        <v>8.9236111111111113E-3</v>
      </c>
      <c r="J72" s="72">
        <v>4</v>
      </c>
      <c r="K72" s="7">
        <v>2.9652777777777778E-2</v>
      </c>
      <c r="L72" s="74">
        <v>4</v>
      </c>
      <c r="M72" s="74" t="s">
        <v>70</v>
      </c>
      <c r="N72" s="75">
        <v>0</v>
      </c>
    </row>
    <row r="73" spans="1:14" ht="15.75" x14ac:dyDescent="0.25">
      <c r="A73" s="27">
        <v>9</v>
      </c>
      <c r="B73" s="25" t="s">
        <v>192</v>
      </c>
      <c r="C73" s="28" t="s">
        <v>30</v>
      </c>
      <c r="D73" s="7">
        <v>5.0925925925925921E-3</v>
      </c>
      <c r="E73" s="72">
        <v>4</v>
      </c>
      <c r="F73" s="7">
        <f t="shared" si="12"/>
        <v>1.5624999999999997E-2</v>
      </c>
      <c r="G73" s="72">
        <v>5</v>
      </c>
      <c r="H73" s="24">
        <v>2.071759259259259E-2</v>
      </c>
      <c r="I73" s="7">
        <f t="shared" si="13"/>
        <v>9.490740740740744E-3</v>
      </c>
      <c r="J73" s="72">
        <v>5</v>
      </c>
      <c r="K73" s="7">
        <v>3.0208333333333334E-2</v>
      </c>
      <c r="L73" s="74">
        <v>5</v>
      </c>
      <c r="M73" s="74" t="s">
        <v>82</v>
      </c>
      <c r="N73" s="75">
        <v>0</v>
      </c>
    </row>
    <row r="74" spans="1:14" ht="15.75" x14ac:dyDescent="0.25">
      <c r="A74" s="71">
        <v>14</v>
      </c>
      <c r="B74" s="25" t="s">
        <v>193</v>
      </c>
      <c r="C74" s="67" t="s">
        <v>19</v>
      </c>
      <c r="D74" s="7">
        <v>4.0856481481481481E-3</v>
      </c>
      <c r="E74" s="72">
        <v>3</v>
      </c>
      <c r="F74" s="7">
        <f t="shared" si="12"/>
        <v>1.5868055555555559E-2</v>
      </c>
      <c r="G74" s="72">
        <v>7</v>
      </c>
      <c r="H74" s="24">
        <v>1.9953703703703706E-2</v>
      </c>
      <c r="I74" s="7">
        <f t="shared" si="13"/>
        <v>1.2164351851851853E-2</v>
      </c>
      <c r="J74" s="72">
        <v>7</v>
      </c>
      <c r="K74" s="7">
        <v>3.2118055555555559E-2</v>
      </c>
      <c r="L74" s="74">
        <v>6</v>
      </c>
      <c r="M74" s="9" t="s">
        <v>17</v>
      </c>
      <c r="N74" s="75">
        <v>0</v>
      </c>
    </row>
    <row r="75" spans="1:14" ht="15.75" x14ac:dyDescent="0.25">
      <c r="A75" s="27">
        <v>43</v>
      </c>
      <c r="B75" s="25" t="s">
        <v>194</v>
      </c>
      <c r="C75" s="28" t="s">
        <v>16</v>
      </c>
      <c r="D75" s="7">
        <v>8.4375000000000006E-3</v>
      </c>
      <c r="E75" s="72">
        <v>7</v>
      </c>
      <c r="F75" s="7">
        <f t="shared" si="12"/>
        <v>1.5856481481481482E-2</v>
      </c>
      <c r="G75" s="72">
        <v>6</v>
      </c>
      <c r="H75" s="24">
        <v>2.4293981481481482E-2</v>
      </c>
      <c r="I75" s="7">
        <f t="shared" si="13"/>
        <v>1.0335648148148146E-2</v>
      </c>
      <c r="J75" s="72">
        <v>6</v>
      </c>
      <c r="K75" s="7">
        <v>3.4629629629629628E-2</v>
      </c>
      <c r="L75" s="74">
        <v>7</v>
      </c>
      <c r="M75" s="9" t="s">
        <v>17</v>
      </c>
      <c r="N75" s="75">
        <v>0</v>
      </c>
    </row>
    <row r="76" spans="1:14" ht="15.75" x14ac:dyDescent="0.25">
      <c r="A76" s="131" t="s">
        <v>77</v>
      </c>
      <c r="B76" s="132"/>
      <c r="C76" s="133"/>
      <c r="D76" s="121" t="s">
        <v>65</v>
      </c>
      <c r="E76" s="122"/>
      <c r="F76" s="122"/>
      <c r="G76" s="122"/>
      <c r="H76" s="122"/>
      <c r="I76" s="122"/>
      <c r="J76" s="122"/>
      <c r="K76" s="122"/>
      <c r="L76" s="122"/>
      <c r="M76" s="122"/>
      <c r="N76" s="123"/>
    </row>
    <row r="77" spans="1:14" ht="15.75" x14ac:dyDescent="0.25">
      <c r="A77" s="2">
        <v>34</v>
      </c>
      <c r="B77" s="3" t="s">
        <v>78</v>
      </c>
      <c r="C77" s="35" t="s">
        <v>34</v>
      </c>
      <c r="D77" s="5">
        <v>4.5254629629629629E-3</v>
      </c>
      <c r="E77" s="4">
        <v>2</v>
      </c>
      <c r="F77" s="47">
        <f>H77-D77</f>
        <v>1.0451388888888889E-2</v>
      </c>
      <c r="G77" s="4">
        <v>1</v>
      </c>
      <c r="H77" s="5">
        <v>1.4976851851851852E-2</v>
      </c>
      <c r="I77" s="47">
        <f>K77-H77</f>
        <v>7.0601851851851832E-3</v>
      </c>
      <c r="J77" s="4">
        <v>1</v>
      </c>
      <c r="K77" s="5">
        <v>2.2037037037037036E-2</v>
      </c>
      <c r="L77" s="9">
        <v>1</v>
      </c>
      <c r="M77" s="9" t="s">
        <v>74</v>
      </c>
      <c r="N77" s="10">
        <v>100</v>
      </c>
    </row>
    <row r="78" spans="1:14" ht="15.75" x14ac:dyDescent="0.25">
      <c r="A78" s="2">
        <v>26</v>
      </c>
      <c r="B78" s="48" t="s">
        <v>79</v>
      </c>
      <c r="C78" s="35" t="s">
        <v>19</v>
      </c>
      <c r="D78" s="5">
        <v>3.9004629629629632E-3</v>
      </c>
      <c r="E78" s="4">
        <v>1</v>
      </c>
      <c r="F78" s="47">
        <f t="shared" ref="F78:F81" si="14">H78-D78</f>
        <v>1.201388888888889E-2</v>
      </c>
      <c r="G78" s="4">
        <v>4</v>
      </c>
      <c r="H78" s="5">
        <v>1.5914351851851853E-2</v>
      </c>
      <c r="I78" s="47">
        <f t="shared" ref="I78:I81" si="15">K78-H78</f>
        <v>8.2175925925925923E-3</v>
      </c>
      <c r="J78" s="4">
        <v>2</v>
      </c>
      <c r="K78" s="5">
        <v>2.4131944444444445E-2</v>
      </c>
      <c r="L78" s="9">
        <v>2</v>
      </c>
      <c r="M78" s="9" t="s">
        <v>70</v>
      </c>
      <c r="N78" s="10">
        <v>92</v>
      </c>
    </row>
    <row r="79" spans="1:14" ht="15.75" x14ac:dyDescent="0.25">
      <c r="A79" s="2">
        <v>30</v>
      </c>
      <c r="B79" s="3" t="s">
        <v>80</v>
      </c>
      <c r="C79" s="35" t="s">
        <v>81</v>
      </c>
      <c r="D79" s="5">
        <v>5.0694444444444441E-3</v>
      </c>
      <c r="E79" s="4">
        <v>4</v>
      </c>
      <c r="F79" s="47">
        <f t="shared" si="14"/>
        <v>1.148148148148148E-2</v>
      </c>
      <c r="G79" s="4">
        <v>2</v>
      </c>
      <c r="H79" s="5">
        <v>1.6550925925925924E-2</v>
      </c>
      <c r="I79" s="47">
        <f t="shared" si="15"/>
        <v>8.9004629629629642E-3</v>
      </c>
      <c r="J79" s="4">
        <v>3</v>
      </c>
      <c r="K79" s="5">
        <v>2.5451388888888888E-2</v>
      </c>
      <c r="L79" s="9">
        <v>3</v>
      </c>
      <c r="M79" s="9" t="s">
        <v>82</v>
      </c>
      <c r="N79" s="10">
        <v>85</v>
      </c>
    </row>
    <row r="80" spans="1:14" ht="15.75" x14ac:dyDescent="0.25">
      <c r="A80" s="2">
        <v>32</v>
      </c>
      <c r="B80" s="48" t="s">
        <v>83</v>
      </c>
      <c r="C80" s="35" t="s">
        <v>34</v>
      </c>
      <c r="D80" s="5">
        <v>4.6990740740740743E-3</v>
      </c>
      <c r="E80" s="4">
        <v>3</v>
      </c>
      <c r="F80" s="47">
        <f t="shared" si="14"/>
        <v>1.1840277777777776E-2</v>
      </c>
      <c r="G80" s="4">
        <v>3</v>
      </c>
      <c r="H80" s="5">
        <v>1.653935185185185E-2</v>
      </c>
      <c r="I80" s="47">
        <f t="shared" si="15"/>
        <v>9.8495370370370386E-3</v>
      </c>
      <c r="J80" s="4">
        <v>4</v>
      </c>
      <c r="K80" s="5">
        <v>2.6388888888888889E-2</v>
      </c>
      <c r="L80" s="9">
        <v>4</v>
      </c>
      <c r="M80" s="9" t="s">
        <v>17</v>
      </c>
      <c r="N80" s="10">
        <v>79</v>
      </c>
    </row>
    <row r="81" spans="1:14" ht="15.75" x14ac:dyDescent="0.25">
      <c r="A81" s="2">
        <v>29</v>
      </c>
      <c r="B81" s="48" t="s">
        <v>84</v>
      </c>
      <c r="C81" s="35" t="s">
        <v>19</v>
      </c>
      <c r="D81" s="5">
        <v>5.7407407407407416E-3</v>
      </c>
      <c r="E81" s="4">
        <v>5</v>
      </c>
      <c r="F81" s="47">
        <f t="shared" si="14"/>
        <v>1.2094907407407408E-2</v>
      </c>
      <c r="G81" s="4">
        <v>5</v>
      </c>
      <c r="H81" s="5">
        <v>1.7835648148148149E-2</v>
      </c>
      <c r="I81" s="47">
        <f t="shared" si="15"/>
        <v>9.3981481481481485E-3</v>
      </c>
      <c r="J81" s="4">
        <v>5</v>
      </c>
      <c r="K81" s="5">
        <v>2.7233796296296298E-2</v>
      </c>
      <c r="L81" s="9">
        <v>5</v>
      </c>
      <c r="M81" s="9" t="s">
        <v>17</v>
      </c>
      <c r="N81" s="10">
        <v>73</v>
      </c>
    </row>
    <row r="82" spans="1:14" ht="15.75" x14ac:dyDescent="0.25">
      <c r="A82" s="131" t="s">
        <v>85</v>
      </c>
      <c r="B82" s="132"/>
      <c r="C82" s="133"/>
      <c r="D82" s="121" t="s">
        <v>65</v>
      </c>
      <c r="E82" s="122"/>
      <c r="F82" s="122"/>
      <c r="G82" s="122"/>
      <c r="H82" s="122"/>
      <c r="I82" s="122"/>
      <c r="J82" s="122"/>
      <c r="K82" s="122"/>
      <c r="L82" s="122"/>
      <c r="M82" s="122"/>
      <c r="N82" s="123"/>
    </row>
    <row r="83" spans="1:14" ht="15.75" x14ac:dyDescent="0.25">
      <c r="A83" s="2">
        <v>31</v>
      </c>
      <c r="B83" s="3" t="s">
        <v>86</v>
      </c>
      <c r="C83" s="35" t="s">
        <v>81</v>
      </c>
      <c r="D83" s="5">
        <v>6.1574074074074074E-3</v>
      </c>
      <c r="E83" s="4">
        <v>1</v>
      </c>
      <c r="F83" s="47">
        <f>H83-D83</f>
        <v>1.2650462962962964E-2</v>
      </c>
      <c r="G83" s="4">
        <v>1</v>
      </c>
      <c r="H83" s="5">
        <v>1.8807870370370371E-2</v>
      </c>
      <c r="I83" s="47">
        <f>K83-H83</f>
        <v>9.6874999999999982E-3</v>
      </c>
      <c r="J83" s="4">
        <v>1</v>
      </c>
      <c r="K83" s="5">
        <v>2.8495370370370369E-2</v>
      </c>
      <c r="L83" s="9">
        <v>1</v>
      </c>
      <c r="M83" s="9" t="s">
        <v>17</v>
      </c>
      <c r="N83" s="10">
        <v>100</v>
      </c>
    </row>
    <row r="84" spans="1:14" ht="15.75" x14ac:dyDescent="0.25">
      <c r="A84" s="134" t="s">
        <v>87</v>
      </c>
      <c r="B84" s="135"/>
      <c r="C84" s="136"/>
      <c r="D84" s="137" t="s">
        <v>88</v>
      </c>
      <c r="E84" s="138"/>
      <c r="F84" s="138"/>
      <c r="G84" s="138"/>
      <c r="H84" s="138"/>
      <c r="I84" s="138"/>
      <c r="J84" s="138"/>
      <c r="K84" s="138"/>
      <c r="L84" s="138"/>
      <c r="M84" s="138"/>
      <c r="N84" s="139"/>
    </row>
    <row r="85" spans="1:14" ht="15.75" x14ac:dyDescent="0.25">
      <c r="A85" s="11">
        <v>148</v>
      </c>
      <c r="B85" s="12" t="s">
        <v>89</v>
      </c>
      <c r="C85" s="34" t="s">
        <v>16</v>
      </c>
      <c r="D85" s="14">
        <v>1.0162037037037037E-2</v>
      </c>
      <c r="E85" s="13">
        <v>1</v>
      </c>
      <c r="F85" s="49">
        <f>H85-D85</f>
        <v>2.6203703703703701E-2</v>
      </c>
      <c r="G85" s="13">
        <v>1</v>
      </c>
      <c r="H85" s="14">
        <v>3.636574074074074E-2</v>
      </c>
      <c r="I85" s="49">
        <f>K85-H85</f>
        <v>1.7187500000000001E-2</v>
      </c>
      <c r="J85" s="13">
        <v>1</v>
      </c>
      <c r="K85" s="14">
        <v>5.3553240740740742E-2</v>
      </c>
      <c r="L85" s="32">
        <v>1</v>
      </c>
      <c r="M85" s="32">
        <v>2</v>
      </c>
      <c r="N85" s="33">
        <v>100</v>
      </c>
    </row>
    <row r="86" spans="1:14" ht="15.75" x14ac:dyDescent="0.25">
      <c r="A86" s="42">
        <v>149</v>
      </c>
      <c r="B86" s="43" t="s">
        <v>90</v>
      </c>
      <c r="C86" s="44" t="s">
        <v>16</v>
      </c>
      <c r="D86" s="7">
        <v>1.2499999999999999E-2</v>
      </c>
      <c r="E86" s="70">
        <v>2</v>
      </c>
      <c r="F86" s="49">
        <f>H86-D86</f>
        <v>2.8078703703703703E-2</v>
      </c>
      <c r="G86" s="70">
        <v>2</v>
      </c>
      <c r="H86" s="24">
        <v>4.05787037037037E-2</v>
      </c>
      <c r="I86" s="49">
        <f t="shared" ref="I86:I89" si="16">K86-H86</f>
        <v>2.060185185185185E-2</v>
      </c>
      <c r="J86" s="70">
        <v>2</v>
      </c>
      <c r="K86" s="7">
        <v>6.1180555555555551E-2</v>
      </c>
      <c r="L86" s="74">
        <v>2</v>
      </c>
      <c r="M86" s="74" t="s">
        <v>74</v>
      </c>
      <c r="N86" s="75">
        <v>92</v>
      </c>
    </row>
    <row r="87" spans="1:14" ht="15.75" x14ac:dyDescent="0.25">
      <c r="A87" s="131" t="s">
        <v>91</v>
      </c>
      <c r="B87" s="132"/>
      <c r="C87" s="133"/>
      <c r="D87" s="128"/>
      <c r="E87" s="129"/>
      <c r="F87" s="129"/>
      <c r="G87" s="129"/>
      <c r="H87" s="129"/>
      <c r="I87" s="129"/>
      <c r="J87" s="129"/>
      <c r="K87" s="129"/>
      <c r="L87" s="129"/>
      <c r="M87" s="129"/>
      <c r="N87" s="130"/>
    </row>
    <row r="88" spans="1:14" ht="15.75" x14ac:dyDescent="0.25">
      <c r="A88" s="11">
        <v>153</v>
      </c>
      <c r="B88" s="12" t="s">
        <v>92</v>
      </c>
      <c r="C88" s="34" t="s">
        <v>93</v>
      </c>
      <c r="D88" s="14">
        <v>8.7847222222222233E-3</v>
      </c>
      <c r="E88" s="13">
        <v>1</v>
      </c>
      <c r="F88" s="49">
        <f t="shared" ref="F88:F89" si="17">H88-D88</f>
        <v>2.599537037037037E-2</v>
      </c>
      <c r="G88" s="13">
        <v>2</v>
      </c>
      <c r="H88" s="14">
        <v>3.4780092592592592E-2</v>
      </c>
      <c r="I88" s="49">
        <f t="shared" si="16"/>
        <v>1.5462962962962963E-2</v>
      </c>
      <c r="J88" s="13">
        <v>1</v>
      </c>
      <c r="K88" s="14">
        <v>5.0243055555555555E-2</v>
      </c>
      <c r="L88" s="32">
        <v>1</v>
      </c>
      <c r="M88" s="32">
        <v>3</v>
      </c>
      <c r="N88" s="33">
        <v>0</v>
      </c>
    </row>
    <row r="89" spans="1:14" ht="15.75" x14ac:dyDescent="0.25">
      <c r="A89" s="11">
        <v>158</v>
      </c>
      <c r="B89" s="12" t="s">
        <v>94</v>
      </c>
      <c r="C89" s="34" t="s">
        <v>16</v>
      </c>
      <c r="D89" s="14">
        <v>1.0706018518518517E-2</v>
      </c>
      <c r="E89" s="13">
        <v>2</v>
      </c>
      <c r="F89" s="49">
        <f t="shared" si="17"/>
        <v>2.5763888888888885E-2</v>
      </c>
      <c r="G89" s="13">
        <v>1</v>
      </c>
      <c r="H89" s="14">
        <v>3.6469907407407402E-2</v>
      </c>
      <c r="I89" s="49">
        <f t="shared" si="16"/>
        <v>1.7083333333333339E-2</v>
      </c>
      <c r="J89" s="13">
        <v>2</v>
      </c>
      <c r="K89" s="14">
        <v>5.3553240740740742E-2</v>
      </c>
      <c r="L89" s="32">
        <v>2</v>
      </c>
      <c r="M89" s="32">
        <v>3</v>
      </c>
      <c r="N89" s="33">
        <v>100</v>
      </c>
    </row>
    <row r="90" spans="1:14" ht="15.75" x14ac:dyDescent="0.25">
      <c r="A90" s="169" t="s">
        <v>95</v>
      </c>
      <c r="B90" s="150"/>
      <c r="C90" s="150"/>
      <c r="D90" s="137"/>
      <c r="E90" s="138"/>
      <c r="F90" s="138"/>
      <c r="G90" s="138"/>
      <c r="H90" s="138"/>
      <c r="I90" s="138"/>
      <c r="J90" s="138"/>
      <c r="K90" s="138"/>
      <c r="L90" s="138"/>
      <c r="M90" s="138"/>
      <c r="N90" s="139"/>
    </row>
    <row r="91" spans="1:14" ht="15.75" x14ac:dyDescent="0.25">
      <c r="A91" s="16">
        <v>122</v>
      </c>
      <c r="B91" s="12" t="s">
        <v>96</v>
      </c>
      <c r="C91" s="34" t="s">
        <v>30</v>
      </c>
      <c r="D91" s="19">
        <v>1.3692129629629629E-2</v>
      </c>
      <c r="E91" s="31">
        <v>2</v>
      </c>
      <c r="F91" s="19">
        <f>H91-D91</f>
        <v>2.9050925925925924E-2</v>
      </c>
      <c r="G91" s="31">
        <v>2</v>
      </c>
      <c r="H91" s="21">
        <v>4.2743055555555555E-2</v>
      </c>
      <c r="I91" s="19">
        <f>K91-H91</f>
        <v>1.5405092592592595E-2</v>
      </c>
      <c r="J91" s="31">
        <v>1</v>
      </c>
      <c r="K91" s="19">
        <v>5.814814814814815E-2</v>
      </c>
      <c r="L91" s="50">
        <v>1</v>
      </c>
      <c r="M91" s="50">
        <v>3</v>
      </c>
      <c r="N91" s="23">
        <v>0</v>
      </c>
    </row>
    <row r="92" spans="1:14" ht="15.75" x14ac:dyDescent="0.25">
      <c r="A92" s="71">
        <v>146</v>
      </c>
      <c r="B92" s="25" t="s">
        <v>97</v>
      </c>
      <c r="C92" s="67" t="s">
        <v>19</v>
      </c>
      <c r="D92" s="7">
        <v>1.1076388888888887E-2</v>
      </c>
      <c r="E92" s="70">
        <v>1</v>
      </c>
      <c r="F92" s="19">
        <f t="shared" ref="F92:F96" si="18">H92-D92</f>
        <v>2.8969907407407409E-2</v>
      </c>
      <c r="G92" s="70">
        <v>1</v>
      </c>
      <c r="H92" s="24">
        <v>4.0046296296296295E-2</v>
      </c>
      <c r="I92" s="19">
        <f t="shared" ref="I92:I96" si="19">K92-H92</f>
        <v>1.910879629629629E-2</v>
      </c>
      <c r="J92" s="70">
        <v>2</v>
      </c>
      <c r="K92" s="7">
        <v>5.9155092592592586E-2</v>
      </c>
      <c r="L92" s="74">
        <v>2</v>
      </c>
      <c r="M92" s="74">
        <v>3</v>
      </c>
      <c r="N92" s="75">
        <v>100</v>
      </c>
    </row>
    <row r="93" spans="1:14" ht="15.75" x14ac:dyDescent="0.25">
      <c r="A93" s="71">
        <v>167</v>
      </c>
      <c r="B93" s="25" t="s">
        <v>98</v>
      </c>
      <c r="C93" s="67" t="s">
        <v>73</v>
      </c>
      <c r="D93" s="7">
        <v>1.6261574074074074E-2</v>
      </c>
      <c r="E93" s="70">
        <v>3</v>
      </c>
      <c r="F93" s="19">
        <f t="shared" si="18"/>
        <v>3.4432870370370378E-2</v>
      </c>
      <c r="G93" s="70">
        <v>3</v>
      </c>
      <c r="H93" s="24">
        <v>5.0694444444444452E-2</v>
      </c>
      <c r="I93" s="19">
        <f t="shared" si="19"/>
        <v>2.8090277777777777E-2</v>
      </c>
      <c r="J93" s="70">
        <v>3</v>
      </c>
      <c r="K93" s="7">
        <v>7.8784722222222228E-2</v>
      </c>
      <c r="L93" s="74">
        <v>3</v>
      </c>
      <c r="M93" s="74" t="s">
        <v>17</v>
      </c>
      <c r="N93" s="75">
        <v>0</v>
      </c>
    </row>
    <row r="94" spans="1:14" ht="15.75" x14ac:dyDescent="0.25">
      <c r="A94" s="131" t="s">
        <v>99</v>
      </c>
      <c r="B94" s="132"/>
      <c r="C94" s="133"/>
      <c r="D94" s="128"/>
      <c r="E94" s="129"/>
      <c r="F94" s="129"/>
      <c r="G94" s="129"/>
      <c r="H94" s="129"/>
      <c r="I94" s="129"/>
      <c r="J94" s="129"/>
      <c r="K94" s="129"/>
      <c r="L94" s="129"/>
      <c r="M94" s="129"/>
      <c r="N94" s="130"/>
    </row>
    <row r="95" spans="1:14" ht="15.75" x14ac:dyDescent="0.25">
      <c r="A95" s="2">
        <v>131</v>
      </c>
      <c r="B95" s="3" t="s">
        <v>100</v>
      </c>
      <c r="C95" s="35" t="s">
        <v>30</v>
      </c>
      <c r="D95" s="5">
        <v>8.611111111111111E-3</v>
      </c>
      <c r="E95" s="4">
        <v>1</v>
      </c>
      <c r="F95" s="19">
        <f t="shared" si="18"/>
        <v>2.6041666666666664E-2</v>
      </c>
      <c r="G95" s="4">
        <v>1</v>
      </c>
      <c r="H95" s="5">
        <v>3.4652777777777775E-2</v>
      </c>
      <c r="I95" s="19">
        <f t="shared" si="19"/>
        <v>1.4328703703703705E-2</v>
      </c>
      <c r="J95" s="4">
        <v>2</v>
      </c>
      <c r="K95" s="5">
        <v>4.898148148148148E-2</v>
      </c>
      <c r="L95" s="9">
        <v>1</v>
      </c>
      <c r="M95" s="9">
        <v>2</v>
      </c>
      <c r="N95" s="36">
        <v>0</v>
      </c>
    </row>
    <row r="96" spans="1:14" ht="15.75" x14ac:dyDescent="0.25">
      <c r="A96" s="2">
        <v>143</v>
      </c>
      <c r="B96" s="3" t="s">
        <v>101</v>
      </c>
      <c r="C96" s="35" t="s">
        <v>19</v>
      </c>
      <c r="D96" s="5">
        <v>1.1342592592592592E-2</v>
      </c>
      <c r="E96" s="4">
        <v>2</v>
      </c>
      <c r="F96" s="19">
        <f t="shared" si="18"/>
        <v>2.6192129629629628E-2</v>
      </c>
      <c r="G96" s="4">
        <v>2</v>
      </c>
      <c r="H96" s="5">
        <v>3.7534722222222219E-2</v>
      </c>
      <c r="I96" s="19">
        <f t="shared" si="19"/>
        <v>1.4062499999999999E-2</v>
      </c>
      <c r="J96" s="4">
        <v>1</v>
      </c>
      <c r="K96" s="5">
        <v>5.1597222222222218E-2</v>
      </c>
      <c r="L96" s="9">
        <v>2</v>
      </c>
      <c r="M96" s="9">
        <v>3</v>
      </c>
      <c r="N96" s="36">
        <v>100</v>
      </c>
    </row>
    <row r="97" spans="1:14" ht="15.75" x14ac:dyDescent="0.25">
      <c r="A97" s="134" t="s">
        <v>102</v>
      </c>
      <c r="B97" s="135"/>
      <c r="C97" s="136"/>
      <c r="D97" s="137"/>
      <c r="E97" s="138"/>
      <c r="F97" s="138"/>
      <c r="G97" s="138"/>
      <c r="H97" s="138"/>
      <c r="I97" s="138"/>
      <c r="J97" s="138"/>
      <c r="K97" s="138"/>
      <c r="L97" s="138"/>
      <c r="M97" s="138"/>
      <c r="N97" s="139"/>
    </row>
    <row r="98" spans="1:14" ht="15.75" x14ac:dyDescent="0.25">
      <c r="A98" s="71">
        <v>163</v>
      </c>
      <c r="B98" s="25" t="s">
        <v>103</v>
      </c>
      <c r="C98" s="67" t="s">
        <v>19</v>
      </c>
      <c r="D98" s="7">
        <v>1.4699074074074074E-2</v>
      </c>
      <c r="E98" s="70">
        <v>1</v>
      </c>
      <c r="F98" s="7">
        <f>H98-D98</f>
        <v>2.8726851851851851E-2</v>
      </c>
      <c r="G98" s="70">
        <v>1</v>
      </c>
      <c r="H98" s="24">
        <v>4.3425925925925923E-2</v>
      </c>
      <c r="I98" s="7">
        <f>K98-H98</f>
        <v>1.7638888888888891E-2</v>
      </c>
      <c r="J98" s="70">
        <v>1</v>
      </c>
      <c r="K98" s="7">
        <v>6.1064814814814815E-2</v>
      </c>
      <c r="L98" s="74">
        <v>1</v>
      </c>
      <c r="M98" s="74">
        <v>3</v>
      </c>
      <c r="N98" s="75">
        <v>100</v>
      </c>
    </row>
    <row r="99" spans="1:14" ht="15.75" x14ac:dyDescent="0.25">
      <c r="A99" s="131" t="s">
        <v>104</v>
      </c>
      <c r="B99" s="132"/>
      <c r="C99" s="133"/>
      <c r="D99" s="128"/>
      <c r="E99" s="129"/>
      <c r="F99" s="129"/>
      <c r="G99" s="129"/>
      <c r="H99" s="129"/>
      <c r="I99" s="129"/>
      <c r="J99" s="129"/>
      <c r="K99" s="129"/>
      <c r="L99" s="129"/>
      <c r="M99" s="129"/>
      <c r="N99" s="130"/>
    </row>
    <row r="100" spans="1:14" ht="15.75" x14ac:dyDescent="0.25">
      <c r="A100" s="71">
        <v>169</v>
      </c>
      <c r="B100" s="25" t="s">
        <v>105</v>
      </c>
      <c r="C100" s="35" t="s">
        <v>19</v>
      </c>
      <c r="D100" s="5">
        <v>1.1261574074074071E-2</v>
      </c>
      <c r="E100" s="4">
        <v>1</v>
      </c>
      <c r="F100" s="7">
        <f t="shared" ref="F100:F104" si="20">H100-D100</f>
        <v>2.8657407407407409E-2</v>
      </c>
      <c r="G100" s="4">
        <v>2</v>
      </c>
      <c r="H100" s="5">
        <v>3.9918981481481479E-2</v>
      </c>
      <c r="I100" s="7">
        <f t="shared" ref="I100:I104" si="21">K100-H100</f>
        <v>1.7812499999999995E-2</v>
      </c>
      <c r="J100" s="4">
        <v>4</v>
      </c>
      <c r="K100" s="5">
        <v>5.7731481481481474E-2</v>
      </c>
      <c r="L100" s="9">
        <v>1</v>
      </c>
      <c r="M100" s="9" t="s">
        <v>74</v>
      </c>
      <c r="N100" s="36">
        <v>100</v>
      </c>
    </row>
    <row r="101" spans="1:14" ht="15.75" x14ac:dyDescent="0.25">
      <c r="A101" s="2">
        <v>150</v>
      </c>
      <c r="B101" s="25" t="s">
        <v>106</v>
      </c>
      <c r="C101" s="35" t="s">
        <v>107</v>
      </c>
      <c r="D101" s="5">
        <v>1.1956018518518517E-2</v>
      </c>
      <c r="E101" s="4">
        <v>3</v>
      </c>
      <c r="F101" s="7">
        <f t="shared" si="20"/>
        <v>2.8449074074074071E-2</v>
      </c>
      <c r="G101" s="4">
        <v>1</v>
      </c>
      <c r="H101" s="5">
        <v>4.040509259259259E-2</v>
      </c>
      <c r="I101" s="7">
        <f t="shared" si="21"/>
        <v>2.0243055555555556E-2</v>
      </c>
      <c r="J101" s="4">
        <v>5</v>
      </c>
      <c r="K101" s="5">
        <v>6.0648148148148145E-2</v>
      </c>
      <c r="L101" s="9">
        <v>2</v>
      </c>
      <c r="M101" s="9" t="s">
        <v>70</v>
      </c>
      <c r="N101" s="36">
        <v>0</v>
      </c>
    </row>
    <row r="102" spans="1:14" ht="15.75" x14ac:dyDescent="0.25">
      <c r="A102" s="11">
        <v>134</v>
      </c>
      <c r="B102" s="17" t="s">
        <v>76</v>
      </c>
      <c r="C102" s="34" t="s">
        <v>16</v>
      </c>
      <c r="D102" s="14">
        <v>1.4351851851851852E-2</v>
      </c>
      <c r="E102" s="13">
        <v>4</v>
      </c>
      <c r="F102" s="7">
        <f>H102-D102</f>
        <v>2.9328703703703704E-2</v>
      </c>
      <c r="G102" s="13">
        <v>3</v>
      </c>
      <c r="H102" s="14">
        <v>4.3680555555555556E-2</v>
      </c>
      <c r="I102" s="7">
        <f>K102-H102</f>
        <v>1.7499999999999995E-2</v>
      </c>
      <c r="J102" s="13">
        <v>3</v>
      </c>
      <c r="K102" s="14">
        <v>6.1180555555555551E-2</v>
      </c>
      <c r="L102" s="32">
        <v>3</v>
      </c>
      <c r="M102" s="9" t="s">
        <v>70</v>
      </c>
      <c r="N102" s="33">
        <v>92</v>
      </c>
    </row>
    <row r="103" spans="1:14" ht="15.75" x14ac:dyDescent="0.25">
      <c r="A103" s="2">
        <v>116</v>
      </c>
      <c r="B103" s="3" t="s">
        <v>108</v>
      </c>
      <c r="C103" s="4" t="s">
        <v>30</v>
      </c>
      <c r="D103" s="5">
        <v>1.1608796296296296E-2</v>
      </c>
      <c r="E103" s="4">
        <v>2</v>
      </c>
      <c r="F103" s="7">
        <f t="shared" si="20"/>
        <v>3.3518518518518524E-2</v>
      </c>
      <c r="G103" s="4">
        <v>5</v>
      </c>
      <c r="H103" s="5">
        <v>4.5127314814814821E-2</v>
      </c>
      <c r="I103" s="7">
        <f t="shared" si="21"/>
        <v>1.6724537037037031E-2</v>
      </c>
      <c r="J103" s="4">
        <v>1</v>
      </c>
      <c r="K103" s="5">
        <v>6.1851851851851852E-2</v>
      </c>
      <c r="L103" s="9">
        <v>4</v>
      </c>
      <c r="M103" s="9" t="s">
        <v>70</v>
      </c>
      <c r="N103" s="36">
        <v>0</v>
      </c>
    </row>
    <row r="104" spans="1:14" ht="15.75" x14ac:dyDescent="0.25">
      <c r="A104" s="2">
        <v>171</v>
      </c>
      <c r="B104" s="25" t="s">
        <v>109</v>
      </c>
      <c r="C104" s="35" t="s">
        <v>110</v>
      </c>
      <c r="D104" s="5">
        <v>1.5694444444444445E-2</v>
      </c>
      <c r="E104" s="4">
        <v>5</v>
      </c>
      <c r="F104" s="7">
        <f t="shared" si="20"/>
        <v>3.1168981481481482E-2</v>
      </c>
      <c r="G104" s="4">
        <v>4</v>
      </c>
      <c r="H104" s="5">
        <v>4.6863425925925926E-2</v>
      </c>
      <c r="I104" s="7">
        <f t="shared" si="21"/>
        <v>1.7199074074074082E-2</v>
      </c>
      <c r="J104" s="4">
        <v>2</v>
      </c>
      <c r="K104" s="5">
        <v>6.4062500000000008E-2</v>
      </c>
      <c r="L104" s="9">
        <v>5</v>
      </c>
      <c r="M104" s="9" t="s">
        <v>17</v>
      </c>
      <c r="N104" s="36">
        <v>0</v>
      </c>
    </row>
    <row r="105" spans="1:14" ht="15.75" x14ac:dyDescent="0.25">
      <c r="A105" s="134" t="s">
        <v>111</v>
      </c>
      <c r="B105" s="135"/>
      <c r="C105" s="136"/>
      <c r="D105" s="137"/>
      <c r="E105" s="138"/>
      <c r="F105" s="138"/>
      <c r="G105" s="138"/>
      <c r="H105" s="138"/>
      <c r="I105" s="138"/>
      <c r="J105" s="138"/>
      <c r="K105" s="138"/>
      <c r="L105" s="138"/>
      <c r="M105" s="138"/>
      <c r="N105" s="139"/>
    </row>
    <row r="106" spans="1:14" ht="15.75" x14ac:dyDescent="0.25">
      <c r="A106" s="2">
        <v>152</v>
      </c>
      <c r="B106" s="3" t="s">
        <v>112</v>
      </c>
      <c r="C106" s="35" t="s">
        <v>19</v>
      </c>
      <c r="D106" s="5">
        <v>1.3877314814814815E-2</v>
      </c>
      <c r="E106" s="4">
        <v>1</v>
      </c>
      <c r="F106" s="7">
        <f>H106-D106</f>
        <v>3.184027777777778E-2</v>
      </c>
      <c r="G106" s="4">
        <v>1</v>
      </c>
      <c r="H106" s="5">
        <v>4.5717592592592594E-2</v>
      </c>
      <c r="I106" s="7">
        <f>K106-H106</f>
        <v>1.65162037037037E-2</v>
      </c>
      <c r="J106" s="4">
        <v>1</v>
      </c>
      <c r="K106" s="5">
        <v>6.2233796296296294E-2</v>
      </c>
      <c r="L106" s="9">
        <v>1</v>
      </c>
      <c r="M106" s="9" t="s">
        <v>74</v>
      </c>
      <c r="N106" s="36">
        <v>100</v>
      </c>
    </row>
    <row r="107" spans="1:14" ht="15.75" x14ac:dyDescent="0.25">
      <c r="A107" s="131" t="s">
        <v>113</v>
      </c>
      <c r="B107" s="132"/>
      <c r="C107" s="133"/>
      <c r="D107" s="128"/>
      <c r="E107" s="129"/>
      <c r="F107" s="129"/>
      <c r="G107" s="129"/>
      <c r="H107" s="129"/>
      <c r="I107" s="129"/>
      <c r="J107" s="129"/>
      <c r="K107" s="129"/>
      <c r="L107" s="129"/>
      <c r="M107" s="129"/>
      <c r="N107" s="130"/>
    </row>
    <row r="108" spans="1:14" ht="15.75" x14ac:dyDescent="0.25">
      <c r="A108" s="2">
        <v>142</v>
      </c>
      <c r="B108" s="3" t="s">
        <v>114</v>
      </c>
      <c r="C108" s="4" t="s">
        <v>19</v>
      </c>
      <c r="D108" s="5">
        <v>1.0254629629629629E-2</v>
      </c>
      <c r="E108" s="4">
        <v>1</v>
      </c>
      <c r="F108" s="7">
        <f>H108-D108</f>
        <v>2.6064814814814811E-2</v>
      </c>
      <c r="G108" s="4">
        <v>1</v>
      </c>
      <c r="H108" s="5">
        <v>3.6319444444444439E-2</v>
      </c>
      <c r="I108" s="7">
        <f t="shared" ref="I108:I111" si="22">K108-H108</f>
        <v>1.5972222222222221E-2</v>
      </c>
      <c r="J108" s="4">
        <v>2</v>
      </c>
      <c r="K108" s="5">
        <v>5.229166666666666E-2</v>
      </c>
      <c r="L108" s="9">
        <v>1</v>
      </c>
      <c r="M108" s="9">
        <v>3</v>
      </c>
      <c r="N108" s="36">
        <v>100</v>
      </c>
    </row>
    <row r="109" spans="1:14" ht="15.75" x14ac:dyDescent="0.25">
      <c r="A109" s="2">
        <v>168</v>
      </c>
      <c r="B109" s="103" t="s">
        <v>115</v>
      </c>
      <c r="C109" s="35" t="s">
        <v>19</v>
      </c>
      <c r="D109" s="5">
        <v>1.0636574074074074E-2</v>
      </c>
      <c r="E109" s="4">
        <v>2</v>
      </c>
      <c r="F109" s="7">
        <f t="shared" ref="F109:F111" si="23">H109-D109</f>
        <v>2.7615740740740739E-2</v>
      </c>
      <c r="G109" s="4">
        <v>2</v>
      </c>
      <c r="H109" s="5">
        <v>3.8252314814814815E-2</v>
      </c>
      <c r="I109" s="7">
        <f t="shared" si="22"/>
        <v>1.9421296296296298E-2</v>
      </c>
      <c r="J109" s="4">
        <v>3</v>
      </c>
      <c r="K109" s="5">
        <v>5.7673611111111113E-2</v>
      </c>
      <c r="L109" s="9">
        <v>2</v>
      </c>
      <c r="M109" s="9" t="s">
        <v>74</v>
      </c>
      <c r="N109" s="36">
        <v>92</v>
      </c>
    </row>
    <row r="110" spans="1:14" ht="15.75" x14ac:dyDescent="0.25">
      <c r="A110" s="2">
        <v>140</v>
      </c>
      <c r="B110" s="3" t="s">
        <v>116</v>
      </c>
      <c r="C110" s="35" t="s">
        <v>117</v>
      </c>
      <c r="D110" s="5">
        <v>1.1736111111111109E-2</v>
      </c>
      <c r="E110" s="4">
        <v>3</v>
      </c>
      <c r="F110" s="7">
        <f t="shared" si="23"/>
        <v>3.1099537037037037E-2</v>
      </c>
      <c r="G110" s="4">
        <v>3</v>
      </c>
      <c r="H110" s="5">
        <v>4.2835648148148144E-2</v>
      </c>
      <c r="I110" s="7">
        <f t="shared" si="22"/>
        <v>1.5648148148148154E-2</v>
      </c>
      <c r="J110" s="4">
        <v>1</v>
      </c>
      <c r="K110" s="5">
        <v>5.8483796296296298E-2</v>
      </c>
      <c r="L110" s="9">
        <v>3</v>
      </c>
      <c r="M110" s="9" t="s">
        <v>74</v>
      </c>
      <c r="N110" s="36">
        <v>0</v>
      </c>
    </row>
    <row r="111" spans="1:14" ht="15.75" x14ac:dyDescent="0.25">
      <c r="A111" s="11">
        <v>144</v>
      </c>
      <c r="B111" s="12" t="s">
        <v>118</v>
      </c>
      <c r="C111" s="34" t="s">
        <v>19</v>
      </c>
      <c r="D111" s="14">
        <v>1.2812499999999999E-2</v>
      </c>
      <c r="E111" s="13">
        <v>4</v>
      </c>
      <c r="F111" s="7">
        <f t="shared" si="23"/>
        <v>3.7187499999999998E-2</v>
      </c>
      <c r="G111" s="13">
        <v>4</v>
      </c>
      <c r="H111" s="14">
        <v>4.9999999999999996E-2</v>
      </c>
      <c r="I111" s="7">
        <f t="shared" si="22"/>
        <v>2.0868055555555549E-2</v>
      </c>
      <c r="J111" s="13">
        <v>4</v>
      </c>
      <c r="K111" s="14">
        <v>7.0868055555555545E-2</v>
      </c>
      <c r="L111" s="32">
        <v>4</v>
      </c>
      <c r="M111" s="32" t="s">
        <v>17</v>
      </c>
      <c r="N111" s="33">
        <v>85</v>
      </c>
    </row>
    <row r="112" spans="1:14" ht="15.75" x14ac:dyDescent="0.25">
      <c r="A112" s="134" t="s">
        <v>119</v>
      </c>
      <c r="B112" s="135"/>
      <c r="C112" s="136"/>
      <c r="D112" s="137"/>
      <c r="E112" s="138"/>
      <c r="F112" s="138"/>
      <c r="G112" s="138"/>
      <c r="H112" s="138"/>
      <c r="I112" s="138"/>
      <c r="J112" s="138"/>
      <c r="K112" s="138"/>
      <c r="L112" s="138"/>
      <c r="M112" s="138"/>
      <c r="N112" s="139"/>
    </row>
    <row r="113" spans="1:14" ht="15.75" x14ac:dyDescent="0.25">
      <c r="A113" s="2">
        <v>147</v>
      </c>
      <c r="B113" s="3" t="s">
        <v>120</v>
      </c>
      <c r="C113" s="35" t="s">
        <v>19</v>
      </c>
      <c r="D113" s="5">
        <v>1.4305555555555557E-2</v>
      </c>
      <c r="E113" s="4">
        <v>1</v>
      </c>
      <c r="F113" s="47">
        <f>H113-D113</f>
        <v>3.3148148148148142E-2</v>
      </c>
      <c r="G113" s="4">
        <v>1</v>
      </c>
      <c r="H113" s="5">
        <v>4.7453703703703699E-2</v>
      </c>
      <c r="I113" s="47">
        <f>K113-H113</f>
        <v>2.1238425925925931E-2</v>
      </c>
      <c r="J113" s="4">
        <v>1</v>
      </c>
      <c r="K113" s="5">
        <v>6.8692129629629631E-2</v>
      </c>
      <c r="L113" s="9">
        <v>1</v>
      </c>
      <c r="M113" s="9" t="s">
        <v>70</v>
      </c>
      <c r="N113" s="36">
        <v>100</v>
      </c>
    </row>
    <row r="114" spans="1:14" ht="15.75" x14ac:dyDescent="0.25">
      <c r="A114" s="131" t="s">
        <v>121</v>
      </c>
      <c r="B114" s="132"/>
      <c r="C114" s="133"/>
      <c r="D114" s="128"/>
      <c r="E114" s="129"/>
      <c r="F114" s="129"/>
      <c r="G114" s="129"/>
      <c r="H114" s="129"/>
      <c r="I114" s="129"/>
      <c r="J114" s="129"/>
      <c r="K114" s="129"/>
      <c r="L114" s="129"/>
      <c r="M114" s="129"/>
      <c r="N114" s="130"/>
    </row>
    <row r="115" spans="1:14" ht="15.75" x14ac:dyDescent="0.25">
      <c r="A115" s="2">
        <v>145</v>
      </c>
      <c r="B115" s="3" t="s">
        <v>122</v>
      </c>
      <c r="C115" s="4" t="s">
        <v>19</v>
      </c>
      <c r="D115" s="5">
        <v>1.0081018518518519E-2</v>
      </c>
      <c r="E115" s="4">
        <v>1</v>
      </c>
      <c r="F115" s="47">
        <f>H115-D115</f>
        <v>2.4907407407407413E-2</v>
      </c>
      <c r="G115" s="4">
        <v>1</v>
      </c>
      <c r="H115" s="5">
        <v>3.498842592592593E-2</v>
      </c>
      <c r="I115" s="47">
        <f t="shared" ref="I115:I117" si="24">K115-H115</f>
        <v>1.6724537037037031E-2</v>
      </c>
      <c r="J115" s="4">
        <v>3</v>
      </c>
      <c r="K115" s="5">
        <v>5.1712962962962961E-2</v>
      </c>
      <c r="L115" s="9">
        <v>1</v>
      </c>
      <c r="M115" s="9">
        <v>3</v>
      </c>
      <c r="N115" s="36">
        <v>100</v>
      </c>
    </row>
    <row r="116" spans="1:14" ht="15.75" x14ac:dyDescent="0.25">
      <c r="A116" s="2">
        <v>155</v>
      </c>
      <c r="B116" s="25" t="s">
        <v>123</v>
      </c>
      <c r="C116" s="35" t="s">
        <v>124</v>
      </c>
      <c r="D116" s="5">
        <v>1.03125E-2</v>
      </c>
      <c r="E116" s="4">
        <v>2</v>
      </c>
      <c r="F116" s="47">
        <f t="shared" ref="F116:F117" si="25">H116-D116</f>
        <v>2.5960648148148142E-2</v>
      </c>
      <c r="G116" s="4">
        <v>2</v>
      </c>
      <c r="H116" s="5">
        <v>3.6273148148148145E-2</v>
      </c>
      <c r="I116" s="47">
        <f t="shared" si="24"/>
        <v>1.5844907407407419E-2</v>
      </c>
      <c r="J116" s="4">
        <v>1</v>
      </c>
      <c r="K116" s="5">
        <v>5.2118055555555563E-2</v>
      </c>
      <c r="L116" s="9">
        <v>2</v>
      </c>
      <c r="M116" s="9">
        <v>3</v>
      </c>
      <c r="N116" s="36">
        <v>92</v>
      </c>
    </row>
    <row r="117" spans="1:14" ht="15.75" x14ac:dyDescent="0.25">
      <c r="A117" s="2">
        <v>139</v>
      </c>
      <c r="B117" s="25" t="s">
        <v>125</v>
      </c>
      <c r="C117" s="35" t="s">
        <v>19</v>
      </c>
      <c r="D117" s="5">
        <v>1.1180555555555556E-2</v>
      </c>
      <c r="E117" s="4">
        <v>3</v>
      </c>
      <c r="F117" s="47">
        <f t="shared" si="25"/>
        <v>2.6863425925925923E-2</v>
      </c>
      <c r="G117" s="4">
        <v>3</v>
      </c>
      <c r="H117" s="5">
        <v>3.8043981481481477E-2</v>
      </c>
      <c r="I117" s="47">
        <f t="shared" si="24"/>
        <v>1.5983796296296301E-2</v>
      </c>
      <c r="J117" s="4">
        <v>2</v>
      </c>
      <c r="K117" s="5">
        <v>5.4027777777777779E-2</v>
      </c>
      <c r="L117" s="9">
        <v>3</v>
      </c>
      <c r="M117" s="9">
        <v>3</v>
      </c>
      <c r="N117" s="36">
        <v>85</v>
      </c>
    </row>
    <row r="118" spans="1:14" ht="15.75" x14ac:dyDescent="0.25">
      <c r="A118" s="131" t="s">
        <v>126</v>
      </c>
      <c r="B118" s="132"/>
      <c r="C118" s="133"/>
      <c r="D118" s="137"/>
      <c r="E118" s="138"/>
      <c r="F118" s="138"/>
      <c r="G118" s="138"/>
      <c r="H118" s="138"/>
      <c r="I118" s="138"/>
      <c r="J118" s="138"/>
      <c r="K118" s="138"/>
      <c r="L118" s="138"/>
      <c r="M118" s="138"/>
      <c r="N118" s="139"/>
    </row>
    <row r="119" spans="1:14" ht="15.75" x14ac:dyDescent="0.25">
      <c r="A119" s="11">
        <v>132</v>
      </c>
      <c r="B119" s="17" t="s">
        <v>127</v>
      </c>
      <c r="C119" s="34" t="s">
        <v>16</v>
      </c>
      <c r="D119" s="14">
        <v>1.0497685185185186E-2</v>
      </c>
      <c r="E119" s="13">
        <v>1</v>
      </c>
      <c r="F119" s="49">
        <f>H119-D119</f>
        <v>2.4131944444444442E-2</v>
      </c>
      <c r="G119" s="13">
        <v>1</v>
      </c>
      <c r="H119" s="14">
        <v>3.4629629629629628E-2</v>
      </c>
      <c r="I119" s="49">
        <f>K119-H119</f>
        <v>1.4988425925925933E-2</v>
      </c>
      <c r="J119" s="13">
        <v>1</v>
      </c>
      <c r="K119" s="14">
        <v>4.9618055555555561E-2</v>
      </c>
      <c r="L119" s="32">
        <v>1</v>
      </c>
      <c r="M119" s="32">
        <v>2</v>
      </c>
      <c r="N119" s="33">
        <v>100</v>
      </c>
    </row>
    <row r="120" spans="1:14" ht="15.75" x14ac:dyDescent="0.25">
      <c r="A120" s="11">
        <v>160</v>
      </c>
      <c r="B120" s="17" t="s">
        <v>128</v>
      </c>
      <c r="C120" s="34" t="s">
        <v>16</v>
      </c>
      <c r="D120" s="14">
        <v>1.1331018518518518E-2</v>
      </c>
      <c r="E120" s="13">
        <v>3</v>
      </c>
      <c r="F120" s="49">
        <f t="shared" ref="F120:F125" si="26">H120-D120</f>
        <v>2.4918981481481479E-2</v>
      </c>
      <c r="G120" s="13">
        <v>2</v>
      </c>
      <c r="H120" s="14">
        <v>3.6249999999999998E-2</v>
      </c>
      <c r="I120" s="49">
        <f t="shared" ref="I120:I125" si="27">K120-H120</f>
        <v>1.5729166666666669E-2</v>
      </c>
      <c r="J120" s="13">
        <v>2</v>
      </c>
      <c r="K120" s="14">
        <v>5.1979166666666667E-2</v>
      </c>
      <c r="L120" s="32">
        <v>2</v>
      </c>
      <c r="M120" s="32">
        <v>3</v>
      </c>
      <c r="N120" s="33">
        <v>92</v>
      </c>
    </row>
    <row r="121" spans="1:14" ht="15.75" x14ac:dyDescent="0.25">
      <c r="A121" s="11">
        <v>156</v>
      </c>
      <c r="B121" s="17" t="s">
        <v>129</v>
      </c>
      <c r="C121" s="34" t="s">
        <v>124</v>
      </c>
      <c r="D121" s="14">
        <v>1.1226851851851854E-2</v>
      </c>
      <c r="E121" s="13">
        <v>2</v>
      </c>
      <c r="F121" s="49">
        <f t="shared" si="26"/>
        <v>2.5185185185185179E-2</v>
      </c>
      <c r="G121" s="13">
        <v>3</v>
      </c>
      <c r="H121" s="14">
        <v>3.6412037037037034E-2</v>
      </c>
      <c r="I121" s="49">
        <f t="shared" si="27"/>
        <v>1.6712962962962964E-2</v>
      </c>
      <c r="J121" s="13">
        <v>5</v>
      </c>
      <c r="K121" s="14">
        <v>5.3124999999999999E-2</v>
      </c>
      <c r="L121" s="32">
        <v>3</v>
      </c>
      <c r="M121" s="32">
        <v>3</v>
      </c>
      <c r="N121" s="33">
        <v>85</v>
      </c>
    </row>
    <row r="122" spans="1:14" ht="15.75" x14ac:dyDescent="0.25">
      <c r="A122" s="2">
        <v>138</v>
      </c>
      <c r="B122" s="12" t="s">
        <v>130</v>
      </c>
      <c r="C122" s="13" t="s">
        <v>19</v>
      </c>
      <c r="D122" s="5">
        <v>1.230324074074074E-2</v>
      </c>
      <c r="E122" s="4">
        <v>5</v>
      </c>
      <c r="F122" s="49">
        <f t="shared" si="26"/>
        <v>2.7824074074074077E-2</v>
      </c>
      <c r="G122" s="4">
        <v>4</v>
      </c>
      <c r="H122" s="5">
        <v>4.0127314814814817E-2</v>
      </c>
      <c r="I122" s="49">
        <f t="shared" si="27"/>
        <v>1.6631944444444442E-2</v>
      </c>
      <c r="J122" s="4">
        <v>4</v>
      </c>
      <c r="K122" s="5">
        <v>5.6759259259259259E-2</v>
      </c>
      <c r="L122" s="32">
        <v>4</v>
      </c>
      <c r="M122" s="9" t="s">
        <v>74</v>
      </c>
      <c r="N122" s="36">
        <v>79</v>
      </c>
    </row>
    <row r="123" spans="1:14" ht="15.75" x14ac:dyDescent="0.25">
      <c r="A123" s="11">
        <v>165</v>
      </c>
      <c r="B123" s="17" t="s">
        <v>131</v>
      </c>
      <c r="C123" s="34" t="s">
        <v>26</v>
      </c>
      <c r="D123" s="14">
        <v>1.4282407407407409E-2</v>
      </c>
      <c r="E123" s="13">
        <v>6</v>
      </c>
      <c r="F123" s="49">
        <f t="shared" si="26"/>
        <v>2.8993055555555557E-2</v>
      </c>
      <c r="G123" s="13">
        <v>5</v>
      </c>
      <c r="H123" s="14">
        <v>4.3275462962962967E-2</v>
      </c>
      <c r="I123" s="49">
        <f t="shared" si="27"/>
        <v>1.5983796296296295E-2</v>
      </c>
      <c r="J123" s="13">
        <v>3</v>
      </c>
      <c r="K123" s="14">
        <v>5.9259259259259262E-2</v>
      </c>
      <c r="L123" s="32">
        <v>5</v>
      </c>
      <c r="M123" s="32" t="s">
        <v>70</v>
      </c>
      <c r="N123" s="33">
        <v>73</v>
      </c>
    </row>
    <row r="124" spans="1:14" ht="15.75" x14ac:dyDescent="0.25">
      <c r="A124" s="2">
        <v>136</v>
      </c>
      <c r="B124" s="12" t="s">
        <v>132</v>
      </c>
      <c r="C124" s="13" t="s">
        <v>26</v>
      </c>
      <c r="D124" s="5">
        <v>1.1967592592592592E-2</v>
      </c>
      <c r="E124" s="4">
        <v>4</v>
      </c>
      <c r="F124" s="49">
        <f t="shared" si="26"/>
        <v>2.9641203703703704E-2</v>
      </c>
      <c r="G124" s="4">
        <v>6</v>
      </c>
      <c r="H124" s="5">
        <v>4.1608796296296297E-2</v>
      </c>
      <c r="I124" s="49">
        <f t="shared" si="27"/>
        <v>1.862268518518518E-2</v>
      </c>
      <c r="J124" s="4">
        <v>6</v>
      </c>
      <c r="K124" s="5">
        <v>6.0231481481481476E-2</v>
      </c>
      <c r="L124" s="32">
        <v>6</v>
      </c>
      <c r="M124" s="9" t="s">
        <v>70</v>
      </c>
      <c r="N124" s="36">
        <v>67</v>
      </c>
    </row>
    <row r="125" spans="1:14" ht="15.75" x14ac:dyDescent="0.25">
      <c r="A125" s="2">
        <v>151</v>
      </c>
      <c r="B125" s="12" t="s">
        <v>133</v>
      </c>
      <c r="C125" s="13" t="s">
        <v>34</v>
      </c>
      <c r="D125" s="5">
        <v>1.5069444444444443E-2</v>
      </c>
      <c r="E125" s="4">
        <v>7</v>
      </c>
      <c r="F125" s="49">
        <f t="shared" si="26"/>
        <v>3.1122685185185191E-2</v>
      </c>
      <c r="G125" s="4">
        <v>7</v>
      </c>
      <c r="H125" s="5">
        <v>4.6192129629629632E-2</v>
      </c>
      <c r="I125" s="49">
        <f t="shared" si="27"/>
        <v>1.9305555555555555E-2</v>
      </c>
      <c r="J125" s="4">
        <v>7</v>
      </c>
      <c r="K125" s="5">
        <v>6.5497685185185187E-2</v>
      </c>
      <c r="L125" s="32">
        <v>7</v>
      </c>
      <c r="M125" s="9" t="s">
        <v>17</v>
      </c>
      <c r="N125" s="36">
        <v>61</v>
      </c>
    </row>
    <row r="126" spans="1:14" ht="15.75" x14ac:dyDescent="0.25">
      <c r="A126" s="131" t="s">
        <v>134</v>
      </c>
      <c r="B126" s="132"/>
      <c r="C126" s="133"/>
      <c r="D126" s="137"/>
      <c r="E126" s="138"/>
      <c r="F126" s="138"/>
      <c r="G126" s="138"/>
      <c r="H126" s="138"/>
      <c r="I126" s="138"/>
      <c r="J126" s="138"/>
      <c r="K126" s="138"/>
      <c r="L126" s="138"/>
      <c r="M126" s="138"/>
      <c r="N126" s="139"/>
    </row>
    <row r="127" spans="1:14" ht="15.75" x14ac:dyDescent="0.25">
      <c r="A127" s="51">
        <v>157</v>
      </c>
      <c r="B127" s="25" t="s">
        <v>135</v>
      </c>
      <c r="C127" s="52" t="s">
        <v>136</v>
      </c>
      <c r="D127" s="53">
        <v>8.2523148148148148E-3</v>
      </c>
      <c r="E127" s="54">
        <v>1</v>
      </c>
      <c r="F127" s="55">
        <f>H127-D127</f>
        <v>2.6643518518518518E-2</v>
      </c>
      <c r="G127" s="54">
        <v>1</v>
      </c>
      <c r="H127" s="53">
        <v>3.4895833333333334E-2</v>
      </c>
      <c r="I127" s="55">
        <f>K127-H127</f>
        <v>1.5833333333333331E-2</v>
      </c>
      <c r="J127" s="54">
        <v>1</v>
      </c>
      <c r="K127" s="53">
        <v>5.0729166666666665E-2</v>
      </c>
      <c r="L127" s="106">
        <v>1</v>
      </c>
      <c r="M127" s="56">
        <v>3</v>
      </c>
      <c r="N127" s="57">
        <v>0</v>
      </c>
    </row>
    <row r="128" spans="1:14" ht="15.75" x14ac:dyDescent="0.25">
      <c r="A128" s="11">
        <v>154</v>
      </c>
      <c r="B128" s="12" t="s">
        <v>137</v>
      </c>
      <c r="C128" s="34" t="s">
        <v>93</v>
      </c>
      <c r="D128" s="14">
        <v>1.1805555555555555E-2</v>
      </c>
      <c r="E128" s="13">
        <v>3</v>
      </c>
      <c r="F128" s="55">
        <f t="shared" ref="F128:F129" si="28">H128-D128</f>
        <v>2.7326388888888893E-2</v>
      </c>
      <c r="G128" s="13">
        <v>2</v>
      </c>
      <c r="H128" s="14">
        <v>3.9131944444444448E-2</v>
      </c>
      <c r="I128" s="55">
        <f t="shared" ref="I128:I129" si="29">K128-H128</f>
        <v>1.8425925925925929E-2</v>
      </c>
      <c r="J128" s="13">
        <v>2</v>
      </c>
      <c r="K128" s="14">
        <v>5.7557870370370377E-2</v>
      </c>
      <c r="L128" s="32">
        <v>2</v>
      </c>
      <c r="M128" s="32" t="s">
        <v>74</v>
      </c>
      <c r="N128" s="33">
        <v>0</v>
      </c>
    </row>
    <row r="129" spans="1:14" ht="15.75" x14ac:dyDescent="0.25">
      <c r="A129" s="11">
        <v>36</v>
      </c>
      <c r="B129" s="12" t="s">
        <v>138</v>
      </c>
      <c r="C129" s="13" t="s">
        <v>26</v>
      </c>
      <c r="D129" s="14">
        <v>1.1736111111111109E-2</v>
      </c>
      <c r="E129" s="13">
        <v>2</v>
      </c>
      <c r="F129" s="55">
        <f t="shared" si="28"/>
        <v>2.7708333333333335E-2</v>
      </c>
      <c r="G129" s="13">
        <v>3</v>
      </c>
      <c r="H129" s="14">
        <v>3.9444444444444442E-2</v>
      </c>
      <c r="I129" s="55">
        <f t="shared" si="29"/>
        <v>1.9861111111111114E-2</v>
      </c>
      <c r="J129" s="13">
        <v>3</v>
      </c>
      <c r="K129" s="14">
        <v>5.9305555555555556E-2</v>
      </c>
      <c r="L129" s="32">
        <v>3</v>
      </c>
      <c r="M129" s="32" t="s">
        <v>70</v>
      </c>
      <c r="N129" s="58">
        <v>100</v>
      </c>
    </row>
    <row r="130" spans="1:14" ht="15.75" x14ac:dyDescent="0.25">
      <c r="A130" s="131" t="s">
        <v>139</v>
      </c>
      <c r="B130" s="132"/>
      <c r="C130" s="133"/>
      <c r="D130" s="137"/>
      <c r="E130" s="138"/>
      <c r="F130" s="138"/>
      <c r="G130" s="138"/>
      <c r="H130" s="138"/>
      <c r="I130" s="138"/>
      <c r="J130" s="138"/>
      <c r="K130" s="138"/>
      <c r="L130" s="138"/>
      <c r="M130" s="138"/>
      <c r="N130" s="139"/>
    </row>
    <row r="131" spans="1:14" ht="15.75" x14ac:dyDescent="0.25">
      <c r="A131" s="11">
        <v>129</v>
      </c>
      <c r="B131" s="12" t="s">
        <v>140</v>
      </c>
      <c r="C131" s="13" t="s">
        <v>30</v>
      </c>
      <c r="D131" s="14">
        <v>1.0381944444444444E-2</v>
      </c>
      <c r="E131" s="13">
        <v>1</v>
      </c>
      <c r="F131" s="59">
        <f>H131-D131</f>
        <v>2.6215277777777782E-2</v>
      </c>
      <c r="G131" s="13">
        <v>1</v>
      </c>
      <c r="H131" s="14">
        <v>3.6597222222222225E-2</v>
      </c>
      <c r="I131" s="59">
        <f>K131-H131</f>
        <v>1.4513888888888882E-2</v>
      </c>
      <c r="J131" s="13">
        <v>1</v>
      </c>
      <c r="K131" s="14">
        <v>5.1111111111111107E-2</v>
      </c>
      <c r="L131" s="60">
        <v>1</v>
      </c>
      <c r="M131" s="60">
        <v>3</v>
      </c>
      <c r="N131" s="61">
        <v>0</v>
      </c>
    </row>
    <row r="132" spans="1:14" ht="15.75" x14ac:dyDescent="0.25">
      <c r="A132" s="11">
        <v>161</v>
      </c>
      <c r="B132" s="12" t="s">
        <v>141</v>
      </c>
      <c r="C132" s="13" t="s">
        <v>19</v>
      </c>
      <c r="D132" s="14">
        <v>1.3310185185185187E-2</v>
      </c>
      <c r="E132" s="13">
        <v>2</v>
      </c>
      <c r="F132" s="59">
        <f t="shared" ref="F132:F134" si="30">H132-D132</f>
        <v>2.7627314814814813E-2</v>
      </c>
      <c r="G132" s="13">
        <v>2</v>
      </c>
      <c r="H132" s="14">
        <v>4.0937500000000002E-2</v>
      </c>
      <c r="I132" s="59">
        <f t="shared" ref="I132:I134" si="31">K132-H132</f>
        <v>1.800925925925926E-2</v>
      </c>
      <c r="J132" s="13">
        <v>3</v>
      </c>
      <c r="K132" s="14">
        <v>5.8946759259259261E-2</v>
      </c>
      <c r="L132" s="60">
        <v>2</v>
      </c>
      <c r="M132" s="60" t="s">
        <v>74</v>
      </c>
      <c r="N132" s="61">
        <v>100</v>
      </c>
    </row>
    <row r="133" spans="1:14" ht="15.75" x14ac:dyDescent="0.25">
      <c r="A133" s="11">
        <v>159</v>
      </c>
      <c r="B133" s="12" t="s">
        <v>142</v>
      </c>
      <c r="C133" s="13" t="s">
        <v>19</v>
      </c>
      <c r="D133" s="14">
        <v>1.6423611111111111E-2</v>
      </c>
      <c r="E133" s="13">
        <v>3</v>
      </c>
      <c r="F133" s="59">
        <f t="shared" si="30"/>
        <v>2.9201388888888888E-2</v>
      </c>
      <c r="G133" s="13">
        <v>3</v>
      </c>
      <c r="H133" s="14">
        <v>4.5624999999999999E-2</v>
      </c>
      <c r="I133" s="59">
        <f t="shared" si="31"/>
        <v>1.8819444444444444E-2</v>
      </c>
      <c r="J133" s="13">
        <v>4</v>
      </c>
      <c r="K133" s="14">
        <v>6.4444444444444443E-2</v>
      </c>
      <c r="L133" s="60">
        <v>3</v>
      </c>
      <c r="M133" s="32" t="s">
        <v>17</v>
      </c>
      <c r="N133" s="33">
        <v>92</v>
      </c>
    </row>
    <row r="134" spans="1:14" ht="15.75" x14ac:dyDescent="0.25">
      <c r="A134" s="11">
        <v>137</v>
      </c>
      <c r="B134" s="12" t="s">
        <v>143</v>
      </c>
      <c r="C134" s="13" t="s">
        <v>19</v>
      </c>
      <c r="D134" s="5">
        <v>2.0439814814814817E-2</v>
      </c>
      <c r="E134" s="4">
        <v>4</v>
      </c>
      <c r="F134" s="59">
        <f t="shared" si="30"/>
        <v>3.5694444444444445E-2</v>
      </c>
      <c r="G134" s="4">
        <v>4</v>
      </c>
      <c r="H134" s="5">
        <v>5.6134259259259266E-2</v>
      </c>
      <c r="I134" s="59">
        <f t="shared" si="31"/>
        <v>1.7708333333333319E-2</v>
      </c>
      <c r="J134" s="4">
        <v>2</v>
      </c>
      <c r="K134" s="5">
        <v>7.3842592592592585E-2</v>
      </c>
      <c r="L134" s="60">
        <v>4</v>
      </c>
      <c r="M134" s="32" t="s">
        <v>17</v>
      </c>
      <c r="N134" s="36">
        <v>85</v>
      </c>
    </row>
    <row r="135" spans="1:14" ht="15.75" x14ac:dyDescent="0.25">
      <c r="A135" s="131" t="s">
        <v>144</v>
      </c>
      <c r="B135" s="132"/>
      <c r="C135" s="133"/>
      <c r="D135" s="137"/>
      <c r="E135" s="138"/>
      <c r="F135" s="138"/>
      <c r="G135" s="138"/>
      <c r="H135" s="138"/>
      <c r="I135" s="138"/>
      <c r="J135" s="138"/>
      <c r="K135" s="138"/>
      <c r="L135" s="138"/>
      <c r="M135" s="138"/>
      <c r="N135" s="139"/>
    </row>
    <row r="136" spans="1:14" ht="15.75" x14ac:dyDescent="0.25">
      <c r="A136" s="2">
        <v>130</v>
      </c>
      <c r="B136" s="3" t="s">
        <v>145</v>
      </c>
      <c r="C136" s="35" t="s">
        <v>146</v>
      </c>
      <c r="D136" s="5">
        <v>1.2418981481481482E-2</v>
      </c>
      <c r="E136" s="4">
        <v>3</v>
      </c>
      <c r="F136" s="47">
        <f>H136-D136</f>
        <v>2.810185185185185E-2</v>
      </c>
      <c r="G136" s="4">
        <v>1</v>
      </c>
      <c r="H136" s="5">
        <v>4.0520833333333332E-2</v>
      </c>
      <c r="I136" s="47">
        <f>K136-H136</f>
        <v>2.0729166666666667E-2</v>
      </c>
      <c r="J136" s="4">
        <v>1</v>
      </c>
      <c r="K136" s="5">
        <v>6.1249999999999999E-2</v>
      </c>
      <c r="L136" s="9">
        <v>1</v>
      </c>
      <c r="M136" s="9" t="s">
        <v>70</v>
      </c>
      <c r="N136" s="10">
        <v>0</v>
      </c>
    </row>
    <row r="137" spans="1:14" ht="15.75" x14ac:dyDescent="0.25">
      <c r="A137" s="2">
        <v>141</v>
      </c>
      <c r="B137" s="3" t="s">
        <v>148</v>
      </c>
      <c r="C137" s="35" t="s">
        <v>149</v>
      </c>
      <c r="D137" s="5">
        <v>1.2662037037037039E-2</v>
      </c>
      <c r="E137" s="4">
        <v>4</v>
      </c>
      <c r="F137" s="47">
        <f t="shared" ref="F137:F139" si="32">H137-D137</f>
        <v>2.8356481481481476E-2</v>
      </c>
      <c r="G137" s="4">
        <v>2</v>
      </c>
      <c r="H137" s="5">
        <v>4.1018518518518517E-2</v>
      </c>
      <c r="I137" s="47">
        <f t="shared" ref="I137:I139" si="33">K137-H137</f>
        <v>2.1712962962962969E-2</v>
      </c>
      <c r="J137" s="4">
        <v>3</v>
      </c>
      <c r="K137" s="5">
        <v>6.2731481481481485E-2</v>
      </c>
      <c r="L137" s="9">
        <v>2</v>
      </c>
      <c r="M137" s="9" t="s">
        <v>70</v>
      </c>
      <c r="N137" s="10">
        <v>0</v>
      </c>
    </row>
    <row r="138" spans="1:14" ht="15.75" x14ac:dyDescent="0.25">
      <c r="A138" s="2">
        <v>166</v>
      </c>
      <c r="B138" s="3" t="s">
        <v>150</v>
      </c>
      <c r="C138" s="35" t="s">
        <v>177</v>
      </c>
      <c r="D138" s="5">
        <v>1.238425925925926E-2</v>
      </c>
      <c r="E138" s="4">
        <v>2</v>
      </c>
      <c r="F138" s="47">
        <f t="shared" si="32"/>
        <v>3.3067129629629627E-2</v>
      </c>
      <c r="G138" s="4">
        <v>4</v>
      </c>
      <c r="H138" s="5">
        <v>4.5451388888888888E-2</v>
      </c>
      <c r="I138" s="47">
        <f t="shared" si="33"/>
        <v>2.4918981481481486E-2</v>
      </c>
      <c r="J138" s="4">
        <v>4</v>
      </c>
      <c r="K138" s="5">
        <v>7.0370370370370375E-2</v>
      </c>
      <c r="L138" s="9">
        <v>3</v>
      </c>
      <c r="M138" s="9" t="s">
        <v>17</v>
      </c>
      <c r="N138" s="10">
        <v>0</v>
      </c>
    </row>
    <row r="139" spans="1:14" ht="15.75" x14ac:dyDescent="0.25">
      <c r="A139" s="2">
        <v>162</v>
      </c>
      <c r="B139" s="3" t="s">
        <v>151</v>
      </c>
      <c r="C139" s="35" t="s">
        <v>19</v>
      </c>
      <c r="D139" s="5">
        <v>1.5000000000000001E-2</v>
      </c>
      <c r="E139" s="4">
        <v>5</v>
      </c>
      <c r="F139" s="47">
        <f t="shared" si="32"/>
        <v>3.7048611111111109E-2</v>
      </c>
      <c r="G139" s="4">
        <v>5</v>
      </c>
      <c r="H139" s="5">
        <v>5.2048611111111108E-2</v>
      </c>
      <c r="I139" s="47">
        <f t="shared" si="33"/>
        <v>2.9664351851851851E-2</v>
      </c>
      <c r="J139" s="4">
        <v>5</v>
      </c>
      <c r="K139" s="5">
        <v>8.1712962962962959E-2</v>
      </c>
      <c r="L139" s="9">
        <v>4</v>
      </c>
      <c r="M139" s="9" t="s">
        <v>17</v>
      </c>
      <c r="N139" s="10">
        <v>100</v>
      </c>
    </row>
    <row r="141" spans="1:14" ht="15.75" x14ac:dyDescent="0.25">
      <c r="A141" s="169" t="s">
        <v>95</v>
      </c>
      <c r="B141" s="150"/>
      <c r="C141" s="150"/>
      <c r="D141" s="137" t="s">
        <v>152</v>
      </c>
      <c r="E141" s="138"/>
      <c r="F141" s="138"/>
      <c r="G141" s="138"/>
      <c r="H141" s="138"/>
      <c r="I141" s="138"/>
      <c r="J141" s="138"/>
      <c r="K141" s="138"/>
      <c r="L141" s="138"/>
      <c r="M141" s="138"/>
      <c r="N141" s="139"/>
    </row>
    <row r="142" spans="1:14" ht="15.75" x14ac:dyDescent="0.25">
      <c r="A142" s="71">
        <v>199</v>
      </c>
      <c r="B142" s="25" t="s">
        <v>153</v>
      </c>
      <c r="C142" s="67" t="s">
        <v>73</v>
      </c>
      <c r="D142" s="7">
        <v>2.6886574074074077E-2</v>
      </c>
      <c r="E142" s="70">
        <v>1</v>
      </c>
      <c r="F142" s="7">
        <f>H142-D142</f>
        <v>7.2372685185185193E-2</v>
      </c>
      <c r="G142" s="70">
        <v>1</v>
      </c>
      <c r="H142" s="24">
        <v>9.9259259259259269E-2</v>
      </c>
      <c r="I142" s="7">
        <f>K142-H142</f>
        <v>4.5416666666666661E-2</v>
      </c>
      <c r="J142" s="70">
        <v>1</v>
      </c>
      <c r="K142" s="7">
        <v>0.14467592592592593</v>
      </c>
      <c r="L142" s="74">
        <v>1</v>
      </c>
      <c r="M142" s="74" t="s">
        <v>17</v>
      </c>
      <c r="N142" s="75">
        <v>0</v>
      </c>
    </row>
    <row r="143" spans="1:14" ht="15.75" x14ac:dyDescent="0.25">
      <c r="A143" s="131" t="s">
        <v>99</v>
      </c>
      <c r="B143" s="132"/>
      <c r="C143" s="133"/>
      <c r="D143" s="137"/>
      <c r="E143" s="138"/>
      <c r="F143" s="138"/>
      <c r="G143" s="138"/>
      <c r="H143" s="138"/>
      <c r="I143" s="138"/>
      <c r="J143" s="138"/>
      <c r="K143" s="138"/>
      <c r="L143" s="138"/>
      <c r="M143" s="138"/>
      <c r="N143" s="139"/>
    </row>
    <row r="144" spans="1:14" ht="15.75" x14ac:dyDescent="0.25">
      <c r="A144" s="2">
        <v>50</v>
      </c>
      <c r="B144" s="3" t="s">
        <v>154</v>
      </c>
      <c r="C144" s="35" t="s">
        <v>155</v>
      </c>
      <c r="D144" s="5">
        <v>1.9050925925925926E-2</v>
      </c>
      <c r="E144" s="4">
        <v>1</v>
      </c>
      <c r="F144" s="7">
        <f>H144-D144</f>
        <v>4.8275462962962951E-2</v>
      </c>
      <c r="G144" s="4">
        <v>1</v>
      </c>
      <c r="H144" s="5">
        <v>6.732638888888888E-2</v>
      </c>
      <c r="I144" s="7">
        <f>K144-H144</f>
        <v>2.8993055555555564E-2</v>
      </c>
      <c r="J144" s="4">
        <v>1</v>
      </c>
      <c r="K144" s="5">
        <v>9.6319444444444444E-2</v>
      </c>
      <c r="L144" s="9">
        <v>1</v>
      </c>
      <c r="M144" s="9">
        <v>2</v>
      </c>
      <c r="N144" s="36">
        <v>0</v>
      </c>
    </row>
    <row r="145" spans="1:14" ht="15.75" x14ac:dyDescent="0.25">
      <c r="A145" s="2">
        <v>179</v>
      </c>
      <c r="B145" s="3" t="s">
        <v>156</v>
      </c>
      <c r="C145" s="35" t="s">
        <v>23</v>
      </c>
      <c r="D145" s="5">
        <v>2.34375E-2</v>
      </c>
      <c r="E145" s="4">
        <v>2</v>
      </c>
      <c r="F145" s="7">
        <f t="shared" ref="F145" si="34">H145-D145</f>
        <v>5.8240740740740746E-2</v>
      </c>
      <c r="G145" s="4">
        <v>2</v>
      </c>
      <c r="H145" s="5">
        <v>8.1678240740740746E-2</v>
      </c>
      <c r="I145" s="7">
        <f t="shared" ref="I145" si="35">K145-H145</f>
        <v>3.7326388888888895E-2</v>
      </c>
      <c r="J145" s="4">
        <v>2</v>
      </c>
      <c r="K145" s="5">
        <v>0.11900462962962964</v>
      </c>
      <c r="L145" s="9">
        <v>2</v>
      </c>
      <c r="M145" s="9" t="s">
        <v>74</v>
      </c>
      <c r="N145" s="36">
        <v>100</v>
      </c>
    </row>
    <row r="146" spans="1:14" ht="15.75" x14ac:dyDescent="0.25">
      <c r="A146" s="131" t="s">
        <v>104</v>
      </c>
      <c r="B146" s="132"/>
      <c r="C146" s="133"/>
      <c r="D146" s="137"/>
      <c r="E146" s="138"/>
      <c r="F146" s="138"/>
      <c r="G146" s="138"/>
      <c r="H146" s="138"/>
      <c r="I146" s="138"/>
      <c r="J146" s="138"/>
      <c r="K146" s="138"/>
      <c r="L146" s="138"/>
      <c r="M146" s="138"/>
      <c r="N146" s="139"/>
    </row>
    <row r="147" spans="1:14" ht="15.75" x14ac:dyDescent="0.25">
      <c r="A147" s="100">
        <v>207</v>
      </c>
      <c r="B147" s="105" t="s">
        <v>157</v>
      </c>
      <c r="C147" s="62" t="s">
        <v>73</v>
      </c>
      <c r="D147" s="64">
        <v>1.7199074074074071E-2</v>
      </c>
      <c r="E147" s="63">
        <v>1</v>
      </c>
      <c r="F147" s="64">
        <f>H147-D147</f>
        <v>5.6226851851851861E-2</v>
      </c>
      <c r="G147" s="63">
        <v>1</v>
      </c>
      <c r="H147" s="64">
        <v>7.3425925925925936E-2</v>
      </c>
      <c r="I147" s="64">
        <f>K147-H147</f>
        <v>3.7708333333333316E-2</v>
      </c>
      <c r="J147" s="63">
        <v>3</v>
      </c>
      <c r="K147" s="64">
        <v>0.11113425925925925</v>
      </c>
      <c r="L147" s="65">
        <v>1</v>
      </c>
      <c r="M147" s="65" t="s">
        <v>74</v>
      </c>
      <c r="N147" s="58">
        <v>0</v>
      </c>
    </row>
    <row r="148" spans="1:14" ht="15.75" x14ac:dyDescent="0.25">
      <c r="A148" s="100">
        <v>176</v>
      </c>
      <c r="B148" s="105" t="s">
        <v>158</v>
      </c>
      <c r="C148" s="62" t="s">
        <v>146</v>
      </c>
      <c r="D148" s="64">
        <v>2.3784722222222221E-2</v>
      </c>
      <c r="E148" s="63">
        <v>3</v>
      </c>
      <c r="F148" s="64">
        <f t="shared" ref="F148:F150" si="36">H148-D148</f>
        <v>5.6874999999999995E-2</v>
      </c>
      <c r="G148" s="63">
        <v>2</v>
      </c>
      <c r="H148" s="64">
        <v>8.0659722222222216E-2</v>
      </c>
      <c r="I148" s="64">
        <f t="shared" ref="I148:I150" si="37">K148-H148</f>
        <v>3.2534722222222229E-2</v>
      </c>
      <c r="J148" s="63">
        <v>2</v>
      </c>
      <c r="K148" s="64">
        <v>0.11319444444444444</v>
      </c>
      <c r="L148" s="65">
        <v>2</v>
      </c>
      <c r="M148" s="65" t="s">
        <v>74</v>
      </c>
      <c r="N148" s="58">
        <v>0</v>
      </c>
    </row>
    <row r="149" spans="1:14" ht="15.75" x14ac:dyDescent="0.25">
      <c r="A149" s="11">
        <v>177</v>
      </c>
      <c r="B149" s="12" t="s">
        <v>159</v>
      </c>
      <c r="C149" s="34" t="s">
        <v>160</v>
      </c>
      <c r="D149" s="14">
        <v>2.6388888888888889E-2</v>
      </c>
      <c r="E149" s="13">
        <v>4</v>
      </c>
      <c r="F149" s="64">
        <f t="shared" si="36"/>
        <v>5.7013888888888878E-2</v>
      </c>
      <c r="G149" s="13">
        <v>3</v>
      </c>
      <c r="H149" s="14">
        <v>8.340277777777777E-2</v>
      </c>
      <c r="I149" s="64">
        <f t="shared" si="37"/>
        <v>3.1793981481481493E-2</v>
      </c>
      <c r="J149" s="13">
        <v>1</v>
      </c>
      <c r="K149" s="14">
        <v>0.11519675925925926</v>
      </c>
      <c r="L149" s="32">
        <v>3</v>
      </c>
      <c r="M149" s="65" t="s">
        <v>74</v>
      </c>
      <c r="N149" s="33">
        <v>0</v>
      </c>
    </row>
    <row r="150" spans="1:14" ht="15.75" x14ac:dyDescent="0.25">
      <c r="A150" s="100">
        <v>173</v>
      </c>
      <c r="B150" s="105" t="s">
        <v>161</v>
      </c>
      <c r="C150" s="62" t="s">
        <v>162</v>
      </c>
      <c r="D150" s="64">
        <v>2.3298611111111107E-2</v>
      </c>
      <c r="E150" s="63">
        <v>2</v>
      </c>
      <c r="F150" s="64">
        <f t="shared" si="36"/>
        <v>6.2210648148148168E-2</v>
      </c>
      <c r="G150" s="63">
        <v>4</v>
      </c>
      <c r="H150" s="64">
        <v>8.5509259259259271E-2</v>
      </c>
      <c r="I150" s="64">
        <f t="shared" si="37"/>
        <v>4.135416666666665E-2</v>
      </c>
      <c r="J150" s="63">
        <v>4</v>
      </c>
      <c r="K150" s="64">
        <v>0.12686342592592592</v>
      </c>
      <c r="L150" s="65">
        <v>4</v>
      </c>
      <c r="M150" s="65" t="s">
        <v>17</v>
      </c>
      <c r="N150" s="58">
        <v>0</v>
      </c>
    </row>
    <row r="151" spans="1:14" ht="15.75" x14ac:dyDescent="0.25">
      <c r="A151" s="134" t="s">
        <v>102</v>
      </c>
      <c r="B151" s="135"/>
      <c r="C151" s="136"/>
      <c r="D151" s="137"/>
      <c r="E151" s="138"/>
      <c r="F151" s="138"/>
      <c r="G151" s="138"/>
      <c r="H151" s="138"/>
      <c r="I151" s="138"/>
      <c r="J151" s="138"/>
      <c r="K151" s="138"/>
      <c r="L151" s="138"/>
      <c r="M151" s="138"/>
      <c r="N151" s="139"/>
    </row>
    <row r="152" spans="1:14" ht="15.75" x14ac:dyDescent="0.25">
      <c r="A152" s="2">
        <v>201</v>
      </c>
      <c r="B152" s="3" t="s">
        <v>163</v>
      </c>
      <c r="C152" s="35" t="s">
        <v>225</v>
      </c>
      <c r="D152" s="5">
        <v>2.5925925925925925E-2</v>
      </c>
      <c r="E152" s="4">
        <v>1</v>
      </c>
      <c r="F152" s="7">
        <f>H152-D152</f>
        <v>7.1342592592592596E-2</v>
      </c>
      <c r="G152" s="4">
        <v>1</v>
      </c>
      <c r="H152" s="5">
        <v>9.7268518518518518E-2</v>
      </c>
      <c r="I152" s="7">
        <f>K152-H152</f>
        <v>3.7303240740740748E-2</v>
      </c>
      <c r="J152" s="4">
        <v>1</v>
      </c>
      <c r="K152" s="5">
        <v>0.13457175925925927</v>
      </c>
      <c r="L152" s="9">
        <v>1</v>
      </c>
      <c r="M152" s="9" t="s">
        <v>17</v>
      </c>
      <c r="N152" s="36">
        <v>0</v>
      </c>
    </row>
    <row r="153" spans="1:14" ht="15.75" x14ac:dyDescent="0.25">
      <c r="A153" s="131" t="s">
        <v>121</v>
      </c>
      <c r="B153" s="132"/>
      <c r="C153" s="133"/>
      <c r="D153" s="137"/>
      <c r="E153" s="138"/>
      <c r="F153" s="138"/>
      <c r="G153" s="138"/>
      <c r="H153" s="138"/>
      <c r="I153" s="138"/>
      <c r="J153" s="138"/>
      <c r="K153" s="138"/>
      <c r="L153" s="138"/>
      <c r="M153" s="138"/>
      <c r="N153" s="139"/>
    </row>
    <row r="154" spans="1:14" ht="15.75" x14ac:dyDescent="0.25">
      <c r="A154" s="2">
        <v>170</v>
      </c>
      <c r="B154" s="3" t="s">
        <v>164</v>
      </c>
      <c r="C154" s="4" t="s">
        <v>110</v>
      </c>
      <c r="D154" s="5">
        <v>2.5405092592592594E-2</v>
      </c>
      <c r="E154" s="4">
        <v>2</v>
      </c>
      <c r="F154" s="47">
        <f>H154-D154</f>
        <v>5.7048611111111119E-2</v>
      </c>
      <c r="G154" s="4">
        <v>1</v>
      </c>
      <c r="H154" s="5">
        <v>8.245370370370371E-2</v>
      </c>
      <c r="I154" s="47">
        <f>K154-H154</f>
        <v>3.9803240740740736E-2</v>
      </c>
      <c r="J154" s="4">
        <v>1</v>
      </c>
      <c r="K154" s="5">
        <v>0.12225694444444445</v>
      </c>
      <c r="L154" s="9">
        <v>1</v>
      </c>
      <c r="M154" s="9" t="s">
        <v>17</v>
      </c>
      <c r="N154" s="36">
        <v>0</v>
      </c>
    </row>
    <row r="155" spans="1:14" ht="15.75" x14ac:dyDescent="0.25">
      <c r="A155" s="2">
        <v>200</v>
      </c>
      <c r="B155" s="3" t="s">
        <v>165</v>
      </c>
      <c r="C155" s="4" t="s">
        <v>73</v>
      </c>
      <c r="D155" s="5">
        <v>2.4282407407407409E-2</v>
      </c>
      <c r="E155" s="4">
        <v>1</v>
      </c>
      <c r="F155" s="47">
        <f t="shared" ref="F155:F156" si="38">H155-D155</f>
        <v>5.9675925925925938E-2</v>
      </c>
      <c r="G155" s="4">
        <v>2</v>
      </c>
      <c r="H155" s="5">
        <v>8.3958333333333343E-2</v>
      </c>
      <c r="I155" s="47">
        <f t="shared" ref="I155:I156" si="39">K155-H155</f>
        <v>4.0358796296296295E-2</v>
      </c>
      <c r="J155" s="4">
        <v>2</v>
      </c>
      <c r="K155" s="5">
        <v>0.12431712962962964</v>
      </c>
      <c r="L155" s="9">
        <v>2</v>
      </c>
      <c r="M155" s="9" t="s">
        <v>17</v>
      </c>
      <c r="N155" s="36">
        <v>0</v>
      </c>
    </row>
    <row r="156" spans="1:14" ht="15.75" x14ac:dyDescent="0.25">
      <c r="A156" s="2">
        <v>175</v>
      </c>
      <c r="B156" s="3" t="s">
        <v>166</v>
      </c>
      <c r="C156" s="4" t="s">
        <v>167</v>
      </c>
      <c r="D156" s="5">
        <v>2.6678240740740738E-2</v>
      </c>
      <c r="E156" s="4">
        <v>3</v>
      </c>
      <c r="F156" s="47">
        <f t="shared" si="38"/>
        <v>6.8032407407407416E-2</v>
      </c>
      <c r="G156" s="4">
        <v>3</v>
      </c>
      <c r="H156" s="5">
        <v>9.4710648148148155E-2</v>
      </c>
      <c r="I156" s="47">
        <f t="shared" si="39"/>
        <v>4.8865740740740723E-2</v>
      </c>
      <c r="J156" s="4">
        <v>3</v>
      </c>
      <c r="K156" s="5">
        <v>0.14357638888888888</v>
      </c>
      <c r="L156" s="9">
        <v>3</v>
      </c>
      <c r="M156" s="9" t="s">
        <v>17</v>
      </c>
      <c r="N156" s="36">
        <v>0</v>
      </c>
    </row>
    <row r="157" spans="1:14" ht="15.75" x14ac:dyDescent="0.25">
      <c r="A157" s="131" t="s">
        <v>126</v>
      </c>
      <c r="B157" s="132"/>
      <c r="C157" s="133"/>
      <c r="D157" s="137"/>
      <c r="E157" s="138"/>
      <c r="F157" s="138"/>
      <c r="G157" s="138"/>
      <c r="H157" s="138"/>
      <c r="I157" s="138"/>
      <c r="J157" s="138"/>
      <c r="K157" s="138"/>
      <c r="L157" s="138"/>
      <c r="M157" s="138"/>
      <c r="N157" s="139"/>
    </row>
    <row r="158" spans="1:14" ht="15.75" x14ac:dyDescent="0.25">
      <c r="A158" s="11">
        <v>172</v>
      </c>
      <c r="B158" s="12" t="s">
        <v>168</v>
      </c>
      <c r="C158" s="13" t="s">
        <v>169</v>
      </c>
      <c r="D158" s="5">
        <v>2.5717592592592594E-2</v>
      </c>
      <c r="E158" s="4"/>
      <c r="F158" s="47">
        <f>H158-D158</f>
        <v>5.513888888888889E-2</v>
      </c>
      <c r="G158" s="4"/>
      <c r="H158" s="5">
        <v>8.0856481481481488E-2</v>
      </c>
      <c r="I158" s="47">
        <f>K158-H158</f>
        <v>3.337962962962962E-2</v>
      </c>
      <c r="J158" s="4"/>
      <c r="K158" s="5">
        <v>0.11423611111111111</v>
      </c>
      <c r="L158" s="9">
        <v>1</v>
      </c>
      <c r="M158" s="9" t="s">
        <v>74</v>
      </c>
      <c r="N158" s="36">
        <v>0</v>
      </c>
    </row>
    <row r="159" spans="1:14" ht="15.75" x14ac:dyDescent="0.25">
      <c r="A159" s="131" t="s">
        <v>134</v>
      </c>
      <c r="B159" s="132"/>
      <c r="C159" s="133"/>
      <c r="D159" s="137"/>
      <c r="E159" s="138"/>
      <c r="F159" s="138"/>
      <c r="G159" s="138"/>
      <c r="H159" s="138"/>
      <c r="I159" s="138"/>
      <c r="J159" s="138"/>
      <c r="K159" s="138"/>
      <c r="L159" s="138"/>
      <c r="M159" s="138"/>
      <c r="N159" s="139"/>
    </row>
    <row r="160" spans="1:14" ht="15.75" x14ac:dyDescent="0.25">
      <c r="A160" s="2">
        <v>180</v>
      </c>
      <c r="B160" s="12" t="s">
        <v>170</v>
      </c>
      <c r="C160" s="34" t="s">
        <v>93</v>
      </c>
      <c r="D160" s="5">
        <v>3.3680555555555554E-2</v>
      </c>
      <c r="E160" s="4">
        <v>1</v>
      </c>
      <c r="F160" s="66">
        <f>H160-D160</f>
        <v>6.3657407407407413E-2</v>
      </c>
      <c r="G160" s="4">
        <v>1</v>
      </c>
      <c r="H160" s="5">
        <v>9.7337962962962973E-2</v>
      </c>
      <c r="I160" s="66">
        <f>K160-H160</f>
        <v>4.1145833333333312E-2</v>
      </c>
      <c r="J160" s="4">
        <v>1</v>
      </c>
      <c r="K160" s="5">
        <v>0.13848379629629629</v>
      </c>
      <c r="L160" s="9">
        <v>1</v>
      </c>
      <c r="M160" s="9" t="s">
        <v>17</v>
      </c>
      <c r="N160" s="36">
        <v>0</v>
      </c>
    </row>
    <row r="161" spans="1:14" ht="15.75" x14ac:dyDescent="0.25">
      <c r="A161" s="131" t="s">
        <v>139</v>
      </c>
      <c r="B161" s="132"/>
      <c r="C161" s="133"/>
      <c r="D161" s="5"/>
      <c r="E161" s="4"/>
      <c r="F161" s="47"/>
      <c r="G161" s="4"/>
      <c r="H161" s="5"/>
      <c r="I161" s="47"/>
      <c r="J161" s="4"/>
      <c r="K161" s="5"/>
      <c r="L161" s="9"/>
      <c r="M161" s="9"/>
      <c r="N161" s="10"/>
    </row>
    <row r="162" spans="1:14" ht="15.75" x14ac:dyDescent="0.25">
      <c r="A162" s="11">
        <v>181</v>
      </c>
      <c r="B162" s="12" t="s">
        <v>171</v>
      </c>
      <c r="C162" s="34" t="s">
        <v>19</v>
      </c>
      <c r="D162" s="5">
        <v>1.9502314814814816E-2</v>
      </c>
      <c r="E162" s="4">
        <v>1</v>
      </c>
      <c r="F162" s="66">
        <f>H162-D162</f>
        <v>5.8680555555555555E-2</v>
      </c>
      <c r="G162" s="4">
        <v>1</v>
      </c>
      <c r="H162" s="5">
        <v>7.8182870370370375E-2</v>
      </c>
      <c r="I162" s="66">
        <f>K162-H162</f>
        <v>3.3912037037037032E-2</v>
      </c>
      <c r="J162" s="4">
        <v>1</v>
      </c>
      <c r="K162" s="5">
        <v>0.11209490740740741</v>
      </c>
      <c r="L162" s="9">
        <v>1</v>
      </c>
      <c r="M162" s="9" t="s">
        <v>74</v>
      </c>
      <c r="N162" s="36">
        <v>100</v>
      </c>
    </row>
    <row r="163" spans="1:14" ht="15.75" x14ac:dyDescent="0.25">
      <c r="A163" s="131" t="s">
        <v>144</v>
      </c>
      <c r="B163" s="132"/>
      <c r="C163" s="133"/>
      <c r="D163" s="5"/>
      <c r="E163" s="4"/>
      <c r="F163" s="47"/>
      <c r="G163" s="4"/>
      <c r="H163" s="5"/>
      <c r="I163" s="47"/>
      <c r="J163" s="4"/>
      <c r="K163" s="5"/>
      <c r="L163" s="9"/>
      <c r="M163" s="9"/>
      <c r="N163" s="10"/>
    </row>
    <row r="164" spans="1:14" ht="15.75" x14ac:dyDescent="0.25">
      <c r="A164" s="2">
        <v>178</v>
      </c>
      <c r="B164" s="3" t="s">
        <v>172</v>
      </c>
      <c r="C164" s="35" t="s">
        <v>167</v>
      </c>
      <c r="D164" s="5">
        <v>2.1122685185185185E-2</v>
      </c>
      <c r="E164" s="4">
        <v>1</v>
      </c>
      <c r="F164" s="47">
        <f>H164-D164</f>
        <v>6.1192129629629624E-2</v>
      </c>
      <c r="G164" s="4">
        <v>1</v>
      </c>
      <c r="H164" s="5">
        <v>8.2314814814814813E-2</v>
      </c>
      <c r="I164" s="47">
        <f>K164-H164</f>
        <v>3.8749999999999993E-2</v>
      </c>
      <c r="J164" s="4">
        <v>1</v>
      </c>
      <c r="K164" s="5">
        <v>0.12106481481481481</v>
      </c>
      <c r="L164" s="9">
        <v>1</v>
      </c>
      <c r="M164" s="9" t="s">
        <v>17</v>
      </c>
      <c r="N164" s="10">
        <v>0</v>
      </c>
    </row>
    <row r="165" spans="1:14" ht="15.75" x14ac:dyDescent="0.25">
      <c r="A165" s="79">
        <v>133</v>
      </c>
      <c r="B165" s="80" t="s">
        <v>147</v>
      </c>
      <c r="C165" s="81" t="s">
        <v>19</v>
      </c>
      <c r="D165" s="82">
        <v>1.1782407407407406E-2</v>
      </c>
      <c r="E165" s="83">
        <v>1</v>
      </c>
      <c r="F165" s="84">
        <f>H165-D165</f>
        <v>2.8495370370370372E-2</v>
      </c>
      <c r="G165" s="83">
        <v>3</v>
      </c>
      <c r="H165" s="82">
        <v>4.027777777777778E-2</v>
      </c>
      <c r="I165" s="84">
        <f>K165-H165</f>
        <v>2.1701388888888888E-2</v>
      </c>
      <c r="J165" s="83">
        <v>2</v>
      </c>
      <c r="K165" s="82">
        <v>6.1979166666666669E-2</v>
      </c>
      <c r="L165" s="85"/>
      <c r="M165" s="85" t="s">
        <v>70</v>
      </c>
      <c r="N165" s="86" t="s">
        <v>200</v>
      </c>
    </row>
    <row r="166" spans="1:14" ht="15.75" x14ac:dyDescent="0.25">
      <c r="A166" s="79">
        <v>182</v>
      </c>
      <c r="B166" s="87" t="s">
        <v>173</v>
      </c>
      <c r="C166" s="88" t="s">
        <v>73</v>
      </c>
      <c r="D166" s="82">
        <v>4.1296296296296296E-2</v>
      </c>
      <c r="E166" s="83">
        <v>1</v>
      </c>
      <c r="F166" s="89">
        <f>H166-D166</f>
        <v>5.6273148148148149E-2</v>
      </c>
      <c r="G166" s="83">
        <v>1</v>
      </c>
      <c r="H166" s="82">
        <v>9.7569444444444445E-2</v>
      </c>
      <c r="I166" s="89"/>
      <c r="J166" s="83"/>
      <c r="K166" s="82" t="s">
        <v>174</v>
      </c>
      <c r="L166" s="85"/>
      <c r="M166" s="85"/>
      <c r="N166" s="86"/>
    </row>
    <row r="167" spans="1:14" ht="16.5" thickBot="1" x14ac:dyDescent="0.3">
      <c r="A167" s="90">
        <v>174</v>
      </c>
      <c r="B167" s="91" t="s">
        <v>175</v>
      </c>
      <c r="C167" s="92" t="s">
        <v>34</v>
      </c>
      <c r="D167" s="93">
        <v>2.013888888888889E-2</v>
      </c>
      <c r="E167" s="94">
        <v>1</v>
      </c>
      <c r="F167" s="95">
        <f>H167-D167</f>
        <v>5.063657407407407E-2</v>
      </c>
      <c r="G167" s="94">
        <v>1</v>
      </c>
      <c r="H167" s="93">
        <v>7.0775462962962957E-2</v>
      </c>
      <c r="I167" s="95">
        <f>K167-H167</f>
        <v>2.7141203703703709E-2</v>
      </c>
      <c r="J167" s="94">
        <v>1</v>
      </c>
      <c r="K167" s="93">
        <v>9.7916666666666666E-2</v>
      </c>
      <c r="L167" s="170" t="s">
        <v>176</v>
      </c>
      <c r="M167" s="171"/>
      <c r="N167" s="172"/>
    </row>
    <row r="170" spans="1:14" x14ac:dyDescent="0.25">
      <c r="F170" s="120" t="s">
        <v>178</v>
      </c>
      <c r="G170" s="120"/>
      <c r="H170" s="120"/>
      <c r="I170" s="120"/>
      <c r="J170" s="120"/>
      <c r="K170" s="120"/>
      <c r="L170" s="120"/>
      <c r="M170" s="120"/>
      <c r="N170" s="120"/>
    </row>
  </sheetData>
  <mergeCells count="84">
    <mergeCell ref="L167:N167"/>
    <mergeCell ref="A157:C157"/>
    <mergeCell ref="D157:N157"/>
    <mergeCell ref="A159:C159"/>
    <mergeCell ref="D159:N159"/>
    <mergeCell ref="A161:C161"/>
    <mergeCell ref="A163:C163"/>
    <mergeCell ref="A146:C146"/>
    <mergeCell ref="D146:N146"/>
    <mergeCell ref="A151:C151"/>
    <mergeCell ref="D151:N151"/>
    <mergeCell ref="A153:C153"/>
    <mergeCell ref="D153:N153"/>
    <mergeCell ref="A135:C135"/>
    <mergeCell ref="D135:N135"/>
    <mergeCell ref="A141:C141"/>
    <mergeCell ref="D141:N141"/>
    <mergeCell ref="A143:C143"/>
    <mergeCell ref="D143:N143"/>
    <mergeCell ref="A130:C130"/>
    <mergeCell ref="D130:N130"/>
    <mergeCell ref="A99:C99"/>
    <mergeCell ref="A105:C105"/>
    <mergeCell ref="D105:N105"/>
    <mergeCell ref="A107:C107"/>
    <mergeCell ref="A112:C112"/>
    <mergeCell ref="D112:N112"/>
    <mergeCell ref="A114:C114"/>
    <mergeCell ref="A118:C118"/>
    <mergeCell ref="D118:N118"/>
    <mergeCell ref="A126:C126"/>
    <mergeCell ref="D126:N126"/>
    <mergeCell ref="A90:C90"/>
    <mergeCell ref="D90:N90"/>
    <mergeCell ref="A94:C94"/>
    <mergeCell ref="A97:C97"/>
    <mergeCell ref="D97:N97"/>
    <mergeCell ref="A8:C8"/>
    <mergeCell ref="D8:N8"/>
    <mergeCell ref="A54:C54"/>
    <mergeCell ref="A19:C19"/>
    <mergeCell ref="D19:N19"/>
    <mergeCell ref="A24:C24"/>
    <mergeCell ref="D24:N24"/>
    <mergeCell ref="A29:C29"/>
    <mergeCell ref="D29:N29"/>
    <mergeCell ref="A31:C31"/>
    <mergeCell ref="D31:N31"/>
    <mergeCell ref="A41:C41"/>
    <mergeCell ref="A49:C49"/>
    <mergeCell ref="D49:N49"/>
    <mergeCell ref="D41:N41"/>
    <mergeCell ref="B1:N1"/>
    <mergeCell ref="B4:N4"/>
    <mergeCell ref="A5:N5"/>
    <mergeCell ref="A6:A7"/>
    <mergeCell ref="B6:B7"/>
    <mergeCell ref="C6:C7"/>
    <mergeCell ref="D6:E6"/>
    <mergeCell ref="F6:G6"/>
    <mergeCell ref="H6:H7"/>
    <mergeCell ref="I6:J6"/>
    <mergeCell ref="K6:K7"/>
    <mergeCell ref="L6:L7"/>
    <mergeCell ref="M6:M7"/>
    <mergeCell ref="N6:N7"/>
    <mergeCell ref="C2:L2"/>
    <mergeCell ref="C3:L3"/>
    <mergeCell ref="F170:N170"/>
    <mergeCell ref="D54:N54"/>
    <mergeCell ref="A68:N68"/>
    <mergeCell ref="A58:N58"/>
    <mergeCell ref="D99:N99"/>
    <mergeCell ref="D94:N94"/>
    <mergeCell ref="D107:N107"/>
    <mergeCell ref="D114:N114"/>
    <mergeCell ref="D87:N87"/>
    <mergeCell ref="A76:C76"/>
    <mergeCell ref="D76:N76"/>
    <mergeCell ref="A82:C82"/>
    <mergeCell ref="D82:N82"/>
    <mergeCell ref="A84:C84"/>
    <mergeCell ref="D84:N84"/>
    <mergeCell ref="A87:C87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0F23-B8FB-403A-BDED-E76451BC59F0}">
  <dimension ref="A1:N21"/>
  <sheetViews>
    <sheetView workbookViewId="0">
      <selection sqref="A1:XFD1048576"/>
    </sheetView>
  </sheetViews>
  <sheetFormatPr defaultRowHeight="15.75" x14ac:dyDescent="0.25"/>
  <cols>
    <col min="1" max="1" width="7.42578125" style="108" customWidth="1"/>
    <col min="2" max="2" width="29.7109375" style="108" customWidth="1"/>
    <col min="3" max="3" width="19.7109375" style="108" customWidth="1"/>
    <col min="4" max="4" width="8.140625" style="109" customWidth="1"/>
    <col min="5" max="5" width="6.28515625" style="108" customWidth="1"/>
    <col min="6" max="6" width="9" style="109" customWidth="1"/>
    <col min="7" max="7" width="6.7109375" style="108" customWidth="1"/>
    <col min="8" max="8" width="8.42578125" style="109" customWidth="1"/>
    <col min="9" max="9" width="9.85546875" style="109" customWidth="1"/>
    <col min="10" max="10" width="6.7109375" style="108" customWidth="1"/>
    <col min="11" max="11" width="8.28515625" style="109" customWidth="1"/>
    <col min="12" max="12" width="6.85546875" style="108" customWidth="1"/>
    <col min="13" max="13" width="8.28515625" style="108" customWidth="1"/>
    <col min="14" max="14" width="6.5703125" style="108" customWidth="1"/>
    <col min="15" max="16384" width="9.140625" style="108"/>
  </cols>
  <sheetData>
    <row r="1" spans="1:14" ht="18.75" x14ac:dyDescent="0.3">
      <c r="B1" s="195" t="s">
        <v>201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4" x14ac:dyDescent="0.25">
      <c r="A2" s="196" t="s">
        <v>202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4" x14ac:dyDescent="0.25">
      <c r="B3" s="197" t="s">
        <v>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x14ac:dyDescent="0.25">
      <c r="B4" s="108" t="s">
        <v>203</v>
      </c>
      <c r="F4" s="199" t="s">
        <v>204</v>
      </c>
      <c r="G4" s="199"/>
      <c r="H4" s="199"/>
      <c r="I4" s="199"/>
      <c r="J4" s="199"/>
      <c r="K4" s="199"/>
      <c r="L4" s="199"/>
      <c r="M4" s="110"/>
      <c r="N4" s="111"/>
    </row>
    <row r="5" spans="1:14" x14ac:dyDescent="0.25">
      <c r="A5" s="200" t="s">
        <v>2</v>
      </c>
      <c r="B5" s="200" t="s">
        <v>3</v>
      </c>
      <c r="C5" s="200" t="s">
        <v>4</v>
      </c>
      <c r="D5" s="191" t="s">
        <v>205</v>
      </c>
      <c r="E5" s="191"/>
      <c r="F5" s="191" t="s">
        <v>6</v>
      </c>
      <c r="G5" s="191"/>
      <c r="H5" s="201" t="s">
        <v>7</v>
      </c>
      <c r="I5" s="191" t="s">
        <v>5</v>
      </c>
      <c r="J5" s="191"/>
      <c r="K5" s="192" t="s">
        <v>8</v>
      </c>
      <c r="L5" s="193" t="s">
        <v>9</v>
      </c>
    </row>
    <row r="6" spans="1:14" x14ac:dyDescent="0.25">
      <c r="A6" s="200"/>
      <c r="B6" s="200"/>
      <c r="C6" s="200"/>
      <c r="D6" s="112" t="s">
        <v>12</v>
      </c>
      <c r="E6" s="113" t="s">
        <v>9</v>
      </c>
      <c r="F6" s="112" t="s">
        <v>12</v>
      </c>
      <c r="G6" s="113" t="s">
        <v>9</v>
      </c>
      <c r="H6" s="202"/>
      <c r="I6" s="112" t="s">
        <v>12</v>
      </c>
      <c r="J6" s="113" t="s">
        <v>9</v>
      </c>
      <c r="K6" s="192"/>
      <c r="L6" s="194"/>
    </row>
    <row r="7" spans="1:14" x14ac:dyDescent="0.25">
      <c r="A7" s="185">
        <v>35</v>
      </c>
      <c r="B7" s="102" t="s">
        <v>206</v>
      </c>
      <c r="C7" s="182" t="s">
        <v>207</v>
      </c>
      <c r="D7" s="114">
        <v>1.224537037037037E-2</v>
      </c>
      <c r="E7" s="115">
        <v>4</v>
      </c>
      <c r="F7" s="114">
        <f>H7-D7</f>
        <v>2.4456018518518516E-2</v>
      </c>
      <c r="G7" s="115">
        <v>1</v>
      </c>
      <c r="H7" s="116">
        <v>3.6701388888888888E-2</v>
      </c>
      <c r="I7" s="114">
        <f>K7-H7</f>
        <v>1.2557870370370372E-2</v>
      </c>
      <c r="J7" s="115">
        <v>1</v>
      </c>
      <c r="K7" s="188">
        <v>4.925925925925926E-2</v>
      </c>
      <c r="L7" s="182">
        <v>1</v>
      </c>
    </row>
    <row r="8" spans="1:14" x14ac:dyDescent="0.25">
      <c r="A8" s="186"/>
      <c r="B8" s="48" t="s">
        <v>208</v>
      </c>
      <c r="C8" s="183"/>
      <c r="D8" s="117"/>
      <c r="E8" s="118"/>
      <c r="F8" s="114"/>
      <c r="G8" s="118"/>
      <c r="H8" s="117"/>
      <c r="I8" s="114"/>
      <c r="J8" s="118"/>
      <c r="K8" s="189"/>
      <c r="L8" s="183"/>
    </row>
    <row r="9" spans="1:14" x14ac:dyDescent="0.25">
      <c r="A9" s="187"/>
      <c r="B9" s="48" t="s">
        <v>209</v>
      </c>
      <c r="C9" s="184"/>
      <c r="D9" s="117"/>
      <c r="E9" s="118"/>
      <c r="F9" s="114"/>
      <c r="G9" s="118"/>
      <c r="H9" s="117"/>
      <c r="I9" s="114"/>
      <c r="J9" s="118"/>
      <c r="K9" s="190"/>
      <c r="L9" s="184"/>
    </row>
    <row r="10" spans="1:14" x14ac:dyDescent="0.25">
      <c r="A10" s="185">
        <v>38</v>
      </c>
      <c r="B10" s="102" t="s">
        <v>210</v>
      </c>
      <c r="C10" s="182" t="s">
        <v>211</v>
      </c>
      <c r="D10" s="114">
        <v>7.8356481481481489E-3</v>
      </c>
      <c r="E10" s="115">
        <v>1</v>
      </c>
      <c r="F10" s="114">
        <f t="shared" ref="F10:F19" si="0">H10-D10</f>
        <v>2.928240740740741E-2</v>
      </c>
      <c r="G10" s="115">
        <v>3</v>
      </c>
      <c r="H10" s="116">
        <v>3.7118055555555557E-2</v>
      </c>
      <c r="I10" s="114">
        <f t="shared" ref="I10:I19" si="1">K10-H10</f>
        <v>1.71412037037037E-2</v>
      </c>
      <c r="J10" s="115">
        <v>4</v>
      </c>
      <c r="K10" s="188">
        <v>5.4259259259259257E-2</v>
      </c>
      <c r="L10" s="182">
        <v>2</v>
      </c>
    </row>
    <row r="11" spans="1:14" x14ac:dyDescent="0.25">
      <c r="A11" s="186"/>
      <c r="B11" s="102" t="s">
        <v>212</v>
      </c>
      <c r="C11" s="183"/>
      <c r="D11" s="114"/>
      <c r="E11" s="115"/>
      <c r="F11" s="114"/>
      <c r="G11" s="115"/>
      <c r="H11" s="116"/>
      <c r="I11" s="114"/>
      <c r="J11" s="115"/>
      <c r="K11" s="189"/>
      <c r="L11" s="183"/>
    </row>
    <row r="12" spans="1:14" x14ac:dyDescent="0.25">
      <c r="A12" s="187"/>
      <c r="B12" s="102" t="s">
        <v>72</v>
      </c>
      <c r="C12" s="184"/>
      <c r="D12" s="114"/>
      <c r="E12" s="115"/>
      <c r="F12" s="114"/>
      <c r="G12" s="115"/>
      <c r="H12" s="116"/>
      <c r="I12" s="114"/>
      <c r="J12" s="115"/>
      <c r="K12" s="190"/>
      <c r="L12" s="184"/>
    </row>
    <row r="13" spans="1:14" x14ac:dyDescent="0.25">
      <c r="A13" s="185">
        <v>33</v>
      </c>
      <c r="B13" s="48" t="s">
        <v>213</v>
      </c>
      <c r="C13" s="182" t="s">
        <v>214</v>
      </c>
      <c r="D13" s="117">
        <v>1.1481481481481483E-2</v>
      </c>
      <c r="E13" s="118">
        <v>2</v>
      </c>
      <c r="F13" s="114">
        <f t="shared" si="0"/>
        <v>3.0613425925925926E-2</v>
      </c>
      <c r="G13" s="118">
        <v>5</v>
      </c>
      <c r="H13" s="117">
        <v>4.2094907407407407E-2</v>
      </c>
      <c r="I13" s="114">
        <f t="shared" si="1"/>
        <v>1.4016203703703704E-2</v>
      </c>
      <c r="J13" s="118">
        <v>2</v>
      </c>
      <c r="K13" s="188">
        <v>5.6111111111111112E-2</v>
      </c>
      <c r="L13" s="182">
        <v>3</v>
      </c>
    </row>
    <row r="14" spans="1:14" x14ac:dyDescent="0.25">
      <c r="A14" s="186"/>
      <c r="B14" s="48" t="s">
        <v>215</v>
      </c>
      <c r="C14" s="183"/>
      <c r="D14" s="117"/>
      <c r="E14" s="118"/>
      <c r="F14" s="114"/>
      <c r="G14" s="118"/>
      <c r="H14" s="117"/>
      <c r="I14" s="114"/>
      <c r="J14" s="118"/>
      <c r="K14" s="189"/>
      <c r="L14" s="183"/>
    </row>
    <row r="15" spans="1:14" x14ac:dyDescent="0.25">
      <c r="A15" s="187"/>
      <c r="B15" s="48" t="s">
        <v>216</v>
      </c>
      <c r="C15" s="184"/>
      <c r="D15" s="117"/>
      <c r="E15" s="118"/>
      <c r="F15" s="114"/>
      <c r="G15" s="118"/>
      <c r="H15" s="117"/>
      <c r="I15" s="114"/>
      <c r="J15" s="118"/>
      <c r="K15" s="190"/>
      <c r="L15" s="184"/>
    </row>
    <row r="16" spans="1:14" x14ac:dyDescent="0.25">
      <c r="A16" s="173">
        <v>32</v>
      </c>
      <c r="B16" s="48" t="s">
        <v>217</v>
      </c>
      <c r="C16" s="176" t="s">
        <v>218</v>
      </c>
      <c r="D16" s="117">
        <v>1.1655092592592594E-2</v>
      </c>
      <c r="E16" s="118">
        <v>3</v>
      </c>
      <c r="F16" s="114">
        <f t="shared" si="0"/>
        <v>2.7696759259259261E-2</v>
      </c>
      <c r="G16" s="118">
        <v>2</v>
      </c>
      <c r="H16" s="117">
        <v>3.9351851851851853E-2</v>
      </c>
      <c r="I16" s="114">
        <f t="shared" si="1"/>
        <v>1.7662037037037039E-2</v>
      </c>
      <c r="J16" s="118">
        <v>5</v>
      </c>
      <c r="K16" s="179">
        <v>5.7013888888888892E-2</v>
      </c>
      <c r="L16" s="182">
        <v>4</v>
      </c>
    </row>
    <row r="17" spans="1:12" x14ac:dyDescent="0.25">
      <c r="A17" s="174"/>
      <c r="B17" s="48" t="s">
        <v>219</v>
      </c>
      <c r="C17" s="177"/>
      <c r="D17" s="117"/>
      <c r="E17" s="118"/>
      <c r="F17" s="114"/>
      <c r="G17" s="118"/>
      <c r="H17" s="117"/>
      <c r="I17" s="114"/>
      <c r="J17" s="118"/>
      <c r="K17" s="180"/>
      <c r="L17" s="183"/>
    </row>
    <row r="18" spans="1:12" x14ac:dyDescent="0.25">
      <c r="A18" s="175"/>
      <c r="B18" s="48" t="s">
        <v>220</v>
      </c>
      <c r="C18" s="178"/>
      <c r="D18" s="117"/>
      <c r="E18" s="118"/>
      <c r="F18" s="114"/>
      <c r="G18" s="118"/>
      <c r="H18" s="117"/>
      <c r="I18" s="114"/>
      <c r="J18" s="118"/>
      <c r="K18" s="181"/>
      <c r="L18" s="184"/>
    </row>
    <row r="19" spans="1:12" x14ac:dyDescent="0.25">
      <c r="A19" s="185">
        <v>30</v>
      </c>
      <c r="B19" s="48" t="s">
        <v>221</v>
      </c>
      <c r="C19" s="182" t="s">
        <v>222</v>
      </c>
      <c r="D19" s="117">
        <v>1.4363425925925925E-2</v>
      </c>
      <c r="E19" s="118">
        <v>5</v>
      </c>
      <c r="F19" s="114">
        <f t="shared" si="0"/>
        <v>3.0196759259259257E-2</v>
      </c>
      <c r="G19" s="118">
        <v>4</v>
      </c>
      <c r="H19" s="117">
        <v>4.4560185185185182E-2</v>
      </c>
      <c r="I19" s="114">
        <f t="shared" si="1"/>
        <v>1.5844907407407419E-2</v>
      </c>
      <c r="J19" s="118">
        <v>3</v>
      </c>
      <c r="K19" s="188">
        <v>6.04050925925926E-2</v>
      </c>
      <c r="L19" s="182">
        <v>5</v>
      </c>
    </row>
    <row r="20" spans="1:12" x14ac:dyDescent="0.25">
      <c r="A20" s="186"/>
      <c r="B20" s="48" t="s">
        <v>223</v>
      </c>
      <c r="C20" s="183"/>
      <c r="D20" s="117"/>
      <c r="E20" s="118"/>
      <c r="F20" s="119"/>
      <c r="G20" s="118"/>
      <c r="H20" s="117"/>
      <c r="I20" s="114"/>
      <c r="J20" s="118"/>
      <c r="K20" s="189"/>
      <c r="L20" s="183"/>
    </row>
    <row r="21" spans="1:12" x14ac:dyDescent="0.25">
      <c r="A21" s="187"/>
      <c r="B21" s="48" t="s">
        <v>224</v>
      </c>
      <c r="C21" s="184"/>
      <c r="D21" s="117"/>
      <c r="E21" s="118"/>
      <c r="F21" s="119"/>
      <c r="G21" s="118"/>
      <c r="H21" s="117"/>
      <c r="I21" s="114"/>
      <c r="J21" s="118"/>
      <c r="K21" s="190"/>
      <c r="L21" s="184"/>
    </row>
  </sheetData>
  <mergeCells count="33">
    <mergeCell ref="B1:K1"/>
    <mergeCell ref="A2:N2"/>
    <mergeCell ref="B3:N3"/>
    <mergeCell ref="F4:L4"/>
    <mergeCell ref="A5:A6"/>
    <mergeCell ref="B5:B6"/>
    <mergeCell ref="C5:C6"/>
    <mergeCell ref="D5:E5"/>
    <mergeCell ref="F5:G5"/>
    <mergeCell ref="H5:H6"/>
    <mergeCell ref="I5:J5"/>
    <mergeCell ref="K5:K6"/>
    <mergeCell ref="L5:L6"/>
    <mergeCell ref="A7:A9"/>
    <mergeCell ref="C7:C9"/>
    <mergeCell ref="K7:K9"/>
    <mergeCell ref="L7:L9"/>
    <mergeCell ref="A10:A12"/>
    <mergeCell ref="C10:C12"/>
    <mergeCell ref="K10:K12"/>
    <mergeCell ref="L10:L12"/>
    <mergeCell ref="A13:A15"/>
    <mergeCell ref="C13:C15"/>
    <mergeCell ref="K13:K15"/>
    <mergeCell ref="L13:L15"/>
    <mergeCell ref="A16:A18"/>
    <mergeCell ref="C16:C18"/>
    <mergeCell ref="K16:K18"/>
    <mergeCell ref="L16:L18"/>
    <mergeCell ref="A19:A21"/>
    <mergeCell ref="C19:C21"/>
    <mergeCell ref="K19:K21"/>
    <mergeCell ref="L19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Индивидуальный зачет</vt:lpstr>
      <vt:lpstr>Эстафета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2019-07-31T11:55:24Z</dcterms:modified>
</cp:coreProperties>
</file>