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 activeTab="1"/>
  </bookViews>
  <sheets>
    <sheet name="Итоговый протокол по группам" sheetId="1" r:id="rId1"/>
    <sheet name="30 км" sheetId="2" r:id="rId2"/>
    <sheet name="20 км" sheetId="3" r:id="rId3"/>
    <sheet name="10 км" sheetId="4" r:id="rId4"/>
  </sheets>
  <definedNames>
    <definedName name="_xlnm.Print_Area" localSheetId="1">'30 км'!$B$1:$H$116</definedName>
  </definedNames>
  <calcPr calcId="125725"/>
</workbook>
</file>

<file path=xl/calcChain.xml><?xml version="1.0" encoding="utf-8"?>
<calcChain xmlns="http://schemas.openxmlformats.org/spreadsheetml/2006/main">
  <c r="L16" i="1"/>
  <c r="L29"/>
  <c r="L30"/>
  <c r="L38"/>
  <c r="L33"/>
  <c r="L50"/>
  <c r="L11"/>
  <c r="L14"/>
  <c r="L17"/>
  <c r="L20"/>
  <c r="L24"/>
  <c r="L45"/>
  <c r="L44"/>
  <c r="L48"/>
  <c r="L51"/>
  <c r="L6"/>
  <c r="L8"/>
  <c r="L10"/>
  <c r="L9"/>
  <c r="L7"/>
  <c r="L5"/>
  <c r="L12"/>
  <c r="L15"/>
  <c r="L18"/>
  <c r="L19"/>
  <c r="L26"/>
  <c r="L22"/>
  <c r="L25"/>
  <c r="L23"/>
  <c r="L27"/>
  <c r="L21"/>
  <c r="L32"/>
  <c r="L31"/>
  <c r="L28"/>
  <c r="L34"/>
  <c r="L35"/>
  <c r="L39"/>
  <c r="L41"/>
  <c r="L37"/>
  <c r="L40"/>
  <c r="L42"/>
  <c r="L43"/>
  <c r="L47"/>
  <c r="L49"/>
  <c r="L36"/>
  <c r="L46"/>
  <c r="L13"/>
</calcChain>
</file>

<file path=xl/sharedStrings.xml><?xml version="1.0" encoding="utf-8"?>
<sst xmlns="http://schemas.openxmlformats.org/spreadsheetml/2006/main" count="573" uniqueCount="133">
  <si>
    <t>Номер</t>
  </si>
  <si>
    <t>Фамилия</t>
  </si>
  <si>
    <t>Имя</t>
  </si>
  <si>
    <t>Город</t>
  </si>
  <si>
    <t>Команда</t>
  </si>
  <si>
    <t>Апатиты</t>
  </si>
  <si>
    <t>Елена</t>
  </si>
  <si>
    <t>Мурманск</t>
  </si>
  <si>
    <t>Сергей</t>
  </si>
  <si>
    <t>Полярные Зори</t>
  </si>
  <si>
    <t>Андрей</t>
  </si>
  <si>
    <t>М 40-49</t>
  </si>
  <si>
    <t>Ковдор</t>
  </si>
  <si>
    <t>Владимир</t>
  </si>
  <si>
    <t>Роман</t>
  </si>
  <si>
    <t>Шабалин</t>
  </si>
  <si>
    <t>Александра</t>
  </si>
  <si>
    <t>Александр</t>
  </si>
  <si>
    <t>Андрушкив</t>
  </si>
  <si>
    <t>Оксана</t>
  </si>
  <si>
    <t>Михаил</t>
  </si>
  <si>
    <t>Иван</t>
  </si>
  <si>
    <t>Юрий</t>
  </si>
  <si>
    <t>Усачев</t>
  </si>
  <si>
    <t>Ганюшкина</t>
  </si>
  <si>
    <t>Северное Сияние</t>
  </si>
  <si>
    <t>Группа</t>
  </si>
  <si>
    <t>Янович</t>
  </si>
  <si>
    <t>Вашков</t>
  </si>
  <si>
    <t>Горохов</t>
  </si>
  <si>
    <t>М 19 и мл</t>
  </si>
  <si>
    <t>Г.р.</t>
  </si>
  <si>
    <t>Павел</t>
  </si>
  <si>
    <t>Открытый Чемпионат КЛБ Апатиты, 28 июля 2019 г, Апатиты</t>
  </si>
  <si>
    <t>Овчинникова</t>
  </si>
  <si>
    <t>Яна</t>
  </si>
  <si>
    <t>Кушников</t>
  </si>
  <si>
    <t>Илья</t>
  </si>
  <si>
    <t>Наливайко</t>
  </si>
  <si>
    <t>Фёдоров</t>
  </si>
  <si>
    <t>Денис</t>
  </si>
  <si>
    <t>Еголаев</t>
  </si>
  <si>
    <t>Североморск</t>
  </si>
  <si>
    <t>Ж 30-39</t>
  </si>
  <si>
    <t>Ж 40-49</t>
  </si>
  <si>
    <t>М 30-39</t>
  </si>
  <si>
    <t>М 60-69</t>
  </si>
  <si>
    <t>Ефимова</t>
  </si>
  <si>
    <t>Елизавета</t>
  </si>
  <si>
    <t>Кузина</t>
  </si>
  <si>
    <t>Ливерук</t>
  </si>
  <si>
    <t>Ирина</t>
  </si>
  <si>
    <t>Галезник</t>
  </si>
  <si>
    <t>Домрачев</t>
  </si>
  <si>
    <t>Ловозеро</t>
  </si>
  <si>
    <t>Кандалакша</t>
  </si>
  <si>
    <t>Ж 50-59</t>
  </si>
  <si>
    <t>М 50-59</t>
  </si>
  <si>
    <t>Левкина</t>
  </si>
  <si>
    <t>Карина</t>
  </si>
  <si>
    <t>Рожкова</t>
  </si>
  <si>
    <t>Анастасия</t>
  </si>
  <si>
    <t>Чудова</t>
  </si>
  <si>
    <t>Юлия</t>
  </si>
  <si>
    <t>Спиридонова</t>
  </si>
  <si>
    <t>Богданова</t>
  </si>
  <si>
    <t>Алиса</t>
  </si>
  <si>
    <t>Емельянов</t>
  </si>
  <si>
    <t>Никанор</t>
  </si>
  <si>
    <t>Зубов</t>
  </si>
  <si>
    <t>Мирон</t>
  </si>
  <si>
    <t>Литовченко</t>
  </si>
  <si>
    <t>Кирилл</t>
  </si>
  <si>
    <t>Федотов</t>
  </si>
  <si>
    <t>Егор</t>
  </si>
  <si>
    <t>Прачкис</t>
  </si>
  <si>
    <t>Талых</t>
  </si>
  <si>
    <t>Удалов</t>
  </si>
  <si>
    <t>Данил</t>
  </si>
  <si>
    <t>Богданов</t>
  </si>
  <si>
    <t>Кост</t>
  </si>
  <si>
    <t>Ян</t>
  </si>
  <si>
    <t>Панюков</t>
  </si>
  <si>
    <t>Ростислав</t>
  </si>
  <si>
    <t>Соболев</t>
  </si>
  <si>
    <t>Шариков</t>
  </si>
  <si>
    <t>Василий</t>
  </si>
  <si>
    <t>Виталий</t>
  </si>
  <si>
    <t>Чупа</t>
  </si>
  <si>
    <t>Кировск</t>
  </si>
  <si>
    <t>СШ Олимп</t>
  </si>
  <si>
    <t>Северное Сияние/ СШ Олимп</t>
  </si>
  <si>
    <t>СШ Кировск</t>
  </si>
  <si>
    <t>Северное Сияние/ СШ Кировск</t>
  </si>
  <si>
    <t>Ж 19 и мл</t>
  </si>
  <si>
    <t>М 20-29</t>
  </si>
  <si>
    <t>Ж 20-29</t>
  </si>
  <si>
    <t xml:space="preserve">Румянцев </t>
  </si>
  <si>
    <t>Магафурова</t>
  </si>
  <si>
    <t>Валерия</t>
  </si>
  <si>
    <t>Ноздрина</t>
  </si>
  <si>
    <t>Долгий</t>
  </si>
  <si>
    <t>СШ Кировск/ Северное Сияние</t>
  </si>
  <si>
    <t>Ершов</t>
  </si>
  <si>
    <t>Ярослав</t>
  </si>
  <si>
    <t>Дистанция</t>
  </si>
  <si>
    <t>Бонус</t>
  </si>
  <si>
    <t>Сумма</t>
  </si>
  <si>
    <t>Место</t>
  </si>
  <si>
    <t>Круковский</t>
  </si>
  <si>
    <t>Глебов</t>
  </si>
  <si>
    <t>Виктория</t>
  </si>
  <si>
    <t>Результат</t>
  </si>
  <si>
    <t>DNF</t>
  </si>
  <si>
    <t>Балл (темп/возраст)</t>
  </si>
  <si>
    <t>-</t>
  </si>
  <si>
    <t>Дистанция 30 км</t>
  </si>
  <si>
    <t>М абс</t>
  </si>
  <si>
    <t>№</t>
  </si>
  <si>
    <t>город</t>
  </si>
  <si>
    <t>команда</t>
  </si>
  <si>
    <t>время</t>
  </si>
  <si>
    <t>пол</t>
  </si>
  <si>
    <t>М пол</t>
  </si>
  <si>
    <t>группа</t>
  </si>
  <si>
    <t>М группа</t>
  </si>
  <si>
    <t>М</t>
  </si>
  <si>
    <t>Ж</t>
  </si>
  <si>
    <t>Дистанция 20 км</t>
  </si>
  <si>
    <t>Дистанция 10 км</t>
  </si>
  <si>
    <t>Стартовый протокол по группам</t>
  </si>
  <si>
    <t>25 км</t>
  </si>
  <si>
    <t>примечание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</si>
</sst>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h:mm:ss;@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/>
    <xf numFmtId="21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21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1" fontId="1" fillId="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wrapText="1" shrinkToFit="1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1" fontId="1" fillId="2" borderId="4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 shrinkToFit="1"/>
    </xf>
    <xf numFmtId="164" fontId="1" fillId="0" borderId="10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6" fontId="1" fillId="0" borderId="6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 shrinkToFit="1"/>
    </xf>
    <xf numFmtId="21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 shrinkToFit="1"/>
    </xf>
    <xf numFmtId="21" fontId="1" fillId="0" borderId="10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 shrinkToFit="1"/>
    </xf>
    <xf numFmtId="21" fontId="1" fillId="0" borderId="1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/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0" xfId="0" applyNumberFormat="1"/>
    <xf numFmtId="165" fontId="1" fillId="0" borderId="0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opLeftCell="A7" zoomScaleNormal="100" workbookViewId="0">
      <selection activeCell="B3" sqref="B3"/>
    </sheetView>
  </sheetViews>
  <sheetFormatPr defaultRowHeight="15"/>
  <cols>
    <col min="1" max="1" width="6.140625" customWidth="1"/>
    <col min="2" max="2" width="15.7109375" customWidth="1"/>
    <col min="3" max="3" width="12.42578125" customWidth="1"/>
    <col min="4" max="4" width="8.28515625" customWidth="1"/>
    <col min="5" max="5" width="15" customWidth="1"/>
    <col min="6" max="6" width="21.28515625" customWidth="1"/>
    <col min="7" max="11" width="11.140625" customWidth="1"/>
    <col min="12" max="12" width="8.5703125" customWidth="1"/>
    <col min="15" max="15" width="16.28515625" customWidth="1"/>
    <col min="16" max="16" width="14.42578125" customWidth="1"/>
    <col min="18" max="18" width="15.28515625" customWidth="1"/>
    <col min="19" max="19" width="13.28515625" customWidth="1"/>
  </cols>
  <sheetData>
    <row r="1" spans="1:13" ht="21.75" customHeight="1">
      <c r="B1" s="10" t="s">
        <v>33</v>
      </c>
    </row>
    <row r="2" spans="1:13" ht="24" customHeight="1">
      <c r="A2" s="2"/>
      <c r="B2" s="9" t="s">
        <v>130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0</v>
      </c>
      <c r="B3" s="4" t="s">
        <v>1</v>
      </c>
      <c r="C3" s="4" t="s">
        <v>2</v>
      </c>
      <c r="D3" s="4" t="s">
        <v>31</v>
      </c>
      <c r="E3" s="4" t="s">
        <v>3</v>
      </c>
      <c r="F3" s="4" t="s">
        <v>4</v>
      </c>
      <c r="G3" s="4" t="s">
        <v>26</v>
      </c>
      <c r="H3" s="5" t="s">
        <v>105</v>
      </c>
      <c r="I3" s="5" t="s">
        <v>112</v>
      </c>
      <c r="J3" s="27" t="s">
        <v>114</v>
      </c>
      <c r="K3" s="5" t="s">
        <v>106</v>
      </c>
      <c r="L3" s="2" t="s">
        <v>107</v>
      </c>
      <c r="M3" s="2" t="s">
        <v>108</v>
      </c>
    </row>
    <row r="4" spans="1:13" ht="15.75" thickBot="1">
      <c r="A4" s="11"/>
      <c r="B4" s="5"/>
      <c r="C4" s="5"/>
      <c r="D4" s="5"/>
      <c r="E4" s="5"/>
      <c r="F4" s="5"/>
      <c r="G4" s="12"/>
      <c r="H4" s="5"/>
      <c r="I4" s="5"/>
      <c r="J4" s="5"/>
      <c r="K4" s="5"/>
      <c r="L4" s="2"/>
      <c r="M4" s="2"/>
    </row>
    <row r="5" spans="1:13">
      <c r="A5" s="28">
        <v>96</v>
      </c>
      <c r="B5" s="29" t="s">
        <v>62</v>
      </c>
      <c r="C5" s="29" t="s">
        <v>63</v>
      </c>
      <c r="D5" s="29">
        <v>2003</v>
      </c>
      <c r="E5" s="29" t="s">
        <v>5</v>
      </c>
      <c r="F5" s="30" t="s">
        <v>91</v>
      </c>
      <c r="G5" s="29" t="s">
        <v>94</v>
      </c>
      <c r="H5" s="29">
        <v>10</v>
      </c>
      <c r="I5" s="31">
        <v>3.2083333333333332E-2</v>
      </c>
      <c r="J5" s="55">
        <v>2.8860000000000001</v>
      </c>
      <c r="K5" s="29">
        <v>0.1</v>
      </c>
      <c r="L5" s="69">
        <f t="shared" ref="L5:L51" si="0">J5+K5</f>
        <v>2.9860000000000002</v>
      </c>
      <c r="M5" s="70">
        <v>1</v>
      </c>
    </row>
    <row r="6" spans="1:13">
      <c r="A6" s="34">
        <v>106</v>
      </c>
      <c r="B6" s="15" t="s">
        <v>58</v>
      </c>
      <c r="C6" s="15" t="s">
        <v>59</v>
      </c>
      <c r="D6" s="15">
        <v>2005</v>
      </c>
      <c r="E6" s="15" t="s">
        <v>5</v>
      </c>
      <c r="F6" s="15" t="s">
        <v>90</v>
      </c>
      <c r="G6" s="15" t="s">
        <v>94</v>
      </c>
      <c r="H6" s="15">
        <v>10</v>
      </c>
      <c r="I6" s="21">
        <v>3.7395833333333336E-2</v>
      </c>
      <c r="J6" s="15">
        <v>1.5649999999999999</v>
      </c>
      <c r="K6" s="15">
        <v>0.1</v>
      </c>
      <c r="L6" s="71">
        <f t="shared" si="0"/>
        <v>1.665</v>
      </c>
      <c r="M6" s="77">
        <v>2</v>
      </c>
    </row>
    <row r="7" spans="1:13">
      <c r="A7" s="34">
        <v>109</v>
      </c>
      <c r="B7" s="15" t="s">
        <v>60</v>
      </c>
      <c r="C7" s="15" t="s">
        <v>61</v>
      </c>
      <c r="D7" s="15">
        <v>2009</v>
      </c>
      <c r="E7" s="15" t="s">
        <v>5</v>
      </c>
      <c r="F7" s="15" t="s">
        <v>90</v>
      </c>
      <c r="G7" s="15" t="s">
        <v>94</v>
      </c>
      <c r="H7" s="15">
        <v>10</v>
      </c>
      <c r="I7" s="21">
        <v>4.148148148148148E-2</v>
      </c>
      <c r="J7" s="15">
        <v>1.5089999999999999</v>
      </c>
      <c r="K7" s="15">
        <v>0.1</v>
      </c>
      <c r="L7" s="71">
        <f t="shared" si="0"/>
        <v>1.609</v>
      </c>
      <c r="M7" s="77">
        <v>3</v>
      </c>
    </row>
    <row r="8" spans="1:13">
      <c r="A8" s="34">
        <v>107</v>
      </c>
      <c r="B8" s="15" t="s">
        <v>98</v>
      </c>
      <c r="C8" s="15" t="s">
        <v>99</v>
      </c>
      <c r="D8" s="15">
        <v>2002</v>
      </c>
      <c r="E8" s="15" t="s">
        <v>89</v>
      </c>
      <c r="F8" s="17" t="s">
        <v>102</v>
      </c>
      <c r="G8" s="15" t="s">
        <v>94</v>
      </c>
      <c r="H8" s="15">
        <v>10</v>
      </c>
      <c r="I8" s="21">
        <v>3.8206018518518521E-2</v>
      </c>
      <c r="J8" s="15">
        <v>1.034</v>
      </c>
      <c r="K8" s="15">
        <v>0.1</v>
      </c>
      <c r="L8" s="71">
        <f t="shared" si="0"/>
        <v>1.1340000000000001</v>
      </c>
      <c r="M8" s="82">
        <v>4</v>
      </c>
    </row>
    <row r="9" spans="1:13">
      <c r="A9" s="34">
        <v>83</v>
      </c>
      <c r="B9" s="15" t="s">
        <v>60</v>
      </c>
      <c r="C9" s="15" t="s">
        <v>16</v>
      </c>
      <c r="D9" s="15">
        <v>2003</v>
      </c>
      <c r="E9" s="15" t="s">
        <v>5</v>
      </c>
      <c r="F9" s="16" t="s">
        <v>90</v>
      </c>
      <c r="G9" s="15" t="s">
        <v>94</v>
      </c>
      <c r="H9" s="15">
        <v>10</v>
      </c>
      <c r="I9" s="21">
        <v>4.0729166666666664E-2</v>
      </c>
      <c r="J9" s="15">
        <v>0.77600000000000002</v>
      </c>
      <c r="K9" s="15">
        <v>0.1</v>
      </c>
      <c r="L9" s="71">
        <f t="shared" si="0"/>
        <v>0.876</v>
      </c>
      <c r="M9" s="82">
        <v>5</v>
      </c>
    </row>
    <row r="10" spans="1:13" ht="15.75" thickBot="1">
      <c r="A10" s="35">
        <v>108</v>
      </c>
      <c r="B10" s="36" t="s">
        <v>100</v>
      </c>
      <c r="C10" s="36" t="s">
        <v>48</v>
      </c>
      <c r="D10" s="36">
        <v>2002</v>
      </c>
      <c r="E10" s="36" t="s">
        <v>89</v>
      </c>
      <c r="F10" s="36" t="s">
        <v>92</v>
      </c>
      <c r="G10" s="36" t="s">
        <v>94</v>
      </c>
      <c r="H10" s="36">
        <v>10</v>
      </c>
      <c r="I10" s="37">
        <v>5.0115740740740738E-2</v>
      </c>
      <c r="J10" s="36">
        <v>0.16400000000000001</v>
      </c>
      <c r="K10" s="36">
        <v>0.1</v>
      </c>
      <c r="L10" s="74">
        <f t="shared" si="0"/>
        <v>0.26400000000000001</v>
      </c>
      <c r="M10" s="83">
        <v>6</v>
      </c>
    </row>
    <row r="11" spans="1:13">
      <c r="A11" s="28">
        <v>16</v>
      </c>
      <c r="B11" s="29" t="s">
        <v>47</v>
      </c>
      <c r="C11" s="29" t="s">
        <v>48</v>
      </c>
      <c r="D11" s="29">
        <v>1996</v>
      </c>
      <c r="E11" s="29" t="s">
        <v>5</v>
      </c>
      <c r="F11" s="29" t="s">
        <v>25</v>
      </c>
      <c r="G11" s="29" t="s">
        <v>96</v>
      </c>
      <c r="H11" s="29">
        <v>20</v>
      </c>
      <c r="I11" s="31">
        <v>7.3784722222222224E-2</v>
      </c>
      <c r="J11" s="29">
        <v>1.893</v>
      </c>
      <c r="K11" s="72">
        <v>0.3</v>
      </c>
      <c r="L11" s="69">
        <f t="shared" si="0"/>
        <v>2.1930000000000001</v>
      </c>
      <c r="M11" s="73">
        <v>1</v>
      </c>
    </row>
    <row r="12" spans="1:13" ht="15.75" thickBot="1">
      <c r="A12" s="35">
        <v>29</v>
      </c>
      <c r="B12" s="36" t="s">
        <v>64</v>
      </c>
      <c r="C12" s="36" t="s">
        <v>6</v>
      </c>
      <c r="D12" s="36">
        <v>1991</v>
      </c>
      <c r="E12" s="36" t="s">
        <v>5</v>
      </c>
      <c r="F12" s="36" t="s">
        <v>25</v>
      </c>
      <c r="G12" s="36" t="s">
        <v>96</v>
      </c>
      <c r="H12" s="36">
        <v>10</v>
      </c>
      <c r="I12" s="37">
        <v>3.8171296296296293E-2</v>
      </c>
      <c r="J12" s="36">
        <v>0.89900000000000002</v>
      </c>
      <c r="K12" s="36">
        <v>0.1</v>
      </c>
      <c r="L12" s="74">
        <f t="shared" si="0"/>
        <v>0.999</v>
      </c>
      <c r="M12" s="75">
        <v>2</v>
      </c>
    </row>
    <row r="13" spans="1:13">
      <c r="A13" s="28">
        <v>678</v>
      </c>
      <c r="B13" s="29" t="s">
        <v>34</v>
      </c>
      <c r="C13" s="29" t="s">
        <v>35</v>
      </c>
      <c r="D13" s="29">
        <v>1981</v>
      </c>
      <c r="E13" s="29" t="s">
        <v>5</v>
      </c>
      <c r="F13" s="41" t="s">
        <v>25</v>
      </c>
      <c r="G13" s="29" t="s">
        <v>43</v>
      </c>
      <c r="H13" s="29">
        <v>30</v>
      </c>
      <c r="I13" s="31">
        <v>0.11525462962962962</v>
      </c>
      <c r="J13" s="29">
        <v>2.0310000000000001</v>
      </c>
      <c r="K13" s="72">
        <v>0.6</v>
      </c>
      <c r="L13" s="69">
        <f t="shared" si="0"/>
        <v>2.6310000000000002</v>
      </c>
      <c r="M13" s="73">
        <v>1</v>
      </c>
    </row>
    <row r="14" spans="1:13">
      <c r="A14" s="34">
        <v>14</v>
      </c>
      <c r="B14" s="15" t="s">
        <v>49</v>
      </c>
      <c r="C14" s="15" t="s">
        <v>35</v>
      </c>
      <c r="D14" s="15">
        <v>1982</v>
      </c>
      <c r="E14" s="15" t="s">
        <v>5</v>
      </c>
      <c r="F14" s="16" t="s">
        <v>25</v>
      </c>
      <c r="G14" s="15" t="s">
        <v>43</v>
      </c>
      <c r="H14" s="15">
        <v>20</v>
      </c>
      <c r="I14" s="21">
        <v>7.6400462962962962E-2</v>
      </c>
      <c r="J14" s="15">
        <v>1.74</v>
      </c>
      <c r="K14" s="76">
        <v>0.3</v>
      </c>
      <c r="L14" s="71">
        <f t="shared" si="0"/>
        <v>2.04</v>
      </c>
      <c r="M14" s="77">
        <v>2</v>
      </c>
    </row>
    <row r="15" spans="1:13" ht="15.75" thickBot="1">
      <c r="A15" s="35">
        <v>31</v>
      </c>
      <c r="B15" s="36" t="s">
        <v>65</v>
      </c>
      <c r="C15" s="36" t="s">
        <v>66</v>
      </c>
      <c r="D15" s="36">
        <v>1988</v>
      </c>
      <c r="E15" s="36" t="s">
        <v>7</v>
      </c>
      <c r="F15" s="36"/>
      <c r="G15" s="36" t="s">
        <v>43</v>
      </c>
      <c r="H15" s="36">
        <v>10</v>
      </c>
      <c r="I15" s="37">
        <v>3.4212962962962966E-2</v>
      </c>
      <c r="J15" s="36">
        <v>1.6839999999999999</v>
      </c>
      <c r="K15" s="36">
        <v>0.1</v>
      </c>
      <c r="L15" s="74">
        <f t="shared" si="0"/>
        <v>1.784</v>
      </c>
      <c r="M15" s="75">
        <v>3</v>
      </c>
    </row>
    <row r="16" spans="1:13">
      <c r="A16" s="28">
        <v>23</v>
      </c>
      <c r="B16" s="29" t="s">
        <v>18</v>
      </c>
      <c r="C16" s="29" t="s">
        <v>19</v>
      </c>
      <c r="D16" s="29">
        <v>1978</v>
      </c>
      <c r="E16" s="29" t="s">
        <v>7</v>
      </c>
      <c r="F16" s="41" t="s">
        <v>25</v>
      </c>
      <c r="G16" s="29" t="s">
        <v>44</v>
      </c>
      <c r="H16" s="29">
        <v>30</v>
      </c>
      <c r="I16" s="31">
        <v>0.11525462962962962</v>
      </c>
      <c r="J16" s="29">
        <v>2.23</v>
      </c>
      <c r="K16" s="72">
        <v>0.6</v>
      </c>
      <c r="L16" s="69">
        <f t="shared" si="0"/>
        <v>2.83</v>
      </c>
      <c r="M16" s="78">
        <v>1</v>
      </c>
    </row>
    <row r="17" spans="1:21">
      <c r="A17" s="34">
        <v>25</v>
      </c>
      <c r="B17" s="15" t="s">
        <v>24</v>
      </c>
      <c r="C17" s="15" t="s">
        <v>6</v>
      </c>
      <c r="D17" s="15">
        <v>1978</v>
      </c>
      <c r="E17" s="15" t="s">
        <v>5</v>
      </c>
      <c r="F17" s="16" t="s">
        <v>25</v>
      </c>
      <c r="G17" s="15" t="s">
        <v>44</v>
      </c>
      <c r="H17" s="15">
        <v>20</v>
      </c>
      <c r="I17" s="21">
        <v>7.329861111111112E-2</v>
      </c>
      <c r="J17" s="15">
        <v>2.3769999999999998</v>
      </c>
      <c r="K17" s="76">
        <v>0.3</v>
      </c>
      <c r="L17" s="71">
        <f t="shared" si="0"/>
        <v>2.6769999999999996</v>
      </c>
      <c r="M17" s="77">
        <v>2</v>
      </c>
    </row>
    <row r="18" spans="1:21" ht="14.25" customHeight="1" thickBot="1">
      <c r="A18" s="52">
        <v>157</v>
      </c>
      <c r="B18" s="47" t="s">
        <v>34</v>
      </c>
      <c r="C18" s="47" t="s">
        <v>111</v>
      </c>
      <c r="D18" s="47">
        <v>1977</v>
      </c>
      <c r="E18" s="47" t="s">
        <v>12</v>
      </c>
      <c r="F18" s="47" t="s">
        <v>25</v>
      </c>
      <c r="G18" s="47" t="s">
        <v>44</v>
      </c>
      <c r="H18" s="47">
        <v>10</v>
      </c>
      <c r="I18" s="48">
        <v>3.3159722222222222E-2</v>
      </c>
      <c r="J18" s="47">
        <v>2.4700000000000002</v>
      </c>
      <c r="K18" s="47">
        <v>0.1</v>
      </c>
      <c r="L18" s="79">
        <f t="shared" si="0"/>
        <v>2.5700000000000003</v>
      </c>
      <c r="M18" s="80">
        <v>3</v>
      </c>
    </row>
    <row r="19" spans="1:21">
      <c r="A19" s="28">
        <v>21</v>
      </c>
      <c r="B19" s="29" t="s">
        <v>65</v>
      </c>
      <c r="C19" s="29" t="s">
        <v>6</v>
      </c>
      <c r="D19" s="29">
        <v>1962</v>
      </c>
      <c r="E19" s="29" t="s">
        <v>88</v>
      </c>
      <c r="F19" s="29" t="s">
        <v>25</v>
      </c>
      <c r="G19" s="29" t="s">
        <v>56</v>
      </c>
      <c r="H19" s="29">
        <v>10</v>
      </c>
      <c r="I19" s="31">
        <v>3.1435185185185184E-2</v>
      </c>
      <c r="J19" s="53">
        <v>6.665</v>
      </c>
      <c r="K19" s="29">
        <v>0.1</v>
      </c>
      <c r="L19" s="69">
        <f t="shared" si="0"/>
        <v>6.7649999999999997</v>
      </c>
      <c r="M19" s="73">
        <v>1</v>
      </c>
      <c r="U19" s="1"/>
    </row>
    <row r="20" spans="1:21" ht="15.75" thickBot="1">
      <c r="A20" s="35">
        <v>61</v>
      </c>
      <c r="B20" s="36" t="s">
        <v>50</v>
      </c>
      <c r="C20" s="36" t="s">
        <v>51</v>
      </c>
      <c r="D20" s="36">
        <v>1961</v>
      </c>
      <c r="E20" s="36" t="s">
        <v>54</v>
      </c>
      <c r="F20" s="49" t="s">
        <v>25</v>
      </c>
      <c r="G20" s="36" t="s">
        <v>56</v>
      </c>
      <c r="H20" s="36">
        <v>20</v>
      </c>
      <c r="I20" s="37">
        <v>7.9560185185185192E-2</v>
      </c>
      <c r="J20" s="54">
        <v>3.8220000000000001</v>
      </c>
      <c r="K20" s="81">
        <v>0.3</v>
      </c>
      <c r="L20" s="74">
        <f t="shared" si="0"/>
        <v>4.1219999999999999</v>
      </c>
      <c r="M20" s="75">
        <v>2</v>
      </c>
      <c r="U20" s="1"/>
    </row>
    <row r="21" spans="1:21">
      <c r="A21" s="58">
        <v>777</v>
      </c>
      <c r="B21" s="32" t="s">
        <v>15</v>
      </c>
      <c r="C21" s="32" t="s">
        <v>14</v>
      </c>
      <c r="D21" s="32">
        <v>2003</v>
      </c>
      <c r="E21" s="32" t="s">
        <v>5</v>
      </c>
      <c r="F21" s="59" t="s">
        <v>91</v>
      </c>
      <c r="G21" s="32" t="s">
        <v>30</v>
      </c>
      <c r="H21" s="32">
        <v>10</v>
      </c>
      <c r="I21" s="60">
        <v>2.5300925925925925E-2</v>
      </c>
      <c r="J21" s="32">
        <v>3.323</v>
      </c>
      <c r="K21" s="32">
        <v>0.1</v>
      </c>
      <c r="L21" s="61">
        <f t="shared" si="0"/>
        <v>3.423</v>
      </c>
      <c r="M21" s="43">
        <v>1</v>
      </c>
      <c r="U21" s="1"/>
    </row>
    <row r="22" spans="1:21">
      <c r="A22" s="62">
        <v>1112</v>
      </c>
      <c r="B22" s="6" t="s">
        <v>69</v>
      </c>
      <c r="C22" s="6" t="s">
        <v>70</v>
      </c>
      <c r="D22" s="6">
        <v>2002</v>
      </c>
      <c r="E22" s="6" t="s">
        <v>89</v>
      </c>
      <c r="F22" s="18" t="s">
        <v>93</v>
      </c>
      <c r="G22" s="6" t="s">
        <v>30</v>
      </c>
      <c r="H22" s="6">
        <v>10</v>
      </c>
      <c r="I22" s="24">
        <v>2.613425925925926E-2</v>
      </c>
      <c r="J22" s="6">
        <v>2.5659999999999998</v>
      </c>
      <c r="K22" s="6">
        <v>0.1</v>
      </c>
      <c r="L22" s="51">
        <f t="shared" si="0"/>
        <v>2.6659999999999999</v>
      </c>
      <c r="M22" s="46">
        <v>2</v>
      </c>
      <c r="U22" s="1"/>
    </row>
    <row r="23" spans="1:21">
      <c r="A23" s="62">
        <v>109</v>
      </c>
      <c r="B23" s="6" t="s">
        <v>97</v>
      </c>
      <c r="C23" s="6" t="s">
        <v>32</v>
      </c>
      <c r="D23" s="6">
        <v>2002</v>
      </c>
      <c r="E23" s="6" t="s">
        <v>89</v>
      </c>
      <c r="F23" s="6" t="s">
        <v>92</v>
      </c>
      <c r="G23" s="6" t="s">
        <v>30</v>
      </c>
      <c r="H23" s="6">
        <v>10</v>
      </c>
      <c r="I23" s="24">
        <v>2.9826388888888892E-2</v>
      </c>
      <c r="J23" s="6">
        <v>1.111</v>
      </c>
      <c r="K23" s="6">
        <v>0.1</v>
      </c>
      <c r="L23" s="51">
        <f t="shared" si="0"/>
        <v>1.2110000000000001</v>
      </c>
      <c r="M23" s="46">
        <v>3</v>
      </c>
      <c r="U23" s="1"/>
    </row>
    <row r="24" spans="1:21">
      <c r="A24" s="62">
        <v>81</v>
      </c>
      <c r="B24" s="6" t="s">
        <v>75</v>
      </c>
      <c r="C24" s="6" t="s">
        <v>22</v>
      </c>
      <c r="D24" s="6">
        <v>2000</v>
      </c>
      <c r="E24" s="6" t="s">
        <v>5</v>
      </c>
      <c r="F24" s="6" t="s">
        <v>90</v>
      </c>
      <c r="G24" s="6" t="s">
        <v>30</v>
      </c>
      <c r="H24" s="6">
        <v>20</v>
      </c>
      <c r="I24" s="23">
        <v>6.5023148148148149E-2</v>
      </c>
      <c r="J24" s="6">
        <v>0.83099999999999996</v>
      </c>
      <c r="K24" s="22">
        <v>0.3</v>
      </c>
      <c r="L24" s="51">
        <f t="shared" si="0"/>
        <v>1.131</v>
      </c>
      <c r="M24" s="66">
        <v>4</v>
      </c>
      <c r="U24" s="1"/>
    </row>
    <row r="25" spans="1:21">
      <c r="A25" s="62">
        <v>73</v>
      </c>
      <c r="B25" s="6" t="s">
        <v>71</v>
      </c>
      <c r="C25" s="6" t="s">
        <v>72</v>
      </c>
      <c r="D25" s="6">
        <v>2006</v>
      </c>
      <c r="E25" s="6" t="s">
        <v>89</v>
      </c>
      <c r="F25" s="6" t="s">
        <v>92</v>
      </c>
      <c r="G25" s="6" t="s">
        <v>30</v>
      </c>
      <c r="H25" s="6">
        <v>10</v>
      </c>
      <c r="I25" s="24">
        <v>3.2997685185185185E-2</v>
      </c>
      <c r="J25" s="6">
        <v>0.89</v>
      </c>
      <c r="K25" s="6">
        <v>0.1</v>
      </c>
      <c r="L25" s="51">
        <f t="shared" si="0"/>
        <v>0.99</v>
      </c>
      <c r="M25" s="66">
        <v>5</v>
      </c>
      <c r="U25" s="1"/>
    </row>
    <row r="26" spans="1:21">
      <c r="A26" s="62">
        <v>110</v>
      </c>
      <c r="B26" s="6" t="s">
        <v>67</v>
      </c>
      <c r="C26" s="6" t="s">
        <v>68</v>
      </c>
      <c r="D26" s="6">
        <v>2003</v>
      </c>
      <c r="E26" s="6" t="s">
        <v>89</v>
      </c>
      <c r="F26" s="6" t="s">
        <v>92</v>
      </c>
      <c r="G26" s="6" t="s">
        <v>30</v>
      </c>
      <c r="H26" s="6">
        <v>10</v>
      </c>
      <c r="I26" s="24">
        <v>3.2986111111111112E-2</v>
      </c>
      <c r="J26" s="6">
        <v>0.59399999999999997</v>
      </c>
      <c r="K26" s="6">
        <v>0.1</v>
      </c>
      <c r="L26" s="51">
        <f t="shared" si="0"/>
        <v>0.69399999999999995</v>
      </c>
      <c r="M26" s="66">
        <v>6</v>
      </c>
      <c r="U26" s="1"/>
    </row>
    <row r="27" spans="1:21" ht="15.75" thickBot="1">
      <c r="A27" s="63">
        <v>82</v>
      </c>
      <c r="B27" s="38" t="s">
        <v>73</v>
      </c>
      <c r="C27" s="38" t="s">
        <v>74</v>
      </c>
      <c r="D27" s="38">
        <v>2005</v>
      </c>
      <c r="E27" s="38" t="s">
        <v>89</v>
      </c>
      <c r="F27" s="38" t="s">
        <v>92</v>
      </c>
      <c r="G27" s="38" t="s">
        <v>30</v>
      </c>
      <c r="H27" s="38">
        <v>10</v>
      </c>
      <c r="I27" s="64">
        <v>4.0844907407407406E-2</v>
      </c>
      <c r="J27" s="38">
        <v>0.13800000000000001</v>
      </c>
      <c r="K27" s="38">
        <v>0.1</v>
      </c>
      <c r="L27" s="65">
        <f t="shared" si="0"/>
        <v>0.23800000000000002</v>
      </c>
      <c r="M27" s="67">
        <v>7</v>
      </c>
      <c r="U27" s="1"/>
    </row>
    <row r="28" spans="1:21">
      <c r="A28" s="58">
        <v>51</v>
      </c>
      <c r="B28" s="32" t="s">
        <v>27</v>
      </c>
      <c r="C28" s="32" t="s">
        <v>10</v>
      </c>
      <c r="D28" s="32">
        <v>1994</v>
      </c>
      <c r="E28" s="32" t="s">
        <v>5</v>
      </c>
      <c r="F28" s="32" t="s">
        <v>25</v>
      </c>
      <c r="G28" s="32" t="s">
        <v>95</v>
      </c>
      <c r="H28" s="32">
        <v>10</v>
      </c>
      <c r="I28" s="60">
        <v>2.2592592592592591E-2</v>
      </c>
      <c r="J28" s="96">
        <v>5.4859999999999998</v>
      </c>
      <c r="K28" s="32">
        <v>0.1</v>
      </c>
      <c r="L28" s="61">
        <f t="shared" si="0"/>
        <v>5.5859999999999994</v>
      </c>
      <c r="M28" s="43">
        <v>1</v>
      </c>
      <c r="U28" s="1"/>
    </row>
    <row r="29" spans="1:21">
      <c r="A29" s="68">
        <v>8</v>
      </c>
      <c r="B29" s="6" t="s">
        <v>36</v>
      </c>
      <c r="C29" s="6" t="s">
        <v>37</v>
      </c>
      <c r="D29" s="6">
        <v>1992</v>
      </c>
      <c r="E29" s="6" t="s">
        <v>9</v>
      </c>
      <c r="F29" s="7" t="s">
        <v>25</v>
      </c>
      <c r="G29" s="6" t="s">
        <v>95</v>
      </c>
      <c r="H29" s="6">
        <v>30</v>
      </c>
      <c r="I29" s="23">
        <v>7.9814814814814811E-2</v>
      </c>
      <c r="J29" s="6">
        <v>4.157</v>
      </c>
      <c r="K29" s="22">
        <v>0.6</v>
      </c>
      <c r="L29" s="51">
        <f t="shared" si="0"/>
        <v>4.7569999999999997</v>
      </c>
      <c r="M29" s="46">
        <v>2</v>
      </c>
      <c r="U29" s="1"/>
    </row>
    <row r="30" spans="1:21">
      <c r="A30" s="62">
        <v>9</v>
      </c>
      <c r="B30" s="6" t="s">
        <v>38</v>
      </c>
      <c r="C30" s="6" t="s">
        <v>20</v>
      </c>
      <c r="D30" s="6">
        <v>1991</v>
      </c>
      <c r="E30" s="6" t="s">
        <v>9</v>
      </c>
      <c r="F30" s="7" t="s">
        <v>25</v>
      </c>
      <c r="G30" s="6" t="s">
        <v>95</v>
      </c>
      <c r="H30" s="6">
        <v>30</v>
      </c>
      <c r="I30" s="23">
        <v>8.1643518518518518E-2</v>
      </c>
      <c r="J30" s="6">
        <v>3.7370000000000001</v>
      </c>
      <c r="K30" s="22">
        <v>0.6</v>
      </c>
      <c r="L30" s="51">
        <f t="shared" si="0"/>
        <v>4.3369999999999997</v>
      </c>
      <c r="M30" s="46">
        <v>3</v>
      </c>
      <c r="U30" s="1"/>
    </row>
    <row r="31" spans="1:21" ht="16.5" customHeight="1">
      <c r="A31" s="62">
        <v>4</v>
      </c>
      <c r="B31" s="6" t="s">
        <v>77</v>
      </c>
      <c r="C31" s="6" t="s">
        <v>78</v>
      </c>
      <c r="D31" s="6">
        <v>1998</v>
      </c>
      <c r="E31" s="6" t="s">
        <v>5</v>
      </c>
      <c r="F31" s="18" t="s">
        <v>91</v>
      </c>
      <c r="G31" s="6" t="s">
        <v>95</v>
      </c>
      <c r="H31" s="6">
        <v>10</v>
      </c>
      <c r="I31" s="24">
        <v>2.6053240740740738E-2</v>
      </c>
      <c r="J31" s="6">
        <v>2.4790000000000001</v>
      </c>
      <c r="K31" s="6">
        <v>0.1</v>
      </c>
      <c r="L31" s="51">
        <f t="shared" si="0"/>
        <v>2.5790000000000002</v>
      </c>
      <c r="M31" s="66">
        <v>4</v>
      </c>
      <c r="U31" s="1"/>
    </row>
    <row r="32" spans="1:21" ht="16.5" customHeight="1" thickBot="1">
      <c r="A32" s="63">
        <v>40</v>
      </c>
      <c r="B32" s="38" t="s">
        <v>76</v>
      </c>
      <c r="C32" s="38" t="s">
        <v>22</v>
      </c>
      <c r="D32" s="38">
        <v>1990</v>
      </c>
      <c r="E32" s="38" t="s">
        <v>5</v>
      </c>
      <c r="F32" s="38" t="s">
        <v>25</v>
      </c>
      <c r="G32" s="38" t="s">
        <v>95</v>
      </c>
      <c r="H32" s="38">
        <v>10</v>
      </c>
      <c r="I32" s="64">
        <v>3.24537037037037E-2</v>
      </c>
      <c r="J32" s="38">
        <v>0.57499999999999996</v>
      </c>
      <c r="K32" s="38">
        <v>0.1</v>
      </c>
      <c r="L32" s="65">
        <f t="shared" si="0"/>
        <v>0.67499999999999993</v>
      </c>
      <c r="M32" s="67">
        <v>5</v>
      </c>
      <c r="U32" s="1"/>
    </row>
    <row r="33" spans="1:21" ht="15.75" customHeight="1">
      <c r="A33" s="58">
        <v>1</v>
      </c>
      <c r="B33" s="32" t="s">
        <v>39</v>
      </c>
      <c r="C33" s="32" t="s">
        <v>40</v>
      </c>
      <c r="D33" s="32">
        <v>1983</v>
      </c>
      <c r="E33" s="32" t="s">
        <v>42</v>
      </c>
      <c r="F33" s="84" t="s">
        <v>25</v>
      </c>
      <c r="G33" s="32" t="s">
        <v>45</v>
      </c>
      <c r="H33" s="32">
        <v>30</v>
      </c>
      <c r="I33" s="85">
        <v>7.857638888888889E-2</v>
      </c>
      <c r="J33" s="98">
        <v>4.6349999999999998</v>
      </c>
      <c r="K33" s="40">
        <v>0.6</v>
      </c>
      <c r="L33" s="61">
        <f t="shared" si="0"/>
        <v>5.2349999999999994</v>
      </c>
      <c r="M33" s="43">
        <v>1</v>
      </c>
      <c r="U33" s="1"/>
    </row>
    <row r="34" spans="1:21">
      <c r="A34" s="62">
        <v>45</v>
      </c>
      <c r="B34" s="6" t="s">
        <v>79</v>
      </c>
      <c r="C34" s="6" t="s">
        <v>21</v>
      </c>
      <c r="D34" s="6">
        <v>1985</v>
      </c>
      <c r="E34" s="6" t="s">
        <v>7</v>
      </c>
      <c r="F34" s="6" t="s">
        <v>25</v>
      </c>
      <c r="G34" s="6" t="s">
        <v>45</v>
      </c>
      <c r="H34" s="6">
        <v>10</v>
      </c>
      <c r="I34" s="24">
        <v>2.3298611111111107E-2</v>
      </c>
      <c r="J34" s="97">
        <v>4.8170000000000002</v>
      </c>
      <c r="K34" s="6">
        <v>0.1</v>
      </c>
      <c r="L34" s="51">
        <f t="shared" si="0"/>
        <v>4.9169999999999998</v>
      </c>
      <c r="M34" s="46">
        <v>2</v>
      </c>
      <c r="U34" s="1"/>
    </row>
    <row r="35" spans="1:21">
      <c r="A35" s="62">
        <v>325</v>
      </c>
      <c r="B35" s="6" t="s">
        <v>28</v>
      </c>
      <c r="C35" s="6" t="s">
        <v>10</v>
      </c>
      <c r="D35" s="6">
        <v>1986</v>
      </c>
      <c r="E35" s="6" t="s">
        <v>5</v>
      </c>
      <c r="F35" s="6" t="s">
        <v>25</v>
      </c>
      <c r="G35" s="6" t="s">
        <v>45</v>
      </c>
      <c r="H35" s="6">
        <v>10</v>
      </c>
      <c r="I35" s="24">
        <v>2.508101851851852E-2</v>
      </c>
      <c r="J35" s="6">
        <v>3.1659999999999999</v>
      </c>
      <c r="K35" s="6">
        <v>0.1</v>
      </c>
      <c r="L35" s="51">
        <f t="shared" si="0"/>
        <v>3.266</v>
      </c>
      <c r="M35" s="46">
        <v>3</v>
      </c>
      <c r="N35" s="3"/>
      <c r="O35" s="3"/>
      <c r="P35" s="3"/>
      <c r="Q35" s="3"/>
      <c r="R35" s="3"/>
      <c r="S35" s="3"/>
      <c r="T35" s="3"/>
      <c r="U35" s="1"/>
    </row>
    <row r="36" spans="1:21">
      <c r="A36" s="68">
        <v>169</v>
      </c>
      <c r="B36" s="8" t="s">
        <v>109</v>
      </c>
      <c r="C36" s="8" t="s">
        <v>8</v>
      </c>
      <c r="D36" s="8">
        <v>1980</v>
      </c>
      <c r="E36" s="8" t="s">
        <v>89</v>
      </c>
      <c r="F36" s="8" t="s">
        <v>25</v>
      </c>
      <c r="G36" s="8" t="s">
        <v>45</v>
      </c>
      <c r="H36" s="8">
        <v>10</v>
      </c>
      <c r="I36" s="25">
        <v>2.5879629629629627E-2</v>
      </c>
      <c r="J36" s="8">
        <v>3.0750000000000002</v>
      </c>
      <c r="K36" s="6">
        <v>0.1</v>
      </c>
      <c r="L36" s="51">
        <f t="shared" si="0"/>
        <v>3.1750000000000003</v>
      </c>
      <c r="M36" s="66">
        <v>4</v>
      </c>
      <c r="N36" s="3"/>
      <c r="O36" s="3"/>
      <c r="P36" s="3"/>
      <c r="Q36" s="3"/>
      <c r="R36" s="3"/>
      <c r="S36" s="3"/>
      <c r="T36" s="3"/>
      <c r="U36" s="1"/>
    </row>
    <row r="37" spans="1:21">
      <c r="A37" s="62">
        <v>59</v>
      </c>
      <c r="B37" s="6" t="s">
        <v>82</v>
      </c>
      <c r="C37" s="6" t="s">
        <v>83</v>
      </c>
      <c r="D37" s="6">
        <v>1987</v>
      </c>
      <c r="E37" s="6" t="s">
        <v>7</v>
      </c>
      <c r="F37" s="6" t="s">
        <v>25</v>
      </c>
      <c r="G37" s="6" t="s">
        <v>45</v>
      </c>
      <c r="H37" s="6">
        <v>10</v>
      </c>
      <c r="I37" s="24">
        <v>2.6481481481481481E-2</v>
      </c>
      <c r="J37" s="6">
        <v>2.2759999999999998</v>
      </c>
      <c r="K37" s="6">
        <v>0.1</v>
      </c>
      <c r="L37" s="51">
        <f t="shared" si="0"/>
        <v>2.3759999999999999</v>
      </c>
      <c r="M37" s="66">
        <v>5</v>
      </c>
      <c r="N37" s="3"/>
      <c r="O37" s="3"/>
      <c r="P37" s="3"/>
      <c r="Q37" s="3"/>
      <c r="R37" s="3"/>
      <c r="S37" s="3"/>
      <c r="T37" s="3"/>
      <c r="U37" s="1"/>
    </row>
    <row r="38" spans="1:21">
      <c r="A38" s="62">
        <v>33</v>
      </c>
      <c r="B38" s="6" t="s">
        <v>101</v>
      </c>
      <c r="C38" s="6" t="s">
        <v>87</v>
      </c>
      <c r="D38" s="6">
        <v>1986</v>
      </c>
      <c r="E38" s="6" t="s">
        <v>9</v>
      </c>
      <c r="F38" s="7"/>
      <c r="G38" s="6" t="s">
        <v>45</v>
      </c>
      <c r="H38" s="6">
        <v>30</v>
      </c>
      <c r="I38" s="23">
        <v>9.8379629629629636E-2</v>
      </c>
      <c r="J38" s="6">
        <v>1.419</v>
      </c>
      <c r="K38" s="22">
        <v>0.6</v>
      </c>
      <c r="L38" s="51">
        <f t="shared" si="0"/>
        <v>2.0190000000000001</v>
      </c>
      <c r="M38" s="66">
        <v>6</v>
      </c>
      <c r="N38" s="3"/>
      <c r="O38" s="3"/>
      <c r="P38" s="3"/>
      <c r="Q38" s="3"/>
      <c r="R38" s="3"/>
      <c r="S38" s="3"/>
      <c r="T38" s="3"/>
      <c r="U38" s="1"/>
    </row>
    <row r="39" spans="1:21">
      <c r="A39" s="62">
        <v>17</v>
      </c>
      <c r="B39" s="6" t="s">
        <v>103</v>
      </c>
      <c r="C39" s="6" t="s">
        <v>104</v>
      </c>
      <c r="D39" s="6">
        <v>1984</v>
      </c>
      <c r="E39" s="6" t="s">
        <v>9</v>
      </c>
      <c r="F39" s="6"/>
      <c r="G39" s="6" t="s">
        <v>45</v>
      </c>
      <c r="H39" s="6">
        <v>10</v>
      </c>
      <c r="I39" s="24">
        <v>3.1527777777777773E-2</v>
      </c>
      <c r="J39" s="6">
        <v>0.75900000000000001</v>
      </c>
      <c r="K39" s="6">
        <v>0.1</v>
      </c>
      <c r="L39" s="51">
        <f t="shared" si="0"/>
        <v>0.85899999999999999</v>
      </c>
      <c r="M39" s="66">
        <v>7</v>
      </c>
      <c r="N39" s="3"/>
      <c r="O39" s="3"/>
      <c r="P39" s="3"/>
      <c r="Q39" s="3"/>
      <c r="R39" s="3"/>
      <c r="S39" s="3"/>
      <c r="T39" s="3"/>
      <c r="U39" s="1"/>
    </row>
    <row r="40" spans="1:21">
      <c r="A40" s="62">
        <v>85</v>
      </c>
      <c r="B40" s="6" t="s">
        <v>84</v>
      </c>
      <c r="C40" s="6" t="s">
        <v>14</v>
      </c>
      <c r="D40" s="6">
        <v>1987</v>
      </c>
      <c r="E40" s="6" t="s">
        <v>5</v>
      </c>
      <c r="F40" s="6" t="s">
        <v>25</v>
      </c>
      <c r="G40" s="6" t="s">
        <v>45</v>
      </c>
      <c r="H40" s="6">
        <v>10</v>
      </c>
      <c r="I40" s="24">
        <v>3.3310185185185186E-2</v>
      </c>
      <c r="J40" s="6">
        <v>0.47899999999999998</v>
      </c>
      <c r="K40" s="6">
        <v>0.1</v>
      </c>
      <c r="L40" s="51">
        <f t="shared" si="0"/>
        <v>0.57899999999999996</v>
      </c>
      <c r="M40" s="66">
        <v>8</v>
      </c>
      <c r="N40" s="3"/>
      <c r="O40" s="3"/>
      <c r="P40" s="3"/>
      <c r="Q40" s="3"/>
      <c r="R40" s="3"/>
      <c r="S40" s="3"/>
      <c r="T40" s="3"/>
      <c r="U40" s="1"/>
    </row>
    <row r="41" spans="1:21">
      <c r="A41" s="62">
        <v>18</v>
      </c>
      <c r="B41" s="6" t="s">
        <v>80</v>
      </c>
      <c r="C41" s="6" t="s">
        <v>81</v>
      </c>
      <c r="D41" s="6">
        <v>1981</v>
      </c>
      <c r="E41" s="6" t="s">
        <v>42</v>
      </c>
      <c r="F41" s="6"/>
      <c r="G41" s="6" t="s">
        <v>45</v>
      </c>
      <c r="H41" s="6">
        <v>10</v>
      </c>
      <c r="I41" s="24">
        <v>3.7175925925925925E-2</v>
      </c>
      <c r="J41" s="6">
        <v>0.23799999999999999</v>
      </c>
      <c r="K41" s="6">
        <v>0.1</v>
      </c>
      <c r="L41" s="51">
        <f t="shared" si="0"/>
        <v>0.33799999999999997</v>
      </c>
      <c r="M41" s="66">
        <v>9</v>
      </c>
      <c r="N41" s="3"/>
      <c r="O41" s="3"/>
      <c r="P41" s="3"/>
      <c r="Q41" s="3"/>
      <c r="R41" s="3"/>
      <c r="S41" s="3"/>
      <c r="T41" s="3"/>
      <c r="U41" s="1"/>
    </row>
    <row r="42" spans="1:21" ht="15.75" thickBot="1">
      <c r="A42" s="63">
        <v>49</v>
      </c>
      <c r="B42" s="38" t="s">
        <v>85</v>
      </c>
      <c r="C42" s="38" t="s">
        <v>86</v>
      </c>
      <c r="D42" s="38">
        <v>1988</v>
      </c>
      <c r="E42" s="38" t="s">
        <v>5</v>
      </c>
      <c r="F42" s="38" t="s">
        <v>25</v>
      </c>
      <c r="G42" s="38" t="s">
        <v>45</v>
      </c>
      <c r="H42" s="38">
        <v>30</v>
      </c>
      <c r="I42" s="64" t="s">
        <v>113</v>
      </c>
      <c r="J42" s="38">
        <v>0</v>
      </c>
      <c r="K42" s="38">
        <v>0.45</v>
      </c>
      <c r="L42" s="65">
        <f t="shared" si="0"/>
        <v>0.45</v>
      </c>
      <c r="M42" s="67">
        <v>10</v>
      </c>
      <c r="N42" s="3"/>
      <c r="O42" s="3"/>
      <c r="P42" s="3"/>
      <c r="Q42" s="3"/>
      <c r="R42" s="3"/>
      <c r="S42" s="3"/>
      <c r="T42" s="3"/>
      <c r="U42" s="1"/>
    </row>
    <row r="43" spans="1:21">
      <c r="A43" s="58">
        <v>32</v>
      </c>
      <c r="B43" s="32" t="s">
        <v>29</v>
      </c>
      <c r="C43" s="32" t="s">
        <v>8</v>
      </c>
      <c r="D43" s="32">
        <v>1974</v>
      </c>
      <c r="E43" s="32" t="s">
        <v>5</v>
      </c>
      <c r="F43" s="32" t="s">
        <v>25</v>
      </c>
      <c r="G43" s="32" t="s">
        <v>11</v>
      </c>
      <c r="H43" s="32">
        <v>10</v>
      </c>
      <c r="I43" s="60">
        <v>2.6446759259259264E-2</v>
      </c>
      <c r="J43" s="32">
        <v>3.54</v>
      </c>
      <c r="K43" s="32">
        <v>0.1</v>
      </c>
      <c r="L43" s="61">
        <f t="shared" si="0"/>
        <v>3.64</v>
      </c>
      <c r="M43" s="43">
        <v>1</v>
      </c>
      <c r="N43" s="3"/>
      <c r="O43" s="3"/>
      <c r="P43" s="3"/>
      <c r="Q43" s="3"/>
      <c r="R43" s="3"/>
      <c r="S43" s="3"/>
      <c r="T43" s="3"/>
      <c r="U43" s="1"/>
    </row>
    <row r="44" spans="1:21">
      <c r="A44" s="62">
        <v>557</v>
      </c>
      <c r="B44" s="6" t="s">
        <v>52</v>
      </c>
      <c r="C44" s="6" t="s">
        <v>10</v>
      </c>
      <c r="D44" s="6">
        <v>1977</v>
      </c>
      <c r="E44" s="6" t="s">
        <v>5</v>
      </c>
      <c r="F44" s="7" t="s">
        <v>25</v>
      </c>
      <c r="G44" s="6" t="s">
        <v>11</v>
      </c>
      <c r="H44" s="6">
        <v>20</v>
      </c>
      <c r="I44" s="23">
        <v>5.4664351851851846E-2</v>
      </c>
      <c r="J44" s="6">
        <v>3.2610000000000001</v>
      </c>
      <c r="K44" s="22">
        <v>0.3</v>
      </c>
      <c r="L44" s="51">
        <f t="shared" si="0"/>
        <v>3.5609999999999999</v>
      </c>
      <c r="M44" s="46">
        <v>2</v>
      </c>
      <c r="N44" s="3"/>
      <c r="O44" s="3"/>
      <c r="P44" s="3"/>
      <c r="Q44" s="3"/>
      <c r="R44" s="3"/>
      <c r="S44" s="3"/>
      <c r="T44" s="3"/>
      <c r="U44" s="1"/>
    </row>
    <row r="45" spans="1:21" ht="15.75" thickBot="1">
      <c r="A45" s="63">
        <v>78</v>
      </c>
      <c r="B45" s="38" t="s">
        <v>18</v>
      </c>
      <c r="C45" s="38" t="s">
        <v>21</v>
      </c>
      <c r="D45" s="38">
        <v>1978</v>
      </c>
      <c r="E45" s="38" t="s">
        <v>7</v>
      </c>
      <c r="F45" s="86" t="s">
        <v>25</v>
      </c>
      <c r="G45" s="38" t="s">
        <v>11</v>
      </c>
      <c r="H45" s="38">
        <v>20</v>
      </c>
      <c r="I45" s="87">
        <v>6.7199074074074064E-2</v>
      </c>
      <c r="J45" s="38">
        <v>0.84699999999999998</v>
      </c>
      <c r="K45" s="50">
        <v>0.3</v>
      </c>
      <c r="L45" s="65">
        <f t="shared" si="0"/>
        <v>1.147</v>
      </c>
      <c r="M45" s="44">
        <v>3</v>
      </c>
      <c r="N45" s="3"/>
      <c r="O45" s="3"/>
      <c r="P45" s="3"/>
      <c r="Q45" s="3"/>
      <c r="R45" s="3"/>
      <c r="S45" s="3"/>
      <c r="T45" s="3"/>
      <c r="U45" s="1"/>
    </row>
    <row r="46" spans="1:21">
      <c r="A46" s="88">
        <v>39</v>
      </c>
      <c r="B46" s="89" t="s">
        <v>110</v>
      </c>
      <c r="C46" s="89" t="s">
        <v>22</v>
      </c>
      <c r="D46" s="89">
        <v>1968</v>
      </c>
      <c r="E46" s="89" t="s">
        <v>5</v>
      </c>
      <c r="F46" s="89" t="s">
        <v>25</v>
      </c>
      <c r="G46" s="89" t="s">
        <v>57</v>
      </c>
      <c r="H46" s="89">
        <v>10</v>
      </c>
      <c r="I46" s="90">
        <v>2.8298611111111111E-2</v>
      </c>
      <c r="J46" s="89">
        <v>3.1970000000000001</v>
      </c>
      <c r="K46" s="32">
        <v>0.1</v>
      </c>
      <c r="L46" s="61">
        <f t="shared" si="0"/>
        <v>3.2970000000000002</v>
      </c>
      <c r="M46" s="43">
        <v>1</v>
      </c>
    </row>
    <row r="47" spans="1:21">
      <c r="A47" s="62">
        <v>162</v>
      </c>
      <c r="B47" s="6" t="s">
        <v>23</v>
      </c>
      <c r="C47" s="6" t="s">
        <v>8</v>
      </c>
      <c r="D47" s="6">
        <v>1962</v>
      </c>
      <c r="E47" s="6" t="s">
        <v>12</v>
      </c>
      <c r="F47" s="6" t="s">
        <v>25</v>
      </c>
      <c r="G47" s="6" t="s">
        <v>57</v>
      </c>
      <c r="H47" s="6">
        <v>10</v>
      </c>
      <c r="I47" s="24">
        <v>3.1064814814814812E-2</v>
      </c>
      <c r="J47" s="6">
        <v>2.5169999999999999</v>
      </c>
      <c r="K47" s="6">
        <v>0.1</v>
      </c>
      <c r="L47" s="51">
        <f t="shared" si="0"/>
        <v>2.617</v>
      </c>
      <c r="M47" s="46">
        <v>2</v>
      </c>
    </row>
    <row r="48" spans="1:21" ht="15.75" thickBot="1">
      <c r="A48" s="91">
        <v>62</v>
      </c>
      <c r="B48" s="42" t="s">
        <v>50</v>
      </c>
      <c r="C48" s="42" t="s">
        <v>17</v>
      </c>
      <c r="D48" s="42">
        <v>1961</v>
      </c>
      <c r="E48" s="42" t="s">
        <v>54</v>
      </c>
      <c r="F48" s="92" t="s">
        <v>25</v>
      </c>
      <c r="G48" s="42" t="s">
        <v>57</v>
      </c>
      <c r="H48" s="42">
        <v>20</v>
      </c>
      <c r="I48" s="93">
        <v>6.8842592592592594E-2</v>
      </c>
      <c r="J48" s="42">
        <v>1.8959999999999999</v>
      </c>
      <c r="K48" s="56">
        <v>0.3</v>
      </c>
      <c r="L48" s="57">
        <f t="shared" si="0"/>
        <v>2.1959999999999997</v>
      </c>
      <c r="M48" s="94">
        <v>3</v>
      </c>
    </row>
    <row r="49" spans="1:13">
      <c r="A49" s="58">
        <v>12</v>
      </c>
      <c r="B49" s="32" t="s">
        <v>79</v>
      </c>
      <c r="C49" s="32" t="s">
        <v>86</v>
      </c>
      <c r="D49" s="32">
        <v>1957</v>
      </c>
      <c r="E49" s="32" t="s">
        <v>88</v>
      </c>
      <c r="F49" s="32" t="s">
        <v>25</v>
      </c>
      <c r="G49" s="32" t="s">
        <v>46</v>
      </c>
      <c r="H49" s="32">
        <v>10</v>
      </c>
      <c r="I49" s="60">
        <v>3.0682870370370371E-2</v>
      </c>
      <c r="J49" s="32">
        <v>3.5209999999999999</v>
      </c>
      <c r="K49" s="32">
        <v>0.1</v>
      </c>
      <c r="L49" s="33">
        <f t="shared" si="0"/>
        <v>3.621</v>
      </c>
      <c r="M49" s="43">
        <v>1</v>
      </c>
    </row>
    <row r="50" spans="1:13">
      <c r="A50" s="62">
        <v>151</v>
      </c>
      <c r="B50" s="6" t="s">
        <v>41</v>
      </c>
      <c r="C50" s="6" t="s">
        <v>13</v>
      </c>
      <c r="D50" s="6">
        <v>1951</v>
      </c>
      <c r="E50" s="6" t="s">
        <v>9</v>
      </c>
      <c r="F50" s="7" t="s">
        <v>25</v>
      </c>
      <c r="G50" s="6" t="s">
        <v>46</v>
      </c>
      <c r="H50" s="6">
        <v>30</v>
      </c>
      <c r="I50" s="23">
        <v>0.11758101851851853</v>
      </c>
      <c r="J50" s="6">
        <v>2.4489999999999998</v>
      </c>
      <c r="K50" s="22">
        <v>0.6</v>
      </c>
      <c r="L50" s="26">
        <f t="shared" si="0"/>
        <v>3.0489999999999999</v>
      </c>
      <c r="M50" s="46">
        <v>2</v>
      </c>
    </row>
    <row r="51" spans="1:13" ht="15.75" thickBot="1">
      <c r="A51" s="63">
        <v>27</v>
      </c>
      <c r="B51" s="95" t="s">
        <v>53</v>
      </c>
      <c r="C51" s="95" t="s">
        <v>13</v>
      </c>
      <c r="D51" s="38">
        <v>1958</v>
      </c>
      <c r="E51" s="38" t="s">
        <v>55</v>
      </c>
      <c r="F51" s="86" t="s">
        <v>25</v>
      </c>
      <c r="G51" s="38" t="s">
        <v>46</v>
      </c>
      <c r="H51" s="38">
        <v>20</v>
      </c>
      <c r="I51" s="87">
        <v>7.0335648148148147E-2</v>
      </c>
      <c r="J51" s="38">
        <v>1.9770000000000001</v>
      </c>
      <c r="K51" s="50">
        <v>0.3</v>
      </c>
      <c r="L51" s="39">
        <f t="shared" si="0"/>
        <v>2.2770000000000001</v>
      </c>
      <c r="M51" s="44">
        <v>3</v>
      </c>
    </row>
    <row r="52" spans="1:13">
      <c r="M52" s="13"/>
    </row>
    <row r="64" spans="1:13">
      <c r="A64" s="20"/>
      <c r="L64" s="1"/>
      <c r="M64" s="13"/>
    </row>
    <row r="65" spans="1:13">
      <c r="A65" s="20"/>
      <c r="L65" s="1"/>
      <c r="M65" s="13"/>
    </row>
    <row r="66" spans="1:13">
      <c r="L66" s="1"/>
      <c r="M66" s="13"/>
    </row>
    <row r="67" spans="1:13">
      <c r="L67" s="1"/>
      <c r="M67" s="13"/>
    </row>
    <row r="68" spans="1:13">
      <c r="M68" s="13"/>
    </row>
    <row r="69" spans="1:13">
      <c r="M69" s="13"/>
    </row>
    <row r="70" spans="1:13">
      <c r="M70" s="3"/>
    </row>
    <row r="71" spans="1:13">
      <c r="M71" s="3"/>
    </row>
    <row r="72" spans="1:13">
      <c r="M72" s="3"/>
    </row>
    <row r="73" spans="1:13">
      <c r="M73" s="3"/>
    </row>
    <row r="74" spans="1:13">
      <c r="M74" s="3"/>
    </row>
    <row r="75" spans="1:13">
      <c r="M75" s="3"/>
    </row>
    <row r="76" spans="1:13">
      <c r="M76" s="3"/>
    </row>
    <row r="77" spans="1:13">
      <c r="M77" s="3"/>
    </row>
    <row r="78" spans="1:13">
      <c r="M78" s="3"/>
    </row>
    <row r="79" spans="1:13">
      <c r="M79" s="3"/>
    </row>
    <row r="80" spans="1:13">
      <c r="M80" s="3"/>
    </row>
    <row r="81" spans="13:13">
      <c r="M81" s="3"/>
    </row>
  </sheetData>
  <sortState ref="A7:L10">
    <sortCondition descending="1" ref="L5"/>
  </sortState>
  <pageMargins left="0.3333333333333333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R11" sqref="R11"/>
    </sheetView>
  </sheetViews>
  <sheetFormatPr defaultRowHeight="15"/>
  <cols>
    <col min="2" max="2" width="7.42578125" customWidth="1"/>
    <col min="3" max="3" width="17.140625" customWidth="1"/>
    <col min="4" max="4" width="13.7109375" customWidth="1"/>
    <col min="5" max="5" width="7.28515625" customWidth="1"/>
    <col min="6" max="6" width="15.140625" customWidth="1"/>
    <col min="7" max="7" width="24.7109375" customWidth="1"/>
    <col min="8" max="8" width="9.7109375" customWidth="1"/>
  </cols>
  <sheetData>
    <row r="1" spans="1:13" ht="16.5">
      <c r="C1" s="10" t="s">
        <v>33</v>
      </c>
    </row>
    <row r="2" spans="1:13" ht="16.5">
      <c r="B2" s="2"/>
      <c r="C2" s="9"/>
      <c r="D2" s="2" t="s">
        <v>116</v>
      </c>
      <c r="E2" s="2"/>
      <c r="F2" s="2"/>
      <c r="G2" s="2"/>
    </row>
    <row r="3" spans="1:13">
      <c r="A3" s="99"/>
      <c r="B3" s="5"/>
      <c r="C3" s="5"/>
      <c r="D3" s="5"/>
      <c r="E3" s="5"/>
      <c r="F3" s="5"/>
      <c r="G3" s="5"/>
      <c r="H3" s="102"/>
      <c r="I3" s="99"/>
      <c r="J3" s="99"/>
    </row>
    <row r="4" spans="1:13">
      <c r="A4" s="104" t="s">
        <v>117</v>
      </c>
      <c r="B4" s="5" t="s">
        <v>118</v>
      </c>
      <c r="C4" s="5" t="s">
        <v>1</v>
      </c>
      <c r="D4" s="5" t="s">
        <v>2</v>
      </c>
      <c r="E4" s="5" t="s">
        <v>31</v>
      </c>
      <c r="F4" s="5" t="s">
        <v>119</v>
      </c>
      <c r="G4" s="5" t="s">
        <v>120</v>
      </c>
      <c r="H4" s="102" t="s">
        <v>121</v>
      </c>
      <c r="I4" s="102" t="s">
        <v>122</v>
      </c>
      <c r="J4" s="102" t="s">
        <v>123</v>
      </c>
      <c r="K4" s="102" t="s">
        <v>124</v>
      </c>
      <c r="L4" s="102" t="s">
        <v>125</v>
      </c>
      <c r="M4" s="112" t="s">
        <v>132</v>
      </c>
    </row>
    <row r="5" spans="1:13">
      <c r="A5" s="104"/>
      <c r="B5" s="5"/>
      <c r="C5" s="5"/>
      <c r="D5" s="5"/>
      <c r="E5" s="5"/>
      <c r="F5" s="5"/>
      <c r="G5" s="5"/>
      <c r="H5" s="102"/>
      <c r="I5" s="102"/>
      <c r="J5" s="102"/>
      <c r="K5" s="102"/>
      <c r="L5" s="102"/>
    </row>
    <row r="6" spans="1:13">
      <c r="A6" s="6">
        <v>1</v>
      </c>
      <c r="B6" s="6">
        <v>1</v>
      </c>
      <c r="C6" s="6" t="s">
        <v>39</v>
      </c>
      <c r="D6" s="6" t="s">
        <v>40</v>
      </c>
      <c r="E6" s="6">
        <v>1983</v>
      </c>
      <c r="F6" s="6" t="s">
        <v>42</v>
      </c>
      <c r="G6" s="7" t="s">
        <v>25</v>
      </c>
      <c r="H6" s="23">
        <v>7.857638888888889E-2</v>
      </c>
      <c r="I6" s="103" t="s">
        <v>126</v>
      </c>
      <c r="J6" s="103">
        <v>1</v>
      </c>
      <c r="K6" s="6" t="s">
        <v>45</v>
      </c>
      <c r="L6" s="105">
        <v>1</v>
      </c>
    </row>
    <row r="7" spans="1:13">
      <c r="A7" s="6">
        <v>2</v>
      </c>
      <c r="B7" s="8">
        <v>8</v>
      </c>
      <c r="C7" s="6" t="s">
        <v>36</v>
      </c>
      <c r="D7" s="6" t="s">
        <v>37</v>
      </c>
      <c r="E7" s="6">
        <v>1992</v>
      </c>
      <c r="F7" s="6" t="s">
        <v>9</v>
      </c>
      <c r="G7" s="7" t="s">
        <v>25</v>
      </c>
      <c r="H7" s="23">
        <v>7.9814814814814811E-2</v>
      </c>
      <c r="I7" s="6" t="s">
        <v>126</v>
      </c>
      <c r="J7" s="6">
        <v>2</v>
      </c>
      <c r="K7" s="6" t="s">
        <v>95</v>
      </c>
      <c r="L7" s="105">
        <v>1</v>
      </c>
    </row>
    <row r="8" spans="1:13">
      <c r="A8" s="6">
        <v>3</v>
      </c>
      <c r="B8" s="6">
        <v>9</v>
      </c>
      <c r="C8" s="6" t="s">
        <v>38</v>
      </c>
      <c r="D8" s="6" t="s">
        <v>20</v>
      </c>
      <c r="E8" s="6">
        <v>1991</v>
      </c>
      <c r="F8" s="6" t="s">
        <v>9</v>
      </c>
      <c r="G8" s="7" t="s">
        <v>25</v>
      </c>
      <c r="H8" s="23">
        <v>8.1643518518518518E-2</v>
      </c>
      <c r="I8" s="6" t="s">
        <v>126</v>
      </c>
      <c r="J8" s="6">
        <v>3</v>
      </c>
      <c r="K8" s="6" t="s">
        <v>95</v>
      </c>
      <c r="L8" s="105">
        <v>2</v>
      </c>
    </row>
    <row r="9" spans="1:13">
      <c r="A9" s="8">
        <v>4</v>
      </c>
      <c r="B9" s="6">
        <v>33</v>
      </c>
      <c r="C9" s="6" t="s">
        <v>101</v>
      </c>
      <c r="D9" s="6" t="s">
        <v>87</v>
      </c>
      <c r="E9" s="6">
        <v>1986</v>
      </c>
      <c r="F9" s="6" t="s">
        <v>9</v>
      </c>
      <c r="G9" s="7"/>
      <c r="H9" s="23">
        <v>9.8379629629629636E-2</v>
      </c>
      <c r="I9" s="6" t="s">
        <v>126</v>
      </c>
      <c r="J9" s="6">
        <v>4</v>
      </c>
      <c r="K9" s="6" t="s">
        <v>45</v>
      </c>
      <c r="L9" s="105">
        <v>2</v>
      </c>
    </row>
    <row r="10" spans="1:13" ht="15.75" customHeight="1">
      <c r="A10" s="15">
        <v>5</v>
      </c>
      <c r="B10" s="15">
        <v>678</v>
      </c>
      <c r="C10" s="15" t="s">
        <v>34</v>
      </c>
      <c r="D10" s="15" t="s">
        <v>35</v>
      </c>
      <c r="E10" s="15">
        <v>1981</v>
      </c>
      <c r="F10" s="15" t="s">
        <v>5</v>
      </c>
      <c r="G10" s="16" t="s">
        <v>25</v>
      </c>
      <c r="H10" s="21">
        <v>0.11525462962962962</v>
      </c>
      <c r="I10" s="15" t="s">
        <v>127</v>
      </c>
      <c r="J10" s="15">
        <v>1</v>
      </c>
      <c r="K10" s="15" t="s">
        <v>43</v>
      </c>
      <c r="L10" s="106">
        <v>1</v>
      </c>
    </row>
    <row r="11" spans="1:13">
      <c r="A11" s="15">
        <v>6</v>
      </c>
      <c r="B11" s="15">
        <v>23</v>
      </c>
      <c r="C11" s="15" t="s">
        <v>18</v>
      </c>
      <c r="D11" s="15" t="s">
        <v>19</v>
      </c>
      <c r="E11" s="15">
        <v>1978</v>
      </c>
      <c r="F11" s="15" t="s">
        <v>7</v>
      </c>
      <c r="G11" s="16" t="s">
        <v>25</v>
      </c>
      <c r="H11" s="21">
        <v>0.11525462962962962</v>
      </c>
      <c r="I11" s="15" t="s">
        <v>127</v>
      </c>
      <c r="J11" s="15">
        <v>1</v>
      </c>
      <c r="K11" s="15" t="s">
        <v>44</v>
      </c>
      <c r="L11" s="106">
        <v>1</v>
      </c>
    </row>
    <row r="12" spans="1:13">
      <c r="A12" s="8">
        <v>7</v>
      </c>
      <c r="B12" s="6">
        <v>151</v>
      </c>
      <c r="C12" s="6" t="s">
        <v>41</v>
      </c>
      <c r="D12" s="6" t="s">
        <v>13</v>
      </c>
      <c r="E12" s="6">
        <v>1951</v>
      </c>
      <c r="F12" s="6" t="s">
        <v>9</v>
      </c>
      <c r="G12" s="7" t="s">
        <v>25</v>
      </c>
      <c r="H12" s="23">
        <v>0.11758101851851853</v>
      </c>
      <c r="I12" s="6" t="s">
        <v>126</v>
      </c>
      <c r="J12" s="6">
        <v>5</v>
      </c>
      <c r="K12" s="6" t="s">
        <v>46</v>
      </c>
      <c r="L12" s="105">
        <v>1</v>
      </c>
    </row>
    <row r="13" spans="1:13" ht="15.75" customHeight="1">
      <c r="A13" s="6" t="s">
        <v>115</v>
      </c>
      <c r="B13" s="6">
        <v>49</v>
      </c>
      <c r="C13" s="6" t="s">
        <v>85</v>
      </c>
      <c r="D13" s="6" t="s">
        <v>86</v>
      </c>
      <c r="E13" s="6">
        <v>1988</v>
      </c>
      <c r="F13" s="6" t="s">
        <v>5</v>
      </c>
      <c r="G13" s="6" t="s">
        <v>25</v>
      </c>
      <c r="H13" s="24" t="s">
        <v>113</v>
      </c>
      <c r="I13" s="6" t="s">
        <v>126</v>
      </c>
      <c r="J13" s="6" t="s">
        <v>115</v>
      </c>
      <c r="K13" s="6" t="s">
        <v>45</v>
      </c>
      <c r="L13" s="105" t="s">
        <v>115</v>
      </c>
      <c r="M13" s="111" t="s">
        <v>131</v>
      </c>
    </row>
    <row r="14" spans="1:13">
      <c r="B14" s="19"/>
      <c r="C14" s="19"/>
      <c r="D14" s="19"/>
      <c r="E14" s="19"/>
      <c r="F14" s="19"/>
      <c r="G14" s="19"/>
      <c r="H14" s="19"/>
      <c r="I14" s="100"/>
      <c r="J14" s="100"/>
      <c r="K14" s="100"/>
    </row>
    <row r="15" spans="1:13">
      <c r="B15" s="19"/>
      <c r="C15" s="19"/>
      <c r="D15" s="19"/>
      <c r="E15" s="19"/>
      <c r="F15" s="19"/>
      <c r="G15" s="101"/>
      <c r="H15" s="19"/>
      <c r="I15" s="100"/>
      <c r="J15" s="100"/>
      <c r="K15" s="100"/>
    </row>
    <row r="16" spans="1:13">
      <c r="B16" s="19"/>
      <c r="C16" s="19"/>
      <c r="D16" s="19"/>
      <c r="E16" s="19"/>
      <c r="F16" s="19"/>
      <c r="G16" s="19"/>
      <c r="H16" s="19"/>
      <c r="I16" s="100"/>
      <c r="J16" s="100"/>
      <c r="K16" s="100"/>
    </row>
    <row r="17" spans="2:11">
      <c r="B17" s="19"/>
      <c r="C17" s="19"/>
      <c r="D17" s="19"/>
      <c r="E17" s="19"/>
      <c r="F17" s="19"/>
      <c r="G17" s="19"/>
      <c r="H17" s="19"/>
      <c r="I17" s="100"/>
      <c r="J17" s="100"/>
      <c r="K17" s="100"/>
    </row>
    <row r="18" spans="2:11">
      <c r="B18" s="45"/>
      <c r="C18" s="19"/>
      <c r="D18" s="19"/>
      <c r="E18" s="19"/>
      <c r="F18" s="19"/>
      <c r="G18" s="19"/>
      <c r="H18" s="19"/>
      <c r="I18" s="100"/>
      <c r="J18" s="100"/>
      <c r="K18" s="100"/>
    </row>
    <row r="19" spans="2:11">
      <c r="B19" s="45"/>
      <c r="C19" s="19"/>
      <c r="D19" s="19"/>
      <c r="E19" s="19"/>
      <c r="F19" s="19"/>
      <c r="G19" s="19"/>
      <c r="H19" s="19"/>
      <c r="I19" s="100"/>
      <c r="J19" s="100"/>
      <c r="K19" s="100"/>
    </row>
    <row r="20" spans="2:11">
      <c r="B20" s="19"/>
      <c r="C20" s="19"/>
      <c r="D20" s="19"/>
      <c r="E20" s="19"/>
      <c r="F20" s="19"/>
      <c r="G20" s="19"/>
      <c r="H20" s="19"/>
      <c r="I20" s="100"/>
      <c r="J20" s="100"/>
      <c r="K20" s="100"/>
    </row>
    <row r="21" spans="2:11">
      <c r="B21" s="45"/>
      <c r="C21" s="19"/>
      <c r="D21" s="19"/>
      <c r="E21" s="19"/>
      <c r="F21" s="19"/>
      <c r="G21" s="101"/>
      <c r="H21" s="19"/>
      <c r="I21" s="100"/>
      <c r="J21" s="100"/>
      <c r="K21" s="100"/>
    </row>
    <row r="22" spans="2:11">
      <c r="B22" s="19"/>
      <c r="C22" s="19"/>
      <c r="D22" s="19"/>
      <c r="E22" s="19"/>
      <c r="F22" s="19"/>
      <c r="G22" s="19"/>
      <c r="H22" s="19"/>
      <c r="I22" s="100"/>
      <c r="J22" s="100"/>
      <c r="K22" s="100"/>
    </row>
    <row r="23" spans="2:11">
      <c r="B23" s="19"/>
      <c r="C23" s="19"/>
      <c r="D23" s="19"/>
      <c r="E23" s="19"/>
      <c r="F23" s="19"/>
      <c r="G23" s="19"/>
      <c r="H23" s="19"/>
      <c r="I23" s="100"/>
      <c r="J23" s="100"/>
      <c r="K23" s="100"/>
    </row>
    <row r="24" spans="2:11">
      <c r="B24" s="19"/>
      <c r="C24" s="19"/>
      <c r="D24" s="19"/>
      <c r="E24" s="19"/>
      <c r="F24" s="19"/>
      <c r="G24" s="19"/>
      <c r="H24" s="19"/>
      <c r="I24" s="100"/>
      <c r="J24" s="100"/>
      <c r="K24" s="100"/>
    </row>
    <row r="25" spans="2:11">
      <c r="B25" s="45"/>
      <c r="C25" s="19"/>
      <c r="D25" s="19"/>
      <c r="E25" s="19"/>
      <c r="F25" s="19"/>
      <c r="G25" s="101"/>
      <c r="H25" s="19"/>
      <c r="I25" s="100"/>
      <c r="J25" s="100"/>
      <c r="K25" s="100"/>
    </row>
    <row r="26" spans="2:11">
      <c r="B26" s="19"/>
      <c r="C26" s="19"/>
      <c r="D26" s="19"/>
      <c r="E26" s="19"/>
      <c r="F26" s="19"/>
      <c r="G26" s="19"/>
      <c r="H26" s="19"/>
      <c r="I26" s="100"/>
      <c r="J26" s="100"/>
      <c r="K26" s="100"/>
    </row>
    <row r="27" spans="2:11">
      <c r="B27" s="45"/>
      <c r="C27" s="19"/>
      <c r="D27" s="19"/>
      <c r="E27" s="19"/>
      <c r="F27" s="19"/>
      <c r="G27" s="101"/>
      <c r="H27" s="19"/>
      <c r="I27" s="100"/>
      <c r="J27" s="100"/>
      <c r="K27" s="100"/>
    </row>
    <row r="28" spans="2:11">
      <c r="B28" s="19"/>
      <c r="C28" s="19"/>
      <c r="D28" s="19"/>
      <c r="E28" s="19"/>
      <c r="F28" s="19"/>
      <c r="G28" s="19"/>
      <c r="H28" s="19"/>
      <c r="I28" s="100"/>
      <c r="J28" s="100"/>
      <c r="K28" s="100"/>
    </row>
    <row r="29" spans="2:11">
      <c r="B29" s="45"/>
      <c r="C29" s="19"/>
      <c r="D29" s="19"/>
      <c r="E29" s="19"/>
      <c r="F29" s="19"/>
      <c r="G29" s="19"/>
      <c r="H29" s="19"/>
      <c r="I29" s="100"/>
      <c r="J29" s="100"/>
      <c r="K29" s="100"/>
    </row>
    <row r="30" spans="2:11">
      <c r="B30" s="19"/>
      <c r="C30" s="19"/>
      <c r="D30" s="19"/>
      <c r="E30" s="19"/>
      <c r="F30" s="19"/>
      <c r="G30" s="19"/>
      <c r="H30" s="19"/>
      <c r="I30" s="100"/>
      <c r="J30" s="100"/>
      <c r="K30" s="100"/>
    </row>
    <row r="31" spans="2:11">
      <c r="B31" s="45"/>
      <c r="C31" s="19"/>
      <c r="D31" s="19"/>
      <c r="E31" s="19"/>
      <c r="F31" s="19"/>
      <c r="G31" s="19"/>
      <c r="H31" s="19"/>
      <c r="I31" s="100"/>
      <c r="J31" s="100"/>
      <c r="K31" s="100"/>
    </row>
    <row r="32" spans="2:11">
      <c r="B32" s="19"/>
      <c r="C32" s="19"/>
      <c r="D32" s="19"/>
      <c r="E32" s="19"/>
      <c r="F32" s="19"/>
      <c r="G32" s="19"/>
      <c r="H32" s="19"/>
      <c r="I32" s="100"/>
      <c r="J32" s="100"/>
      <c r="K32" s="100"/>
    </row>
    <row r="33" spans="2:11">
      <c r="B33" s="19"/>
      <c r="C33" s="19"/>
      <c r="D33" s="19"/>
      <c r="E33" s="19"/>
      <c r="F33" s="19"/>
      <c r="G33" s="19"/>
      <c r="H33" s="19"/>
      <c r="I33" s="100"/>
      <c r="J33" s="100"/>
      <c r="K33" s="100"/>
    </row>
    <row r="34" spans="2:11">
      <c r="B34" s="19"/>
      <c r="C34" s="19"/>
      <c r="D34" s="19"/>
      <c r="E34" s="19"/>
      <c r="F34" s="19"/>
      <c r="G34" s="19"/>
      <c r="H34" s="19"/>
      <c r="I34" s="100"/>
      <c r="J34" s="100"/>
      <c r="K34" s="100"/>
    </row>
    <row r="35" spans="2:11">
      <c r="B35" s="19"/>
      <c r="C35" s="19"/>
      <c r="D35" s="19"/>
      <c r="E35" s="19"/>
      <c r="F35" s="19"/>
      <c r="G35" s="19"/>
      <c r="H35" s="19"/>
      <c r="I35" s="100"/>
      <c r="J35" s="100"/>
      <c r="K35" s="100"/>
    </row>
    <row r="36" spans="2:11">
      <c r="B36" s="19"/>
      <c r="C36" s="19"/>
      <c r="D36" s="19"/>
      <c r="E36" s="19"/>
      <c r="F36" s="19"/>
      <c r="G36" s="19"/>
      <c r="H36" s="19"/>
      <c r="I36" s="100"/>
      <c r="J36" s="100"/>
      <c r="K36" s="100"/>
    </row>
    <row r="37" spans="2:11">
      <c r="B37" s="19"/>
      <c r="C37" s="19"/>
      <c r="D37" s="19"/>
      <c r="E37" s="19"/>
      <c r="F37" s="19"/>
      <c r="G37" s="19"/>
      <c r="H37" s="19"/>
      <c r="I37" s="100"/>
      <c r="J37" s="100"/>
      <c r="K37" s="100"/>
    </row>
    <row r="38" spans="2:11">
      <c r="B38" s="45"/>
      <c r="C38" s="19"/>
      <c r="D38" s="19"/>
      <c r="E38" s="19"/>
      <c r="F38" s="19"/>
      <c r="G38" s="19"/>
      <c r="H38" s="19"/>
      <c r="I38" s="100"/>
      <c r="J38" s="100"/>
      <c r="K38" s="100"/>
    </row>
    <row r="39" spans="2:11">
      <c r="B39" s="19"/>
      <c r="C39" s="19"/>
      <c r="D39" s="19"/>
      <c r="E39" s="19"/>
      <c r="F39" s="19"/>
      <c r="G39" s="19"/>
      <c r="H39" s="19"/>
      <c r="I39" s="100"/>
      <c r="J39" s="100"/>
      <c r="K39" s="100"/>
    </row>
    <row r="40" spans="2:11">
      <c r="B40" s="19"/>
      <c r="C40" s="19"/>
      <c r="D40" s="19"/>
      <c r="E40" s="19"/>
      <c r="F40" s="19"/>
      <c r="G40" s="19"/>
      <c r="H40" s="19"/>
      <c r="I40" s="100"/>
      <c r="J40" s="100"/>
      <c r="K40" s="100"/>
    </row>
    <row r="41" spans="2:11">
      <c r="B41" s="45"/>
      <c r="C41" s="19"/>
      <c r="D41" s="19"/>
      <c r="E41" s="19"/>
      <c r="F41" s="19"/>
      <c r="G41" s="19"/>
      <c r="H41" s="19"/>
      <c r="I41" s="100"/>
      <c r="J41" s="100"/>
      <c r="K41" s="100"/>
    </row>
    <row r="42" spans="2:11">
      <c r="B42" s="45"/>
      <c r="C42" s="19"/>
      <c r="D42" s="19"/>
      <c r="E42" s="19"/>
      <c r="F42" s="19"/>
      <c r="G42" s="19"/>
      <c r="H42" s="19"/>
      <c r="I42" s="100"/>
      <c r="J42" s="100"/>
      <c r="K42" s="10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L3"/>
    </sheetView>
  </sheetViews>
  <sheetFormatPr defaultRowHeight="15"/>
  <cols>
    <col min="3" max="3" width="16.85546875" customWidth="1"/>
    <col min="4" max="4" width="14.28515625" customWidth="1"/>
    <col min="6" max="6" width="12" customWidth="1"/>
    <col min="7" max="7" width="20.42578125" customWidth="1"/>
    <col min="8" max="8" width="10.5703125" customWidth="1"/>
    <col min="10" max="10" width="8.28515625" customWidth="1"/>
  </cols>
  <sheetData>
    <row r="1" spans="1:14" ht="16.5">
      <c r="C1" s="10" t="s">
        <v>33</v>
      </c>
    </row>
    <row r="2" spans="1:14" ht="16.5">
      <c r="C2" s="9"/>
      <c r="D2" s="2" t="s">
        <v>128</v>
      </c>
    </row>
    <row r="3" spans="1:14">
      <c r="A3" s="104" t="s">
        <v>117</v>
      </c>
      <c r="B3" s="5" t="s">
        <v>118</v>
      </c>
      <c r="C3" s="5" t="s">
        <v>1</v>
      </c>
      <c r="D3" s="5" t="s">
        <v>2</v>
      </c>
      <c r="E3" s="5" t="s">
        <v>31</v>
      </c>
      <c r="F3" s="5" t="s">
        <v>119</v>
      </c>
      <c r="G3" s="5" t="s">
        <v>120</v>
      </c>
      <c r="H3" s="102" t="s">
        <v>121</v>
      </c>
      <c r="I3" s="102" t="s">
        <v>122</v>
      </c>
      <c r="J3" s="102" t="s">
        <v>123</v>
      </c>
      <c r="K3" s="102" t="s">
        <v>124</v>
      </c>
      <c r="L3" s="102" t="s">
        <v>125</v>
      </c>
    </row>
    <row r="4" spans="1:14">
      <c r="A4" s="104"/>
      <c r="B4" s="5"/>
      <c r="C4" s="5"/>
      <c r="D4" s="5"/>
      <c r="E4" s="5"/>
      <c r="F4" s="5"/>
      <c r="G4" s="5"/>
      <c r="H4" s="102"/>
      <c r="I4" s="102"/>
      <c r="J4" s="102"/>
      <c r="K4" s="102"/>
      <c r="L4" s="102"/>
    </row>
    <row r="5" spans="1:14">
      <c r="A5" s="6">
        <v>1</v>
      </c>
      <c r="B5" s="6">
        <v>557</v>
      </c>
      <c r="C5" s="6" t="s">
        <v>52</v>
      </c>
      <c r="D5" s="6" t="s">
        <v>10</v>
      </c>
      <c r="E5" s="6">
        <v>1977</v>
      </c>
      <c r="F5" s="6" t="s">
        <v>5</v>
      </c>
      <c r="G5" s="7" t="s">
        <v>25</v>
      </c>
      <c r="H5" s="23">
        <v>5.4664351851851846E-2</v>
      </c>
      <c r="I5" s="6" t="s">
        <v>126</v>
      </c>
      <c r="J5" s="105">
        <v>1</v>
      </c>
      <c r="K5" s="6" t="s">
        <v>11</v>
      </c>
      <c r="L5" s="105">
        <v>1</v>
      </c>
      <c r="N5" s="14"/>
    </row>
    <row r="6" spans="1:14">
      <c r="A6" s="6">
        <v>2</v>
      </c>
      <c r="B6" s="6">
        <v>81</v>
      </c>
      <c r="C6" s="6" t="s">
        <v>75</v>
      </c>
      <c r="D6" s="6" t="s">
        <v>22</v>
      </c>
      <c r="E6" s="6">
        <v>2000</v>
      </c>
      <c r="F6" s="6" t="s">
        <v>5</v>
      </c>
      <c r="G6" s="6" t="s">
        <v>90</v>
      </c>
      <c r="H6" s="23">
        <v>6.5023148148148149E-2</v>
      </c>
      <c r="I6" s="6" t="s">
        <v>126</v>
      </c>
      <c r="J6" s="105">
        <v>2</v>
      </c>
      <c r="K6" s="6" t="s">
        <v>30</v>
      </c>
      <c r="L6" s="105">
        <v>1</v>
      </c>
      <c r="N6" s="13"/>
    </row>
    <row r="7" spans="1:14">
      <c r="A7" s="6">
        <v>3</v>
      </c>
      <c r="B7" s="6">
        <v>78</v>
      </c>
      <c r="C7" s="6" t="s">
        <v>18</v>
      </c>
      <c r="D7" s="6" t="s">
        <v>21</v>
      </c>
      <c r="E7" s="6">
        <v>1978</v>
      </c>
      <c r="F7" s="6" t="s">
        <v>7</v>
      </c>
      <c r="G7" s="7" t="s">
        <v>25</v>
      </c>
      <c r="H7" s="23">
        <v>6.7199074074074064E-2</v>
      </c>
      <c r="I7" s="6" t="s">
        <v>126</v>
      </c>
      <c r="J7" s="105">
        <v>3</v>
      </c>
      <c r="K7" s="6" t="s">
        <v>11</v>
      </c>
      <c r="L7" s="105">
        <v>2</v>
      </c>
      <c r="N7" s="14"/>
    </row>
    <row r="8" spans="1:14">
      <c r="A8" s="6">
        <v>4</v>
      </c>
      <c r="B8" s="6">
        <v>62</v>
      </c>
      <c r="C8" s="6" t="s">
        <v>50</v>
      </c>
      <c r="D8" s="6" t="s">
        <v>17</v>
      </c>
      <c r="E8" s="6">
        <v>1961</v>
      </c>
      <c r="F8" s="6" t="s">
        <v>54</v>
      </c>
      <c r="G8" s="7" t="s">
        <v>25</v>
      </c>
      <c r="H8" s="23">
        <v>6.8842592592592594E-2</v>
      </c>
      <c r="I8" s="6" t="s">
        <v>126</v>
      </c>
      <c r="J8" s="105">
        <v>4</v>
      </c>
      <c r="K8" s="6" t="s">
        <v>57</v>
      </c>
      <c r="L8" s="105">
        <v>1</v>
      </c>
      <c r="N8" s="14"/>
    </row>
    <row r="9" spans="1:14">
      <c r="A9" s="6">
        <v>5</v>
      </c>
      <c r="B9" s="6">
        <v>27</v>
      </c>
      <c r="C9" s="8" t="s">
        <v>53</v>
      </c>
      <c r="D9" s="8" t="s">
        <v>13</v>
      </c>
      <c r="E9" s="6">
        <v>1958</v>
      </c>
      <c r="F9" s="6" t="s">
        <v>55</v>
      </c>
      <c r="G9" s="7" t="s">
        <v>25</v>
      </c>
      <c r="H9" s="23">
        <v>7.0335648148148147E-2</v>
      </c>
      <c r="I9" s="6" t="s">
        <v>126</v>
      </c>
      <c r="J9" s="105">
        <v>5</v>
      </c>
      <c r="K9" s="6" t="s">
        <v>46</v>
      </c>
      <c r="L9" s="105">
        <v>1</v>
      </c>
      <c r="N9" s="14"/>
    </row>
    <row r="10" spans="1:14">
      <c r="A10" s="15">
        <v>6</v>
      </c>
      <c r="B10" s="15">
        <v>25</v>
      </c>
      <c r="C10" s="15" t="s">
        <v>24</v>
      </c>
      <c r="D10" s="15" t="s">
        <v>6</v>
      </c>
      <c r="E10" s="15">
        <v>1978</v>
      </c>
      <c r="F10" s="15" t="s">
        <v>5</v>
      </c>
      <c r="G10" s="16" t="s">
        <v>25</v>
      </c>
      <c r="H10" s="21">
        <v>7.329861111111112E-2</v>
      </c>
      <c r="I10" s="15" t="s">
        <v>127</v>
      </c>
      <c r="J10" s="106">
        <v>1</v>
      </c>
      <c r="K10" s="15" t="s">
        <v>44</v>
      </c>
      <c r="L10" s="106">
        <v>1</v>
      </c>
      <c r="N10" s="45"/>
    </row>
    <row r="11" spans="1:14">
      <c r="A11" s="15">
        <v>7</v>
      </c>
      <c r="B11" s="15">
        <v>16</v>
      </c>
      <c r="C11" s="15" t="s">
        <v>47</v>
      </c>
      <c r="D11" s="15" t="s">
        <v>48</v>
      </c>
      <c r="E11" s="15">
        <v>1996</v>
      </c>
      <c r="F11" s="15" t="s">
        <v>5</v>
      </c>
      <c r="G11" s="15" t="s">
        <v>25</v>
      </c>
      <c r="H11" s="21">
        <v>7.3784722222222224E-2</v>
      </c>
      <c r="I11" s="15" t="s">
        <v>127</v>
      </c>
      <c r="J11" s="106">
        <v>2</v>
      </c>
      <c r="K11" s="15" t="s">
        <v>96</v>
      </c>
      <c r="L11" s="106">
        <v>1</v>
      </c>
      <c r="N11" s="45"/>
    </row>
    <row r="12" spans="1:14">
      <c r="A12" s="15">
        <v>8</v>
      </c>
      <c r="B12" s="15">
        <v>14</v>
      </c>
      <c r="C12" s="15" t="s">
        <v>49</v>
      </c>
      <c r="D12" s="15" t="s">
        <v>35</v>
      </c>
      <c r="E12" s="15">
        <v>1982</v>
      </c>
      <c r="F12" s="15" t="s">
        <v>5</v>
      </c>
      <c r="G12" s="16" t="s">
        <v>25</v>
      </c>
      <c r="H12" s="21">
        <v>7.6400462962962962E-2</v>
      </c>
      <c r="I12" s="15" t="s">
        <v>127</v>
      </c>
      <c r="J12" s="106">
        <v>3</v>
      </c>
      <c r="K12" s="15" t="s">
        <v>43</v>
      </c>
      <c r="L12" s="106">
        <v>1</v>
      </c>
      <c r="N12" s="45"/>
    </row>
    <row r="13" spans="1:14">
      <c r="A13" s="15">
        <v>9</v>
      </c>
      <c r="B13" s="15">
        <v>61</v>
      </c>
      <c r="C13" s="15" t="s">
        <v>50</v>
      </c>
      <c r="D13" s="15" t="s">
        <v>51</v>
      </c>
      <c r="E13" s="15">
        <v>1961</v>
      </c>
      <c r="F13" s="15" t="s">
        <v>54</v>
      </c>
      <c r="G13" s="16" t="s">
        <v>25</v>
      </c>
      <c r="H13" s="21">
        <v>7.9560185185185192E-2</v>
      </c>
      <c r="I13" s="15" t="s">
        <v>127</v>
      </c>
      <c r="J13" s="106">
        <v>4</v>
      </c>
      <c r="K13" s="15" t="s">
        <v>56</v>
      </c>
      <c r="L13" s="106">
        <v>1</v>
      </c>
      <c r="N13" s="45"/>
    </row>
    <row r="14" spans="1:14">
      <c r="L14" s="10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N21" sqref="N21"/>
    </sheetView>
  </sheetViews>
  <sheetFormatPr defaultRowHeight="15"/>
  <cols>
    <col min="3" max="3" width="15.42578125" customWidth="1"/>
    <col min="4" max="4" width="14" customWidth="1"/>
    <col min="6" max="6" width="15.42578125" customWidth="1"/>
    <col min="7" max="7" width="29.85546875" customWidth="1"/>
    <col min="8" max="8" width="11.28515625" customWidth="1"/>
    <col min="9" max="9" width="10.7109375" customWidth="1"/>
  </cols>
  <sheetData>
    <row r="1" spans="1:14" ht="16.5">
      <c r="D1" s="10" t="s">
        <v>33</v>
      </c>
    </row>
    <row r="2" spans="1:14">
      <c r="D2" s="2" t="s">
        <v>129</v>
      </c>
    </row>
    <row r="4" spans="1:14">
      <c r="A4" s="104" t="s">
        <v>117</v>
      </c>
      <c r="B4" s="5" t="s">
        <v>118</v>
      </c>
      <c r="C4" s="5" t="s">
        <v>1</v>
      </c>
      <c r="D4" s="5" t="s">
        <v>2</v>
      </c>
      <c r="E4" s="5" t="s">
        <v>31</v>
      </c>
      <c r="F4" s="5" t="s">
        <v>119</v>
      </c>
      <c r="G4" s="5" t="s">
        <v>120</v>
      </c>
      <c r="H4" s="102" t="s">
        <v>121</v>
      </c>
      <c r="I4" s="102" t="s">
        <v>122</v>
      </c>
      <c r="J4" s="102" t="s">
        <v>123</v>
      </c>
      <c r="K4" s="102" t="s">
        <v>124</v>
      </c>
      <c r="L4" s="102" t="s">
        <v>125</v>
      </c>
    </row>
    <row r="6" spans="1:14">
      <c r="A6" s="6">
        <v>1</v>
      </c>
      <c r="B6" s="6">
        <v>51</v>
      </c>
      <c r="C6" s="6" t="s">
        <v>27</v>
      </c>
      <c r="D6" s="6" t="s">
        <v>10</v>
      </c>
      <c r="E6" s="6">
        <v>1994</v>
      </c>
      <c r="F6" s="6" t="s">
        <v>5</v>
      </c>
      <c r="G6" s="6" t="s">
        <v>25</v>
      </c>
      <c r="H6" s="24">
        <v>2.2592592592592591E-2</v>
      </c>
      <c r="I6" s="6" t="s">
        <v>126</v>
      </c>
      <c r="J6" s="6">
        <v>1</v>
      </c>
      <c r="K6" s="6" t="s">
        <v>95</v>
      </c>
      <c r="L6" s="109">
        <v>1</v>
      </c>
      <c r="M6" s="108"/>
      <c r="N6" s="45"/>
    </row>
    <row r="7" spans="1:14">
      <c r="A7" s="6">
        <v>2</v>
      </c>
      <c r="B7" s="6">
        <v>45</v>
      </c>
      <c r="C7" s="6" t="s">
        <v>79</v>
      </c>
      <c r="D7" s="6" t="s">
        <v>21</v>
      </c>
      <c r="E7" s="6">
        <v>1985</v>
      </c>
      <c r="F7" s="6" t="s">
        <v>7</v>
      </c>
      <c r="G7" s="6" t="s">
        <v>25</v>
      </c>
      <c r="H7" s="24">
        <v>2.3298611111111107E-2</v>
      </c>
      <c r="I7" s="6" t="s">
        <v>126</v>
      </c>
      <c r="J7" s="6">
        <v>2</v>
      </c>
      <c r="K7" s="6" t="s">
        <v>45</v>
      </c>
      <c r="L7" s="109">
        <v>1</v>
      </c>
      <c r="M7" s="108"/>
      <c r="N7" s="45"/>
    </row>
    <row r="8" spans="1:14">
      <c r="A8" s="6">
        <v>3</v>
      </c>
      <c r="B8" s="6">
        <v>325</v>
      </c>
      <c r="C8" s="6" t="s">
        <v>28</v>
      </c>
      <c r="D8" s="6" t="s">
        <v>10</v>
      </c>
      <c r="E8" s="6">
        <v>1986</v>
      </c>
      <c r="F8" s="6" t="s">
        <v>5</v>
      </c>
      <c r="G8" s="6" t="s">
        <v>25</v>
      </c>
      <c r="H8" s="24">
        <v>2.508101851851852E-2</v>
      </c>
      <c r="I8" s="6" t="s">
        <v>126</v>
      </c>
      <c r="J8" s="6">
        <v>3</v>
      </c>
      <c r="K8" s="6" t="s">
        <v>45</v>
      </c>
      <c r="L8" s="109">
        <v>2</v>
      </c>
      <c r="M8" s="108"/>
      <c r="N8" s="45"/>
    </row>
    <row r="9" spans="1:14" ht="14.25" customHeight="1">
      <c r="A9" s="6">
        <v>4</v>
      </c>
      <c r="B9" s="6">
        <v>777</v>
      </c>
      <c r="C9" s="6" t="s">
        <v>15</v>
      </c>
      <c r="D9" s="6" t="s">
        <v>14</v>
      </c>
      <c r="E9" s="6">
        <v>2003</v>
      </c>
      <c r="F9" s="6" t="s">
        <v>5</v>
      </c>
      <c r="G9" s="18" t="s">
        <v>91</v>
      </c>
      <c r="H9" s="24">
        <v>2.5300925925925925E-2</v>
      </c>
      <c r="I9" s="6" t="s">
        <v>126</v>
      </c>
      <c r="J9" s="6">
        <v>4</v>
      </c>
      <c r="K9" s="6" t="s">
        <v>30</v>
      </c>
      <c r="L9" s="109">
        <v>1</v>
      </c>
      <c r="M9" s="108"/>
      <c r="N9" s="45"/>
    </row>
    <row r="10" spans="1:14">
      <c r="A10" s="6">
        <v>5</v>
      </c>
      <c r="B10" s="8">
        <v>169</v>
      </c>
      <c r="C10" s="8" t="s">
        <v>109</v>
      </c>
      <c r="D10" s="8" t="s">
        <v>8</v>
      </c>
      <c r="E10" s="8">
        <v>1980</v>
      </c>
      <c r="F10" s="8" t="s">
        <v>89</v>
      </c>
      <c r="G10" s="8" t="s">
        <v>25</v>
      </c>
      <c r="H10" s="25">
        <v>2.5879629629629627E-2</v>
      </c>
      <c r="I10" s="8" t="s">
        <v>126</v>
      </c>
      <c r="J10" s="6">
        <v>5</v>
      </c>
      <c r="K10" s="8" t="s">
        <v>45</v>
      </c>
      <c r="L10" s="109">
        <v>3</v>
      </c>
      <c r="M10" s="108"/>
      <c r="N10" s="19"/>
    </row>
    <row r="11" spans="1:14">
      <c r="A11" s="6">
        <v>6</v>
      </c>
      <c r="B11" s="6">
        <v>4</v>
      </c>
      <c r="C11" s="6" t="s">
        <v>77</v>
      </c>
      <c r="D11" s="6" t="s">
        <v>78</v>
      </c>
      <c r="E11" s="6">
        <v>1998</v>
      </c>
      <c r="F11" s="6" t="s">
        <v>5</v>
      </c>
      <c r="G11" s="18" t="s">
        <v>91</v>
      </c>
      <c r="H11" s="24">
        <v>2.6053240740740738E-2</v>
      </c>
      <c r="I11" s="8" t="s">
        <v>126</v>
      </c>
      <c r="J11" s="6">
        <v>6</v>
      </c>
      <c r="K11" s="6" t="s">
        <v>95</v>
      </c>
      <c r="L11" s="109">
        <v>2</v>
      </c>
      <c r="M11" s="108"/>
      <c r="N11" s="19"/>
    </row>
    <row r="12" spans="1:14">
      <c r="A12" s="6">
        <v>7</v>
      </c>
      <c r="B12" s="6">
        <v>1112</v>
      </c>
      <c r="C12" s="6" t="s">
        <v>69</v>
      </c>
      <c r="D12" s="6" t="s">
        <v>70</v>
      </c>
      <c r="E12" s="6">
        <v>2002</v>
      </c>
      <c r="F12" s="6" t="s">
        <v>89</v>
      </c>
      <c r="G12" s="18" t="s">
        <v>93</v>
      </c>
      <c r="H12" s="24">
        <v>2.613425925925926E-2</v>
      </c>
      <c r="I12" s="8" t="s">
        <v>126</v>
      </c>
      <c r="J12" s="6">
        <v>7</v>
      </c>
      <c r="K12" s="6" t="s">
        <v>30</v>
      </c>
      <c r="L12" s="109">
        <v>2</v>
      </c>
      <c r="M12" s="108"/>
      <c r="N12" s="45"/>
    </row>
    <row r="13" spans="1:14">
      <c r="A13" s="6">
        <v>8</v>
      </c>
      <c r="B13" s="6">
        <v>32</v>
      </c>
      <c r="C13" s="6" t="s">
        <v>29</v>
      </c>
      <c r="D13" s="6" t="s">
        <v>8</v>
      </c>
      <c r="E13" s="6">
        <v>1974</v>
      </c>
      <c r="F13" s="6" t="s">
        <v>5</v>
      </c>
      <c r="G13" s="6" t="s">
        <v>25</v>
      </c>
      <c r="H13" s="24">
        <v>2.6446759259259264E-2</v>
      </c>
      <c r="I13" s="8" t="s">
        <v>126</v>
      </c>
      <c r="J13" s="6">
        <v>8</v>
      </c>
      <c r="K13" s="6" t="s">
        <v>11</v>
      </c>
      <c r="L13" s="109">
        <v>1</v>
      </c>
      <c r="M13" s="108"/>
      <c r="N13" s="45"/>
    </row>
    <row r="14" spans="1:14">
      <c r="A14" s="6">
        <v>9</v>
      </c>
      <c r="B14" s="6">
        <v>59</v>
      </c>
      <c r="C14" s="6" t="s">
        <v>82</v>
      </c>
      <c r="D14" s="6" t="s">
        <v>83</v>
      </c>
      <c r="E14" s="6">
        <v>1987</v>
      </c>
      <c r="F14" s="6" t="s">
        <v>7</v>
      </c>
      <c r="G14" s="6" t="s">
        <v>25</v>
      </c>
      <c r="H14" s="24">
        <v>2.6481481481481481E-2</v>
      </c>
      <c r="I14" s="8" t="s">
        <v>126</v>
      </c>
      <c r="J14" s="6">
        <v>9</v>
      </c>
      <c r="K14" s="6" t="s">
        <v>45</v>
      </c>
      <c r="L14" s="109">
        <v>4</v>
      </c>
      <c r="M14" s="108"/>
      <c r="N14" s="19"/>
    </row>
    <row r="15" spans="1:14">
      <c r="A15" s="6">
        <v>10</v>
      </c>
      <c r="B15" s="8">
        <v>39</v>
      </c>
      <c r="C15" s="8" t="s">
        <v>110</v>
      </c>
      <c r="D15" s="8" t="s">
        <v>22</v>
      </c>
      <c r="E15" s="8">
        <v>1968</v>
      </c>
      <c r="F15" s="8" t="s">
        <v>5</v>
      </c>
      <c r="G15" s="8" t="s">
        <v>25</v>
      </c>
      <c r="H15" s="25">
        <v>2.8298611111111111E-2</v>
      </c>
      <c r="I15" s="8" t="s">
        <v>126</v>
      </c>
      <c r="J15" s="6">
        <v>10</v>
      </c>
      <c r="K15" s="8" t="s">
        <v>57</v>
      </c>
      <c r="L15" s="109">
        <v>1</v>
      </c>
      <c r="M15" s="108"/>
      <c r="N15" s="45"/>
    </row>
    <row r="16" spans="1:14">
      <c r="A16" s="6">
        <v>11</v>
      </c>
      <c r="B16" s="6">
        <v>109</v>
      </c>
      <c r="C16" s="6" t="s">
        <v>97</v>
      </c>
      <c r="D16" s="6" t="s">
        <v>32</v>
      </c>
      <c r="E16" s="6">
        <v>2002</v>
      </c>
      <c r="F16" s="6" t="s">
        <v>89</v>
      </c>
      <c r="G16" s="6" t="s">
        <v>92</v>
      </c>
      <c r="H16" s="24">
        <v>2.9826388888888892E-2</v>
      </c>
      <c r="I16" s="8" t="s">
        <v>126</v>
      </c>
      <c r="J16" s="6">
        <v>11</v>
      </c>
      <c r="K16" s="6" t="s">
        <v>30</v>
      </c>
      <c r="L16" s="109">
        <v>3</v>
      </c>
      <c r="M16" s="108"/>
      <c r="N16" s="45"/>
    </row>
    <row r="17" spans="1:14">
      <c r="A17" s="6">
        <v>12</v>
      </c>
      <c r="B17" s="6">
        <v>12</v>
      </c>
      <c r="C17" s="6" t="s">
        <v>79</v>
      </c>
      <c r="D17" s="6" t="s">
        <v>86</v>
      </c>
      <c r="E17" s="6">
        <v>1957</v>
      </c>
      <c r="F17" s="6" t="s">
        <v>88</v>
      </c>
      <c r="G17" s="6" t="s">
        <v>25</v>
      </c>
      <c r="H17" s="24">
        <v>3.0682870370370371E-2</v>
      </c>
      <c r="I17" s="8" t="s">
        <v>126</v>
      </c>
      <c r="J17" s="6">
        <v>12</v>
      </c>
      <c r="K17" s="6" t="s">
        <v>46</v>
      </c>
      <c r="L17" s="109">
        <v>1</v>
      </c>
      <c r="M17" s="108"/>
      <c r="N17" s="45"/>
    </row>
    <row r="18" spans="1:14">
      <c r="A18" s="6">
        <v>13</v>
      </c>
      <c r="B18" s="6">
        <v>162</v>
      </c>
      <c r="C18" s="6" t="s">
        <v>23</v>
      </c>
      <c r="D18" s="6" t="s">
        <v>8</v>
      </c>
      <c r="E18" s="6">
        <v>1962</v>
      </c>
      <c r="F18" s="6" t="s">
        <v>12</v>
      </c>
      <c r="G18" s="6" t="s">
        <v>25</v>
      </c>
      <c r="H18" s="24">
        <v>3.1064814814814812E-2</v>
      </c>
      <c r="I18" s="8" t="s">
        <v>126</v>
      </c>
      <c r="J18" s="6">
        <v>13</v>
      </c>
      <c r="K18" s="6" t="s">
        <v>57</v>
      </c>
      <c r="L18" s="109">
        <v>2</v>
      </c>
      <c r="M18" s="108"/>
      <c r="N18" s="45"/>
    </row>
    <row r="19" spans="1:14">
      <c r="A19" s="15">
        <v>14</v>
      </c>
      <c r="B19" s="15">
        <v>21</v>
      </c>
      <c r="C19" s="15" t="s">
        <v>65</v>
      </c>
      <c r="D19" s="15" t="s">
        <v>6</v>
      </c>
      <c r="E19" s="15">
        <v>1962</v>
      </c>
      <c r="F19" s="15" t="s">
        <v>88</v>
      </c>
      <c r="G19" s="15" t="s">
        <v>25</v>
      </c>
      <c r="H19" s="21">
        <v>3.1435185185185184E-2</v>
      </c>
      <c r="I19" s="15" t="s">
        <v>127</v>
      </c>
      <c r="J19" s="15">
        <v>1</v>
      </c>
      <c r="K19" s="15" t="s">
        <v>56</v>
      </c>
      <c r="L19" s="110">
        <v>1</v>
      </c>
      <c r="M19" s="108"/>
      <c r="N19" s="45"/>
    </row>
    <row r="20" spans="1:14">
      <c r="A20" s="6">
        <v>15</v>
      </c>
      <c r="B20" s="6">
        <v>17</v>
      </c>
      <c r="C20" s="6" t="s">
        <v>103</v>
      </c>
      <c r="D20" s="6" t="s">
        <v>104</v>
      </c>
      <c r="E20" s="6">
        <v>1984</v>
      </c>
      <c r="F20" s="6" t="s">
        <v>9</v>
      </c>
      <c r="G20" s="6"/>
      <c r="H20" s="24">
        <v>3.1527777777777773E-2</v>
      </c>
      <c r="I20" s="6" t="s">
        <v>126</v>
      </c>
      <c r="J20" s="6">
        <v>14</v>
      </c>
      <c r="K20" s="6" t="s">
        <v>45</v>
      </c>
      <c r="L20" s="109">
        <v>5</v>
      </c>
      <c r="M20" s="108"/>
      <c r="N20" s="19"/>
    </row>
    <row r="21" spans="1:14">
      <c r="A21" s="15">
        <v>16</v>
      </c>
      <c r="B21" s="15">
        <v>96</v>
      </c>
      <c r="C21" s="15" t="s">
        <v>62</v>
      </c>
      <c r="D21" s="15" t="s">
        <v>63</v>
      </c>
      <c r="E21" s="15">
        <v>2003</v>
      </c>
      <c r="F21" s="15" t="s">
        <v>5</v>
      </c>
      <c r="G21" s="17" t="s">
        <v>91</v>
      </c>
      <c r="H21" s="21">
        <v>3.2083333333333332E-2</v>
      </c>
      <c r="I21" s="15" t="s">
        <v>127</v>
      </c>
      <c r="J21" s="15">
        <v>2</v>
      </c>
      <c r="K21" s="15" t="s">
        <v>94</v>
      </c>
      <c r="L21" s="110">
        <v>1</v>
      </c>
      <c r="M21" s="108"/>
      <c r="N21" s="45"/>
    </row>
    <row r="22" spans="1:14">
      <c r="A22" s="6">
        <v>17</v>
      </c>
      <c r="B22" s="6">
        <v>40</v>
      </c>
      <c r="C22" s="6" t="s">
        <v>76</v>
      </c>
      <c r="D22" s="6" t="s">
        <v>22</v>
      </c>
      <c r="E22" s="6">
        <v>1990</v>
      </c>
      <c r="F22" s="6" t="s">
        <v>5</v>
      </c>
      <c r="G22" s="6" t="s">
        <v>25</v>
      </c>
      <c r="H22" s="24">
        <v>3.24537037037037E-2</v>
      </c>
      <c r="I22" s="6" t="s">
        <v>126</v>
      </c>
      <c r="J22" s="6">
        <v>15</v>
      </c>
      <c r="K22" s="6" t="s">
        <v>95</v>
      </c>
      <c r="L22" s="109">
        <v>3</v>
      </c>
      <c r="M22" s="108"/>
      <c r="N22" s="19"/>
    </row>
    <row r="23" spans="1:14">
      <c r="A23" s="6">
        <v>18</v>
      </c>
      <c r="B23" s="6">
        <v>110</v>
      </c>
      <c r="C23" s="6" t="s">
        <v>67</v>
      </c>
      <c r="D23" s="6" t="s">
        <v>68</v>
      </c>
      <c r="E23" s="6">
        <v>2003</v>
      </c>
      <c r="F23" s="6" t="s">
        <v>89</v>
      </c>
      <c r="G23" s="6" t="s">
        <v>92</v>
      </c>
      <c r="H23" s="24">
        <v>3.2986111111111112E-2</v>
      </c>
      <c r="I23" s="6" t="s">
        <v>126</v>
      </c>
      <c r="J23" s="6">
        <v>16</v>
      </c>
      <c r="K23" s="6" t="s">
        <v>30</v>
      </c>
      <c r="L23" s="109">
        <v>4</v>
      </c>
      <c r="M23" s="108"/>
      <c r="N23" s="19"/>
    </row>
    <row r="24" spans="1:14">
      <c r="A24" s="6">
        <v>19</v>
      </c>
      <c r="B24" s="6">
        <v>73</v>
      </c>
      <c r="C24" s="6" t="s">
        <v>71</v>
      </c>
      <c r="D24" s="6" t="s">
        <v>72</v>
      </c>
      <c r="E24" s="6">
        <v>2006</v>
      </c>
      <c r="F24" s="6" t="s">
        <v>89</v>
      </c>
      <c r="G24" s="6" t="s">
        <v>92</v>
      </c>
      <c r="H24" s="24">
        <v>3.2997685185185185E-2</v>
      </c>
      <c r="I24" s="6" t="s">
        <v>126</v>
      </c>
      <c r="J24" s="6">
        <v>17</v>
      </c>
      <c r="K24" s="6" t="s">
        <v>30</v>
      </c>
      <c r="L24" s="109">
        <v>5</v>
      </c>
      <c r="M24" s="108"/>
      <c r="N24" s="19"/>
    </row>
    <row r="25" spans="1:14">
      <c r="A25" s="15">
        <v>20</v>
      </c>
      <c r="B25" s="15">
        <v>157</v>
      </c>
      <c r="C25" s="15" t="s">
        <v>34</v>
      </c>
      <c r="D25" s="15" t="s">
        <v>111</v>
      </c>
      <c r="E25" s="15">
        <v>1977</v>
      </c>
      <c r="F25" s="15" t="s">
        <v>12</v>
      </c>
      <c r="G25" s="15" t="s">
        <v>25</v>
      </c>
      <c r="H25" s="21">
        <v>3.3159722222222222E-2</v>
      </c>
      <c r="I25" s="15" t="s">
        <v>127</v>
      </c>
      <c r="J25" s="15">
        <v>3</v>
      </c>
      <c r="K25" s="15" t="s">
        <v>44</v>
      </c>
      <c r="L25" s="110">
        <v>1</v>
      </c>
      <c r="M25" s="108"/>
      <c r="N25" s="45"/>
    </row>
    <row r="26" spans="1:14">
      <c r="A26" s="6">
        <v>21</v>
      </c>
      <c r="B26" s="6">
        <v>85</v>
      </c>
      <c r="C26" s="6" t="s">
        <v>84</v>
      </c>
      <c r="D26" s="6" t="s">
        <v>14</v>
      </c>
      <c r="E26" s="6">
        <v>1987</v>
      </c>
      <c r="F26" s="6" t="s">
        <v>5</v>
      </c>
      <c r="G26" s="6" t="s">
        <v>25</v>
      </c>
      <c r="H26" s="24">
        <v>3.3310185185185186E-2</v>
      </c>
      <c r="I26" s="6" t="s">
        <v>126</v>
      </c>
      <c r="J26" s="6">
        <v>18</v>
      </c>
      <c r="K26" s="6" t="s">
        <v>45</v>
      </c>
      <c r="L26" s="109">
        <v>6</v>
      </c>
      <c r="M26" s="108"/>
      <c r="N26" s="19"/>
    </row>
    <row r="27" spans="1:14">
      <c r="A27" s="15">
        <v>22</v>
      </c>
      <c r="B27" s="15">
        <v>31</v>
      </c>
      <c r="C27" s="15" t="s">
        <v>65</v>
      </c>
      <c r="D27" s="15" t="s">
        <v>66</v>
      </c>
      <c r="E27" s="15">
        <v>1988</v>
      </c>
      <c r="F27" s="15" t="s">
        <v>7</v>
      </c>
      <c r="G27" s="15"/>
      <c r="H27" s="21">
        <v>3.4212962962962966E-2</v>
      </c>
      <c r="I27" s="15" t="s">
        <v>127</v>
      </c>
      <c r="J27" s="15">
        <v>4</v>
      </c>
      <c r="K27" s="15" t="s">
        <v>43</v>
      </c>
      <c r="L27" s="110">
        <v>1</v>
      </c>
      <c r="M27" s="108"/>
      <c r="N27" s="45"/>
    </row>
    <row r="28" spans="1:14">
      <c r="A28" s="6">
        <v>23</v>
      </c>
      <c r="B28" s="6">
        <v>18</v>
      </c>
      <c r="C28" s="6" t="s">
        <v>80</v>
      </c>
      <c r="D28" s="6" t="s">
        <v>81</v>
      </c>
      <c r="E28" s="6">
        <v>1981</v>
      </c>
      <c r="F28" s="6" t="s">
        <v>42</v>
      </c>
      <c r="G28" s="6"/>
      <c r="H28" s="24">
        <v>3.7175925925925925E-2</v>
      </c>
      <c r="I28" s="6" t="s">
        <v>126</v>
      </c>
      <c r="J28" s="6">
        <v>19</v>
      </c>
      <c r="K28" s="6" t="s">
        <v>45</v>
      </c>
      <c r="L28" s="109">
        <v>7</v>
      </c>
      <c r="M28" s="108"/>
      <c r="N28" s="19"/>
    </row>
    <row r="29" spans="1:14">
      <c r="A29" s="15">
        <v>24</v>
      </c>
      <c r="B29" s="15">
        <v>106</v>
      </c>
      <c r="C29" s="15" t="s">
        <v>58</v>
      </c>
      <c r="D29" s="15" t="s">
        <v>59</v>
      </c>
      <c r="E29" s="15">
        <v>2005</v>
      </c>
      <c r="F29" s="15" t="s">
        <v>5</v>
      </c>
      <c r="G29" s="15" t="s">
        <v>90</v>
      </c>
      <c r="H29" s="21">
        <v>3.7395833333333336E-2</v>
      </c>
      <c r="I29" s="15" t="s">
        <v>127</v>
      </c>
      <c r="J29" s="15">
        <v>5</v>
      </c>
      <c r="K29" s="15" t="s">
        <v>94</v>
      </c>
      <c r="L29" s="110">
        <v>2</v>
      </c>
      <c r="M29" s="108"/>
      <c r="N29" s="45"/>
    </row>
    <row r="30" spans="1:14">
      <c r="A30" s="15">
        <v>25</v>
      </c>
      <c r="B30" s="15">
        <v>29</v>
      </c>
      <c r="C30" s="15" t="s">
        <v>64</v>
      </c>
      <c r="D30" s="15" t="s">
        <v>6</v>
      </c>
      <c r="E30" s="15">
        <v>1991</v>
      </c>
      <c r="F30" s="15" t="s">
        <v>5</v>
      </c>
      <c r="G30" s="15" t="s">
        <v>25</v>
      </c>
      <c r="H30" s="21">
        <v>3.8171296296296293E-2</v>
      </c>
      <c r="I30" s="15" t="s">
        <v>127</v>
      </c>
      <c r="J30" s="15">
        <v>6</v>
      </c>
      <c r="K30" s="15" t="s">
        <v>96</v>
      </c>
      <c r="L30" s="110">
        <v>1</v>
      </c>
      <c r="M30" s="108"/>
      <c r="N30" s="45"/>
    </row>
    <row r="31" spans="1:14">
      <c r="A31" s="15">
        <v>26</v>
      </c>
      <c r="B31" s="15">
        <v>107</v>
      </c>
      <c r="C31" s="15" t="s">
        <v>98</v>
      </c>
      <c r="D31" s="15" t="s">
        <v>99</v>
      </c>
      <c r="E31" s="15">
        <v>2002</v>
      </c>
      <c r="F31" s="15" t="s">
        <v>89</v>
      </c>
      <c r="G31" s="17" t="s">
        <v>102</v>
      </c>
      <c r="H31" s="21">
        <v>3.8206018518518521E-2</v>
      </c>
      <c r="I31" s="15" t="s">
        <v>127</v>
      </c>
      <c r="J31" s="15">
        <v>7</v>
      </c>
      <c r="K31" s="15" t="s">
        <v>94</v>
      </c>
      <c r="L31" s="110">
        <v>2</v>
      </c>
      <c r="M31" s="108"/>
      <c r="N31" s="19"/>
    </row>
    <row r="32" spans="1:14">
      <c r="A32" s="15">
        <v>27</v>
      </c>
      <c r="B32" s="15">
        <v>83</v>
      </c>
      <c r="C32" s="15" t="s">
        <v>60</v>
      </c>
      <c r="D32" s="15" t="s">
        <v>16</v>
      </c>
      <c r="E32" s="15">
        <v>2003</v>
      </c>
      <c r="F32" s="15" t="s">
        <v>5</v>
      </c>
      <c r="G32" s="16" t="s">
        <v>90</v>
      </c>
      <c r="H32" s="21">
        <v>4.0729166666666664E-2</v>
      </c>
      <c r="I32" s="15" t="s">
        <v>127</v>
      </c>
      <c r="J32" s="15">
        <v>8</v>
      </c>
      <c r="K32" s="15" t="s">
        <v>94</v>
      </c>
      <c r="L32" s="110">
        <v>3</v>
      </c>
      <c r="M32" s="108"/>
      <c r="N32" s="19"/>
    </row>
    <row r="33" spans="1:14">
      <c r="A33" s="6">
        <v>28</v>
      </c>
      <c r="B33" s="6">
        <v>82</v>
      </c>
      <c r="C33" s="6" t="s">
        <v>73</v>
      </c>
      <c r="D33" s="6" t="s">
        <v>74</v>
      </c>
      <c r="E33" s="6">
        <v>2005</v>
      </c>
      <c r="F33" s="6" t="s">
        <v>89</v>
      </c>
      <c r="G33" s="6" t="s">
        <v>92</v>
      </c>
      <c r="H33" s="24">
        <v>4.0844907407407406E-2</v>
      </c>
      <c r="I33" s="6" t="s">
        <v>126</v>
      </c>
      <c r="J33" s="6">
        <v>20</v>
      </c>
      <c r="K33" s="6" t="s">
        <v>30</v>
      </c>
      <c r="L33" s="109">
        <v>6</v>
      </c>
      <c r="M33" s="108"/>
      <c r="N33" s="19"/>
    </row>
    <row r="34" spans="1:14">
      <c r="A34" s="15">
        <v>29</v>
      </c>
      <c r="B34" s="15">
        <v>109</v>
      </c>
      <c r="C34" s="15" t="s">
        <v>60</v>
      </c>
      <c r="D34" s="15" t="s">
        <v>61</v>
      </c>
      <c r="E34" s="15">
        <v>2009</v>
      </c>
      <c r="F34" s="15" t="s">
        <v>5</v>
      </c>
      <c r="G34" s="15" t="s">
        <v>90</v>
      </c>
      <c r="H34" s="21">
        <v>4.148148148148148E-2</v>
      </c>
      <c r="I34" s="15" t="s">
        <v>127</v>
      </c>
      <c r="J34" s="15">
        <v>9</v>
      </c>
      <c r="K34" s="15" t="s">
        <v>94</v>
      </c>
      <c r="L34" s="110">
        <v>4</v>
      </c>
      <c r="M34" s="108"/>
      <c r="N34" s="45"/>
    </row>
    <row r="35" spans="1:14">
      <c r="A35" s="15">
        <v>30</v>
      </c>
      <c r="B35" s="15">
        <v>108</v>
      </c>
      <c r="C35" s="15" t="s">
        <v>100</v>
      </c>
      <c r="D35" s="15" t="s">
        <v>48</v>
      </c>
      <c r="E35" s="15">
        <v>2002</v>
      </c>
      <c r="F35" s="15" t="s">
        <v>89</v>
      </c>
      <c r="G35" s="15" t="s">
        <v>92</v>
      </c>
      <c r="H35" s="21">
        <v>5.0115740740740738E-2</v>
      </c>
      <c r="I35" s="15" t="s">
        <v>127</v>
      </c>
      <c r="J35" s="15">
        <v>10</v>
      </c>
      <c r="K35" s="15" t="s">
        <v>94</v>
      </c>
      <c r="L35" s="110">
        <v>5</v>
      </c>
      <c r="M35" s="108"/>
      <c r="N35" s="19"/>
    </row>
  </sheetData>
  <sortState ref="B6:N34">
    <sortCondition ref="J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Итоговый протокол по группам</vt:lpstr>
      <vt:lpstr>30 км</vt:lpstr>
      <vt:lpstr>20 км</vt:lpstr>
      <vt:lpstr>10 км</vt:lpstr>
      <vt:lpstr>'30 км'!Область_печати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Вашков</dc:creator>
  <cp:lastModifiedBy>Вашков</cp:lastModifiedBy>
  <cp:lastPrinted>2019-07-27T11:10:39Z</cp:lastPrinted>
  <dcterms:created xsi:type="dcterms:W3CDTF">2018-08-16T12:02:19Z</dcterms:created>
  <dcterms:modified xsi:type="dcterms:W3CDTF">2019-07-28T14:58:04Z</dcterms:modified>
</cp:coreProperties>
</file>