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75" windowHeight="12585"/>
  </bookViews>
  <sheets>
    <sheet name="21" sheetId="1" r:id="rId1"/>
    <sheet name="5000" sheetId="2" r:id="rId2"/>
    <sheet name="2500" sheetId="3" r:id="rId3"/>
  </sheets>
  <definedNames>
    <definedName name="_xlnm._FilterDatabase" localSheetId="0" hidden="1">'21'!$A$5:$L$75</definedName>
    <definedName name="_xlnm._FilterDatabase" localSheetId="2" hidden="1">'2500'!$A$5:$K$33</definedName>
    <definedName name="_xlnm._FilterDatabase" localSheetId="1" hidden="1">'5000'!$A$5:$K$19</definedName>
    <definedName name="_xlnm.Print_Area" localSheetId="0">'21'!$A$1:$J$75</definedName>
    <definedName name="_xlnm.Print_Area" localSheetId="2">'2500'!$A$1:$I$42</definedName>
    <definedName name="_xlnm.Print_Area" localSheetId="1">'5000'!$A$1:$I$27</definedName>
  </definedNames>
  <calcPr calcId="152511"/>
</workbook>
</file>

<file path=xl/calcChain.xml><?xml version="1.0" encoding="utf-8"?>
<calcChain xmlns="http://schemas.openxmlformats.org/spreadsheetml/2006/main">
  <c r="F35" i="1" l="1"/>
  <c r="F73" i="1"/>
  <c r="F54" i="1"/>
  <c r="F38" i="1"/>
  <c r="F72" i="1"/>
  <c r="F50" i="1"/>
  <c r="F70" i="1"/>
  <c r="F28" i="1"/>
  <c r="F55" i="1"/>
  <c r="F7" i="1"/>
  <c r="F8" i="1"/>
  <c r="F44" i="1"/>
  <c r="F71" i="1"/>
  <c r="F45" i="1"/>
  <c r="F57" i="1"/>
  <c r="F47" i="1"/>
  <c r="F48" i="1"/>
  <c r="F63" i="1"/>
  <c r="F64" i="1"/>
  <c r="F52" i="1"/>
  <c r="F46" i="1"/>
  <c r="F17" i="1"/>
  <c r="F39" i="1"/>
  <c r="F14" i="1"/>
  <c r="F60" i="1"/>
  <c r="F15" i="1"/>
  <c r="F32" i="1"/>
  <c r="F33" i="1"/>
  <c r="F30" i="1"/>
  <c r="F9" i="1"/>
  <c r="F40" i="1"/>
  <c r="F29" i="1"/>
  <c r="F18" i="1"/>
  <c r="F10" i="1"/>
  <c r="F49" i="1"/>
  <c r="F53" i="1"/>
  <c r="F65" i="1"/>
  <c r="F41" i="1"/>
  <c r="F62" i="1"/>
  <c r="F58" i="1"/>
  <c r="F21" i="1"/>
  <c r="F13" i="1"/>
  <c r="F42" i="1"/>
  <c r="F20" i="1"/>
  <c r="F67" i="1"/>
  <c r="F68" i="1"/>
  <c r="F75" i="1"/>
  <c r="F59" i="1"/>
  <c r="F37" i="1"/>
  <c r="F56" i="1"/>
  <c r="F36" i="1"/>
  <c r="F31" i="1"/>
  <c r="F11" i="1"/>
  <c r="F34" i="1"/>
  <c r="F69" i="1"/>
  <c r="F51" i="1" l="1"/>
</calcChain>
</file>

<file path=xl/sharedStrings.xml><?xml version="1.0" encoding="utf-8"?>
<sst xmlns="http://schemas.openxmlformats.org/spreadsheetml/2006/main" count="631" uniqueCount="310">
  <si>
    <t>ИТОГОВЫЙ ПРОТОКОЛ</t>
  </si>
  <si>
    <t>15 сентября 2019 года</t>
  </si>
  <si>
    <t>г. Нижневартовск</t>
  </si>
  <si>
    <t>Место</t>
  </si>
  <si>
    <t>Город</t>
  </si>
  <si>
    <t>Результат</t>
  </si>
  <si>
    <t>физкультурного мероприятия легкоатлетический кросс "Золотая осень", 
в рамках городского праздника "Здоровье"</t>
  </si>
  <si>
    <t xml:space="preserve">Дата рождения </t>
  </si>
  <si>
    <t>Группа</t>
  </si>
  <si>
    <t>Нагрудный номер</t>
  </si>
  <si>
    <t>Имя</t>
  </si>
  <si>
    <t>Фамилия</t>
  </si>
  <si>
    <t>Спортивный клуб</t>
  </si>
  <si>
    <t>Татьяна</t>
  </si>
  <si>
    <t>Сергей</t>
  </si>
  <si>
    <t>Патриот</t>
  </si>
  <si>
    <t>Нижневартовск</t>
  </si>
  <si>
    <t>Дистанция 21097,5  метров</t>
  </si>
  <si>
    <t>Рознин</t>
  </si>
  <si>
    <t xml:space="preserve">Кучеренко </t>
  </si>
  <si>
    <t>Наталья</t>
  </si>
  <si>
    <t>Крючкова</t>
  </si>
  <si>
    <t xml:space="preserve">Анастасия </t>
  </si>
  <si>
    <t xml:space="preserve">Кривогузов </t>
  </si>
  <si>
    <t>Роман</t>
  </si>
  <si>
    <t>Ермолина</t>
  </si>
  <si>
    <t>Ольга</t>
  </si>
  <si>
    <t>Юнаковский</t>
  </si>
  <si>
    <t>Юрий</t>
  </si>
  <si>
    <t>Рыжиков</t>
  </si>
  <si>
    <t>Егор</t>
  </si>
  <si>
    <t>Деревянко</t>
  </si>
  <si>
    <t>Анатолий</t>
  </si>
  <si>
    <t>Круговой</t>
  </si>
  <si>
    <t>Рустам</t>
  </si>
  <si>
    <t>Алексеев</t>
  </si>
  <si>
    <t>Евгений</t>
  </si>
  <si>
    <t>Кукузей</t>
  </si>
  <si>
    <t>Владимир</t>
  </si>
  <si>
    <t>Гигиняк</t>
  </si>
  <si>
    <t>Андрей</t>
  </si>
  <si>
    <t>Новиков</t>
  </si>
  <si>
    <t xml:space="preserve">Хуторской </t>
  </si>
  <si>
    <t xml:space="preserve">Вячеслав </t>
  </si>
  <si>
    <t xml:space="preserve">Кузнецов </t>
  </si>
  <si>
    <t xml:space="preserve">Александр </t>
  </si>
  <si>
    <t>Янбаев</t>
  </si>
  <si>
    <t xml:space="preserve">Арслан </t>
  </si>
  <si>
    <t>Зверева</t>
  </si>
  <si>
    <t>Гульнур</t>
  </si>
  <si>
    <t xml:space="preserve">Поярков </t>
  </si>
  <si>
    <t>Илья</t>
  </si>
  <si>
    <t>Линова</t>
  </si>
  <si>
    <t>Дарья</t>
  </si>
  <si>
    <t xml:space="preserve">Самигуллина </t>
  </si>
  <si>
    <t xml:space="preserve">Залифа </t>
  </si>
  <si>
    <t>Ярков</t>
  </si>
  <si>
    <t>Нестеров</t>
  </si>
  <si>
    <t xml:space="preserve">Камалтдинов </t>
  </si>
  <si>
    <t>Альфред</t>
  </si>
  <si>
    <t>Лисин</t>
  </si>
  <si>
    <t>Ефремов</t>
  </si>
  <si>
    <t>Никита</t>
  </si>
  <si>
    <t xml:space="preserve">Андреев </t>
  </si>
  <si>
    <t>Иван</t>
  </si>
  <si>
    <t>Бикчантаев</t>
  </si>
  <si>
    <t>Ильсур</t>
  </si>
  <si>
    <t>Шевелева</t>
  </si>
  <si>
    <t>Зиля</t>
  </si>
  <si>
    <t>Зотов</t>
  </si>
  <si>
    <t xml:space="preserve">Данил </t>
  </si>
  <si>
    <t>Есаулков</t>
  </si>
  <si>
    <t>Маркив</t>
  </si>
  <si>
    <t>Мезрина</t>
  </si>
  <si>
    <t>Лариса</t>
  </si>
  <si>
    <t>Хренникова</t>
  </si>
  <si>
    <t>Гостенко</t>
  </si>
  <si>
    <t>Прилипко</t>
  </si>
  <si>
    <t>Данил</t>
  </si>
  <si>
    <t>КЛБ Марафонец</t>
  </si>
  <si>
    <t xml:space="preserve">АО СибурТюменьГаз </t>
  </si>
  <si>
    <t xml:space="preserve">ЦТС </t>
  </si>
  <si>
    <t>Athlet Project</t>
  </si>
  <si>
    <t>5 ОФПС МЧС России</t>
  </si>
  <si>
    <t>Излучинск</t>
  </si>
  <si>
    <t>Лангепас</t>
  </si>
  <si>
    <t>Нефтеюганск</t>
  </si>
  <si>
    <t>Радужный</t>
  </si>
  <si>
    <t xml:space="preserve">Стрежевой </t>
  </si>
  <si>
    <t>Покачи</t>
  </si>
  <si>
    <t xml:space="preserve">Нижневартовск </t>
  </si>
  <si>
    <t>Surgut</t>
  </si>
  <si>
    <t>Нижневартовк</t>
  </si>
  <si>
    <t>Полных лет</t>
  </si>
  <si>
    <t>М 30-39</t>
  </si>
  <si>
    <t>Ж 30-39</t>
  </si>
  <si>
    <t>М 16-29</t>
  </si>
  <si>
    <t>Ж 16-29</t>
  </si>
  <si>
    <t>М 40-49</t>
  </si>
  <si>
    <t>Ж 40-49</t>
  </si>
  <si>
    <t>М 50-59</t>
  </si>
  <si>
    <t>Ж 50-59</t>
  </si>
  <si>
    <t>Перевозщиков</t>
  </si>
  <si>
    <t>Василий</t>
  </si>
  <si>
    <t xml:space="preserve">Мухин </t>
  </si>
  <si>
    <t>М 60 и ст</t>
  </si>
  <si>
    <t>МУЖЧИНЫ 16-29 лет</t>
  </si>
  <si>
    <t>ЖЕНЩИНЫ 16-29 лет</t>
  </si>
  <si>
    <t>ЖЕНЩИНЫ 30-39 лет</t>
  </si>
  <si>
    <t>ЖЕНЩИНЫ 40-49 лет</t>
  </si>
  <si>
    <t>ЖЕНЩИНЫ 50-59 лет</t>
  </si>
  <si>
    <t>МУЖЧИНЫ 30-39 лет</t>
  </si>
  <si>
    <t>МУЖЧИНЫ 40-49 лет</t>
  </si>
  <si>
    <t>МУЖЧИНЫ 50-59 лет</t>
  </si>
  <si>
    <t>МУЖЧИНЫ 60 лет и старше</t>
  </si>
  <si>
    <t>Аксенов</t>
  </si>
  <si>
    <t>Павел</t>
  </si>
  <si>
    <t>Федерация самбо</t>
  </si>
  <si>
    <t xml:space="preserve">Рыбаков </t>
  </si>
  <si>
    <t>Герман</t>
  </si>
  <si>
    <t xml:space="preserve">Лях </t>
  </si>
  <si>
    <t>Светлана</t>
  </si>
  <si>
    <t>Скрипачева</t>
  </si>
  <si>
    <t>Марина</t>
  </si>
  <si>
    <t>Ященко</t>
  </si>
  <si>
    <t>Максим</t>
  </si>
  <si>
    <t>Лидер</t>
  </si>
  <si>
    <t>Махмутов</t>
  </si>
  <si>
    <t>Винарис</t>
  </si>
  <si>
    <t>Миронов</t>
  </si>
  <si>
    <t xml:space="preserve">Давыдов </t>
  </si>
  <si>
    <t>Денис</t>
  </si>
  <si>
    <t>Пазигутов</t>
  </si>
  <si>
    <t>Вадим</t>
  </si>
  <si>
    <t>Середа</t>
  </si>
  <si>
    <t>Мегион</t>
  </si>
  <si>
    <t>Гульманов</t>
  </si>
  <si>
    <t>Самотлорнефтегаз</t>
  </si>
  <si>
    <t>Скворцов</t>
  </si>
  <si>
    <t>Сургут</t>
  </si>
  <si>
    <t>Лисничук</t>
  </si>
  <si>
    <t xml:space="preserve">М 50 -59 </t>
  </si>
  <si>
    <t>Козляков</t>
  </si>
  <si>
    <t>Виталий</t>
  </si>
  <si>
    <t>Керимов</t>
  </si>
  <si>
    <t>Навои</t>
  </si>
  <si>
    <t>РН - Снабжение</t>
  </si>
  <si>
    <t>Коскин</t>
  </si>
  <si>
    <t>Шевелев</t>
  </si>
  <si>
    <t>Олег</t>
  </si>
  <si>
    <t>Крашенинников</t>
  </si>
  <si>
    <t>п.Излучинск</t>
  </si>
  <si>
    <t>Костенков</t>
  </si>
  <si>
    <t>Виктор</t>
  </si>
  <si>
    <t>Ювента</t>
  </si>
  <si>
    <t>н\я</t>
  </si>
  <si>
    <t>сошел</t>
  </si>
  <si>
    <t xml:space="preserve">Патриот </t>
  </si>
  <si>
    <t>М</t>
  </si>
  <si>
    <t xml:space="preserve">Галустьян </t>
  </si>
  <si>
    <t>м</t>
  </si>
  <si>
    <t>Панченко</t>
  </si>
  <si>
    <t>Айрат</t>
  </si>
  <si>
    <t>Аюпов</t>
  </si>
  <si>
    <t>Богомолов</t>
  </si>
  <si>
    <t>АУРКОМ</t>
  </si>
  <si>
    <t>Ражден</t>
  </si>
  <si>
    <t>Берзения</t>
  </si>
  <si>
    <t xml:space="preserve">КЛБ Марафонец </t>
  </si>
  <si>
    <t xml:space="preserve">Каськаев </t>
  </si>
  <si>
    <t>Волков</t>
  </si>
  <si>
    <t>Просветов</t>
  </si>
  <si>
    <t>СамотлорНефтегаз</t>
  </si>
  <si>
    <t>Салават</t>
  </si>
  <si>
    <t>Давлетбердин</t>
  </si>
  <si>
    <t>СК Барс</t>
  </si>
  <si>
    <t>Вишненко</t>
  </si>
  <si>
    <t>Атлет спорт</t>
  </si>
  <si>
    <t>Игорь</t>
  </si>
  <si>
    <t>Залуцкий</t>
  </si>
  <si>
    <t>Артём</t>
  </si>
  <si>
    <t>Казаков</t>
  </si>
  <si>
    <t>Мужчины</t>
  </si>
  <si>
    <t>ж</t>
  </si>
  <si>
    <t>Гульшат</t>
  </si>
  <si>
    <t>Миникаева</t>
  </si>
  <si>
    <t>Ж</t>
  </si>
  <si>
    <t>Гузель</t>
  </si>
  <si>
    <t xml:space="preserve">Арсланова </t>
  </si>
  <si>
    <t>Элина</t>
  </si>
  <si>
    <t>Арсланова</t>
  </si>
  <si>
    <t>Лицей 2</t>
  </si>
  <si>
    <t>Александра</t>
  </si>
  <si>
    <t>Кашина</t>
  </si>
  <si>
    <t>Валерия</t>
  </si>
  <si>
    <t>Хизбуллина</t>
  </si>
  <si>
    <t>Елена</t>
  </si>
  <si>
    <t>Мищенко</t>
  </si>
  <si>
    <t>Оксана</t>
  </si>
  <si>
    <t>Афанасьева</t>
  </si>
  <si>
    <t>МАУг.НВ "СШОР"</t>
  </si>
  <si>
    <t>Екатерина</t>
  </si>
  <si>
    <t xml:space="preserve">женщины </t>
  </si>
  <si>
    <t>Пол</t>
  </si>
  <si>
    <t>Дистанция 5000 метров</t>
  </si>
  <si>
    <t>Кожухов</t>
  </si>
  <si>
    <t>23.23</t>
  </si>
  <si>
    <t>Вольваков</t>
  </si>
  <si>
    <t>17.49</t>
  </si>
  <si>
    <t>Степан</t>
  </si>
  <si>
    <t>Готовщик</t>
  </si>
  <si>
    <t>16.29</t>
  </si>
  <si>
    <t>Фисенко</t>
  </si>
  <si>
    <t>15.53</t>
  </si>
  <si>
    <t>Черемисин</t>
  </si>
  <si>
    <t>15.45</t>
  </si>
  <si>
    <t>Владислав</t>
  </si>
  <si>
    <t>Харлов</t>
  </si>
  <si>
    <t>15.10</t>
  </si>
  <si>
    <t>Георгий</t>
  </si>
  <si>
    <t>14.40</t>
  </si>
  <si>
    <t>Матвей</t>
  </si>
  <si>
    <t>Климов</t>
  </si>
  <si>
    <t>14.27</t>
  </si>
  <si>
    <t>Глеб</t>
  </si>
  <si>
    <t>12.59</t>
  </si>
  <si>
    <t>НСД</t>
  </si>
  <si>
    <t>Ермек</t>
  </si>
  <si>
    <t xml:space="preserve">Саралиев </t>
  </si>
  <si>
    <t>12.57</t>
  </si>
  <si>
    <t>Динар</t>
  </si>
  <si>
    <t>Халитов</t>
  </si>
  <si>
    <t>12.50</t>
  </si>
  <si>
    <t>Райзвих</t>
  </si>
  <si>
    <t>12.38</t>
  </si>
  <si>
    <t>Ильдар</t>
  </si>
  <si>
    <t>Ганиев</t>
  </si>
  <si>
    <t>12.35</t>
  </si>
  <si>
    <t>Пехтелев</t>
  </si>
  <si>
    <t>12.08</t>
  </si>
  <si>
    <t>УК-1</t>
  </si>
  <si>
    <t>Кишкин</t>
  </si>
  <si>
    <t>11.54</t>
  </si>
  <si>
    <t>Леонид</t>
  </si>
  <si>
    <t>Бутиков</t>
  </si>
  <si>
    <t>11.31</t>
  </si>
  <si>
    <t>СШ №43</t>
  </si>
  <si>
    <t>Родион</t>
  </si>
  <si>
    <t>Цедейко</t>
  </si>
  <si>
    <t>11.12</t>
  </si>
  <si>
    <t>СШ №3</t>
  </si>
  <si>
    <t>Руслан</t>
  </si>
  <si>
    <t>Гарифуллин</t>
  </si>
  <si>
    <t>11.03</t>
  </si>
  <si>
    <t>СШ №15</t>
  </si>
  <si>
    <t>Куликовских</t>
  </si>
  <si>
    <t>09.44</t>
  </si>
  <si>
    <t>НВГУ</t>
  </si>
  <si>
    <t>Климентий</t>
  </si>
  <si>
    <t>Меркулов</t>
  </si>
  <si>
    <t>09.07</t>
  </si>
  <si>
    <t>Лично</t>
  </si>
  <si>
    <t xml:space="preserve">Юрий </t>
  </si>
  <si>
    <t xml:space="preserve">Милованов </t>
  </si>
  <si>
    <t>24.41</t>
  </si>
  <si>
    <t>Мартина</t>
  </si>
  <si>
    <t>24.40</t>
  </si>
  <si>
    <t>ДС №48</t>
  </si>
  <si>
    <t>Вера</t>
  </si>
  <si>
    <t>Гладовская</t>
  </si>
  <si>
    <t>20.44</t>
  </si>
  <si>
    <t>Зайтуна</t>
  </si>
  <si>
    <t>17.24</t>
  </si>
  <si>
    <t>НГФСТ</t>
  </si>
  <si>
    <t>Регина</t>
  </si>
  <si>
    <t>Аюпова</t>
  </si>
  <si>
    <t>17.10</t>
  </si>
  <si>
    <t>СШ№2</t>
  </si>
  <si>
    <t>Алина</t>
  </si>
  <si>
    <t>Шакурова</t>
  </si>
  <si>
    <t>15.51</t>
  </si>
  <si>
    <t>Анна</t>
  </si>
  <si>
    <t>Вольвакова</t>
  </si>
  <si>
    <t>15.42</t>
  </si>
  <si>
    <t>Юлия</t>
  </si>
  <si>
    <t>15.28</t>
  </si>
  <si>
    <t>Мадина</t>
  </si>
  <si>
    <t xml:space="preserve">Ахтарова </t>
  </si>
  <si>
    <t>15.24</t>
  </si>
  <si>
    <t>МАУ г.НВ "ДСС"</t>
  </si>
  <si>
    <t>Музалева</t>
  </si>
  <si>
    <t>14.43</t>
  </si>
  <si>
    <t xml:space="preserve">Елизавета </t>
  </si>
  <si>
    <t>Аксяева</t>
  </si>
  <si>
    <t>13.31</t>
  </si>
  <si>
    <t>Кристина</t>
  </si>
  <si>
    <t>Палатова</t>
  </si>
  <si>
    <t>12.00</t>
  </si>
  <si>
    <t>МАДОУ ДС №38 "Домовенок"</t>
  </si>
  <si>
    <t xml:space="preserve">Екатерина </t>
  </si>
  <si>
    <t xml:space="preserve">Митрофанова </t>
  </si>
  <si>
    <t>10.12</t>
  </si>
  <si>
    <t>НФТуризма</t>
  </si>
  <si>
    <t>Южакова</t>
  </si>
  <si>
    <t>9.45</t>
  </si>
  <si>
    <t>СШ №18</t>
  </si>
  <si>
    <t>Диана</t>
  </si>
  <si>
    <t>Омонова</t>
  </si>
  <si>
    <t>Женщины</t>
  </si>
  <si>
    <t>Дистанция 2500 метров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</si>
</sst>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5" fillId="0" borderId="0" xfId="0" applyFont="1"/>
    <xf numFmtId="0" fontId="2" fillId="0" borderId="0" xfId="0" applyFont="1" applyAlignment="1">
      <alignment horizontal="center" vertical="center"/>
    </xf>
    <xf numFmtId="0" fontId="0" fillId="2" borderId="0" xfId="0" applyFill="1"/>
    <xf numFmtId="164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0" fontId="0" fillId="0" borderId="1" xfId="0" applyBorder="1"/>
    <xf numFmtId="14" fontId="7" fillId="0" borderId="1" xfId="0" applyNumberFormat="1" applyFont="1" applyBorder="1" applyAlignment="1"/>
    <xf numFmtId="0" fontId="0" fillId="0" borderId="1" xfId="0" applyFill="1" applyBorder="1"/>
    <xf numFmtId="0" fontId="0" fillId="0" borderId="3" xfId="0" applyBorder="1"/>
    <xf numFmtId="14" fontId="7" fillId="0" borderId="3" xfId="0" applyNumberFormat="1" applyFont="1" applyBorder="1" applyAlignment="1"/>
    <xf numFmtId="0" fontId="0" fillId="0" borderId="3" xfId="0" applyFill="1" applyBorder="1"/>
    <xf numFmtId="21" fontId="0" fillId="0" borderId="3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center"/>
    </xf>
    <xf numFmtId="14" fontId="7" fillId="0" borderId="1" xfId="0" applyNumberFormat="1" applyFont="1" applyFill="1" applyBorder="1" applyAlignment="1"/>
    <xf numFmtId="164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164" fontId="0" fillId="0" borderId="3" xfId="0" applyNumberFormat="1" applyFill="1" applyBorder="1" applyAlignment="1">
      <alignment horizontal="center" vertical="center"/>
    </xf>
    <xf numFmtId="14" fontId="1" fillId="0" borderId="1" xfId="0" applyNumberFormat="1" applyFont="1" applyBorder="1"/>
    <xf numFmtId="0" fontId="0" fillId="0" borderId="1" xfId="0" applyBorder="1" applyAlignment="1">
      <alignment horizontal="left"/>
    </xf>
    <xf numFmtId="21" fontId="0" fillId="0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21" fontId="0" fillId="0" borderId="3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21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ill="1" applyBorder="1"/>
    <xf numFmtId="0" fontId="0" fillId="0" borderId="0" xfId="0" applyAlignment="1">
      <alignment vertical="center"/>
    </xf>
    <xf numFmtId="21" fontId="0" fillId="0" borderId="0" xfId="0" applyNumberFormat="1" applyAlignment="1">
      <alignment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1" xfId="0" applyNumberFormat="1" applyBorder="1"/>
    <xf numFmtId="0" fontId="0" fillId="3" borderId="0" xfId="0" applyFill="1"/>
    <xf numFmtId="49" fontId="0" fillId="0" borderId="2" xfId="0" applyNumberFormat="1" applyBorder="1" applyAlignment="1">
      <alignment horizontal="center"/>
    </xf>
    <xf numFmtId="0" fontId="0" fillId="0" borderId="2" xfId="0" applyBorder="1"/>
    <xf numFmtId="0" fontId="0" fillId="0" borderId="2" xfId="0" applyFill="1" applyBorder="1" applyAlignment="1">
      <alignment horizontal="center"/>
    </xf>
    <xf numFmtId="14" fontId="0" fillId="0" borderId="2" xfId="0" applyNumberFormat="1" applyBorder="1"/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1" fontId="0" fillId="3" borderId="1" xfId="0" applyNumberFormat="1" applyFill="1" applyBorder="1" applyAlignment="1">
      <alignment horizontal="center"/>
    </xf>
    <xf numFmtId="21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 wrapText="1"/>
    </xf>
    <xf numFmtId="14" fontId="7" fillId="3" borderId="1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view="pageBreakPreview" zoomScaleNormal="100" zoomScaleSheetLayoutView="100" workbookViewId="0">
      <selection activeCell="D30" sqref="D30"/>
    </sheetView>
  </sheetViews>
  <sheetFormatPr defaultRowHeight="15" x14ac:dyDescent="0.25"/>
  <cols>
    <col min="1" max="1" width="7.42578125" customWidth="1"/>
    <col min="2" max="2" width="7.42578125" style="16" customWidth="1"/>
    <col min="3" max="3" width="16" bestFit="1" customWidth="1"/>
    <col min="4" max="4" width="15.28515625" customWidth="1"/>
    <col min="5" max="5" width="10.7109375" customWidth="1"/>
    <col min="6" max="6" width="8.42578125" customWidth="1"/>
    <col min="7" max="7" width="8" style="16" customWidth="1"/>
    <col min="8" max="8" width="19.7109375" style="16" customWidth="1"/>
    <col min="9" max="9" width="17.85546875" style="16" customWidth="1"/>
    <col min="10" max="10" width="11.42578125" style="32" customWidth="1"/>
  </cols>
  <sheetData>
    <row r="1" spans="1:12" ht="18.75" x14ac:dyDescent="0.3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12" ht="48" customHeight="1" x14ac:dyDescent="0.25">
      <c r="A2" s="37" t="s">
        <v>6</v>
      </c>
      <c r="B2" s="37"/>
      <c r="C2" s="37"/>
      <c r="D2" s="37"/>
      <c r="E2" s="37"/>
      <c r="F2" s="37"/>
      <c r="G2" s="37"/>
      <c r="H2" s="37"/>
      <c r="I2" s="37"/>
      <c r="J2" s="37"/>
    </row>
    <row r="3" spans="1:12" x14ac:dyDescent="0.25">
      <c r="A3" s="1" t="s">
        <v>1</v>
      </c>
      <c r="B3" s="20"/>
      <c r="J3" s="29" t="s">
        <v>2</v>
      </c>
    </row>
    <row r="4" spans="1:12" ht="18.75" x14ac:dyDescent="0.3">
      <c r="A4" s="36" t="s">
        <v>17</v>
      </c>
      <c r="B4" s="36"/>
      <c r="C4" s="36"/>
      <c r="D4" s="36"/>
      <c r="E4" s="36"/>
      <c r="F4" s="36"/>
      <c r="G4" s="36"/>
      <c r="H4" s="36"/>
      <c r="I4" s="36"/>
      <c r="J4" s="36"/>
    </row>
    <row r="5" spans="1:12" s="2" customFormat="1" ht="33.75" x14ac:dyDescent="0.25">
      <c r="A5" s="5" t="s">
        <v>3</v>
      </c>
      <c r="B5" s="6" t="s">
        <v>9</v>
      </c>
      <c r="C5" s="5" t="s">
        <v>11</v>
      </c>
      <c r="D5" s="5" t="s">
        <v>10</v>
      </c>
      <c r="E5" s="7" t="s">
        <v>7</v>
      </c>
      <c r="F5" s="7" t="s">
        <v>93</v>
      </c>
      <c r="G5" s="5" t="s">
        <v>8</v>
      </c>
      <c r="H5" s="5" t="s">
        <v>12</v>
      </c>
      <c r="I5" s="5" t="s">
        <v>4</v>
      </c>
      <c r="J5" s="30" t="s">
        <v>5</v>
      </c>
    </row>
    <row r="6" spans="1:12" ht="19.5" customHeight="1" x14ac:dyDescent="0.25">
      <c r="A6" s="41" t="s">
        <v>107</v>
      </c>
      <c r="B6" s="42"/>
      <c r="C6" s="42"/>
      <c r="D6" s="42"/>
      <c r="E6" s="42"/>
      <c r="F6" s="42"/>
      <c r="G6" s="42"/>
      <c r="H6" s="42"/>
      <c r="I6" s="42"/>
      <c r="J6" s="43"/>
    </row>
    <row r="7" spans="1:12" s="23" customFormat="1" ht="19.5" customHeight="1" x14ac:dyDescent="0.25">
      <c r="A7" s="17">
        <v>1</v>
      </c>
      <c r="B7" s="17">
        <v>15</v>
      </c>
      <c r="C7" s="9" t="s">
        <v>120</v>
      </c>
      <c r="D7" s="9" t="s">
        <v>121</v>
      </c>
      <c r="E7" s="10">
        <v>32938</v>
      </c>
      <c r="F7" s="4">
        <f>YEARFRAC(E7,"15.09.2019")</f>
        <v>29.524999999999999</v>
      </c>
      <c r="G7" s="9" t="s">
        <v>97</v>
      </c>
      <c r="H7" s="17"/>
      <c r="I7" s="17" t="s">
        <v>16</v>
      </c>
      <c r="J7" s="27">
        <v>7.8090277777777786E-2</v>
      </c>
    </row>
    <row r="8" spans="1:12" ht="19.5" customHeight="1" x14ac:dyDescent="0.25">
      <c r="A8" s="17">
        <v>2</v>
      </c>
      <c r="B8" s="17">
        <v>16</v>
      </c>
      <c r="C8" s="9" t="s">
        <v>122</v>
      </c>
      <c r="D8" s="9" t="s">
        <v>123</v>
      </c>
      <c r="E8" s="10">
        <v>33393</v>
      </c>
      <c r="F8" s="4">
        <f>YEARFRAC(E8,"15.09.2019")</f>
        <v>28.280555555555555</v>
      </c>
      <c r="G8" s="9" t="s">
        <v>97</v>
      </c>
      <c r="H8" s="17" t="s">
        <v>79</v>
      </c>
      <c r="I8" s="17" t="s">
        <v>16</v>
      </c>
      <c r="J8" s="27">
        <v>8.8391203703703694E-2</v>
      </c>
    </row>
    <row r="9" spans="1:12" ht="19.5" hidden="1" customHeight="1" x14ac:dyDescent="0.25">
      <c r="A9" s="9"/>
      <c r="B9" s="17"/>
      <c r="C9" s="9" t="s">
        <v>21</v>
      </c>
      <c r="D9" s="9" t="s">
        <v>22</v>
      </c>
      <c r="E9" s="10">
        <v>36646</v>
      </c>
      <c r="F9" s="4">
        <f>YEARFRAC(E9,"15.09.2019")</f>
        <v>19.375</v>
      </c>
      <c r="G9" s="11" t="s">
        <v>97</v>
      </c>
      <c r="H9" s="17" t="s">
        <v>79</v>
      </c>
      <c r="I9" s="17" t="s">
        <v>16</v>
      </c>
      <c r="J9" s="27"/>
    </row>
    <row r="10" spans="1:12" ht="19.5" hidden="1" customHeight="1" x14ac:dyDescent="0.25">
      <c r="A10" s="12"/>
      <c r="B10" s="19"/>
      <c r="C10" s="12" t="s">
        <v>52</v>
      </c>
      <c r="D10" s="12" t="s">
        <v>53</v>
      </c>
      <c r="E10" s="13">
        <v>33596</v>
      </c>
      <c r="F10" s="4">
        <f>YEARFRAC(E10,"15.09.2019")</f>
        <v>27.725000000000001</v>
      </c>
      <c r="G10" s="14" t="s">
        <v>97</v>
      </c>
      <c r="H10" s="19" t="s">
        <v>79</v>
      </c>
      <c r="I10" s="19" t="s">
        <v>16</v>
      </c>
      <c r="J10" s="31"/>
    </row>
    <row r="11" spans="1:12" s="23" customFormat="1" ht="19.5" customHeight="1" x14ac:dyDescent="0.25">
      <c r="A11" s="11"/>
      <c r="B11" s="18">
        <v>6</v>
      </c>
      <c r="C11" s="11" t="s">
        <v>73</v>
      </c>
      <c r="D11" s="11" t="s">
        <v>74</v>
      </c>
      <c r="E11" s="21">
        <v>37222</v>
      </c>
      <c r="F11" s="22">
        <f>YEARFRAC(E11,"15.09.2019")</f>
        <v>17.8</v>
      </c>
      <c r="G11" s="11" t="s">
        <v>97</v>
      </c>
      <c r="H11" s="18" t="s">
        <v>15</v>
      </c>
      <c r="I11" s="18" t="s">
        <v>16</v>
      </c>
      <c r="J11" s="18" t="s">
        <v>155</v>
      </c>
    </row>
    <row r="12" spans="1:12" ht="19.5" customHeight="1" x14ac:dyDescent="0.25">
      <c r="A12" s="40" t="s">
        <v>108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2" ht="19.5" customHeight="1" x14ac:dyDescent="0.25">
      <c r="A13" s="17">
        <v>1</v>
      </c>
      <c r="B13" s="17">
        <v>25</v>
      </c>
      <c r="C13" s="9" t="s">
        <v>75</v>
      </c>
      <c r="D13" s="9" t="s">
        <v>26</v>
      </c>
      <c r="E13" s="10">
        <v>32405</v>
      </c>
      <c r="F13" s="4">
        <f>YEARFRAC(E13,"15.09.2019")</f>
        <v>30.988888888888887</v>
      </c>
      <c r="G13" s="11" t="s">
        <v>95</v>
      </c>
      <c r="H13" s="17" t="s">
        <v>82</v>
      </c>
      <c r="I13" s="17" t="s">
        <v>91</v>
      </c>
      <c r="J13" s="27">
        <v>6.5532407407407414E-2</v>
      </c>
    </row>
    <row r="14" spans="1:12" s="23" customFormat="1" ht="19.5" hidden="1" customHeight="1" x14ac:dyDescent="0.25">
      <c r="A14" s="9"/>
      <c r="B14" s="17"/>
      <c r="C14" s="9" t="s">
        <v>25</v>
      </c>
      <c r="D14" s="9" t="s">
        <v>26</v>
      </c>
      <c r="E14" s="10">
        <v>29330</v>
      </c>
      <c r="F14" s="4">
        <f>YEARFRAC(E14,"15.09.2019")</f>
        <v>39.405555555555559</v>
      </c>
      <c r="G14" s="11" t="s">
        <v>95</v>
      </c>
      <c r="H14" s="17"/>
      <c r="I14" s="17" t="s">
        <v>16</v>
      </c>
      <c r="J14" s="27"/>
    </row>
    <row r="15" spans="1:12" ht="19.5" hidden="1" customHeight="1" x14ac:dyDescent="0.25">
      <c r="A15" s="12"/>
      <c r="B15" s="19"/>
      <c r="C15" s="12" t="s">
        <v>48</v>
      </c>
      <c r="D15" s="12" t="s">
        <v>49</v>
      </c>
      <c r="E15" s="13">
        <v>30340</v>
      </c>
      <c r="F15" s="8">
        <f>YEARFRAC(E15,"15.09.2019")</f>
        <v>36.641666666666666</v>
      </c>
      <c r="G15" s="14" t="s">
        <v>95</v>
      </c>
      <c r="H15" s="19"/>
      <c r="I15" s="19" t="s">
        <v>89</v>
      </c>
      <c r="J15" s="31"/>
      <c r="L15" s="15">
        <v>4.6956018518518522E-2</v>
      </c>
    </row>
    <row r="16" spans="1:12" ht="19.5" customHeight="1" x14ac:dyDescent="0.25">
      <c r="A16" s="40" t="s">
        <v>109</v>
      </c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9.5" customHeight="1" x14ac:dyDescent="0.25">
      <c r="A17" s="17">
        <v>1</v>
      </c>
      <c r="B17" s="17">
        <v>22</v>
      </c>
      <c r="C17" s="9" t="s">
        <v>76</v>
      </c>
      <c r="D17" s="9" t="s">
        <v>13</v>
      </c>
      <c r="E17" s="10">
        <v>26559</v>
      </c>
      <c r="F17" s="4">
        <f>YEARFRAC(E17,"15.09.2019")</f>
        <v>46.994444444444447</v>
      </c>
      <c r="G17" s="9" t="s">
        <v>99</v>
      </c>
      <c r="H17" s="17"/>
      <c r="I17" s="17" t="s">
        <v>92</v>
      </c>
      <c r="J17" s="27">
        <v>7.7627314814814816E-2</v>
      </c>
    </row>
    <row r="18" spans="1:10" s="23" customFormat="1" ht="19.5" hidden="1" customHeight="1" x14ac:dyDescent="0.25">
      <c r="A18" s="9"/>
      <c r="B18" s="17"/>
      <c r="C18" s="9" t="s">
        <v>19</v>
      </c>
      <c r="D18" s="9" t="s">
        <v>20</v>
      </c>
      <c r="E18" s="10">
        <v>27073</v>
      </c>
      <c r="F18" s="8">
        <f>YEARFRAC(E18,"15.09.2019")</f>
        <v>45.588888888888889</v>
      </c>
      <c r="G18" s="9" t="s">
        <v>99</v>
      </c>
      <c r="H18" s="17"/>
      <c r="I18" s="17" t="s">
        <v>84</v>
      </c>
      <c r="J18" s="27"/>
    </row>
    <row r="19" spans="1:10" ht="19.5" customHeight="1" x14ac:dyDescent="0.25">
      <c r="A19" s="40" t="s">
        <v>110</v>
      </c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9.5" customHeight="1" x14ac:dyDescent="0.25">
      <c r="A20" s="17">
        <v>1</v>
      </c>
      <c r="B20" s="17">
        <v>36</v>
      </c>
      <c r="C20" s="9" t="s">
        <v>67</v>
      </c>
      <c r="D20" s="9" t="s">
        <v>68</v>
      </c>
      <c r="E20" s="10">
        <v>25440</v>
      </c>
      <c r="F20" s="8">
        <f>YEARFRAC(E20,"15.09.2019")</f>
        <v>50.055555555555557</v>
      </c>
      <c r="G20" s="17" t="s">
        <v>101</v>
      </c>
      <c r="H20" s="17" t="s">
        <v>79</v>
      </c>
      <c r="I20" s="17" t="s">
        <v>16</v>
      </c>
      <c r="J20" s="27">
        <v>7.96412037037037E-2</v>
      </c>
    </row>
    <row r="21" spans="1:10" ht="19.5" customHeight="1" x14ac:dyDescent="0.25">
      <c r="A21" s="17">
        <v>2</v>
      </c>
      <c r="B21" s="17">
        <v>23</v>
      </c>
      <c r="C21" s="9" t="s">
        <v>54</v>
      </c>
      <c r="D21" s="9" t="s">
        <v>55</v>
      </c>
      <c r="E21" s="10">
        <v>24316</v>
      </c>
      <c r="F21" s="4">
        <f>YEARFRAC(E21,"15.09.2019")</f>
        <v>53.130555555555553</v>
      </c>
      <c r="G21" s="17" t="s">
        <v>101</v>
      </c>
      <c r="H21" s="17" t="s">
        <v>79</v>
      </c>
      <c r="I21" s="17" t="s">
        <v>90</v>
      </c>
      <c r="J21" s="27">
        <v>8.6030092592592589E-2</v>
      </c>
    </row>
    <row r="22" spans="1:10" ht="18.75" x14ac:dyDescent="0.3">
      <c r="A22" s="36" t="s">
        <v>0</v>
      </c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48" customHeight="1" x14ac:dyDescent="0.25">
      <c r="A23" s="37" t="s">
        <v>6</v>
      </c>
      <c r="B23" s="37"/>
      <c r="C23" s="37"/>
      <c r="D23" s="37"/>
      <c r="E23" s="37"/>
      <c r="F23" s="37"/>
      <c r="G23" s="37"/>
      <c r="H23" s="37"/>
      <c r="I23" s="37"/>
      <c r="J23" s="37"/>
    </row>
    <row r="24" spans="1:10" x14ac:dyDescent="0.25">
      <c r="A24" s="1" t="s">
        <v>1</v>
      </c>
      <c r="B24" s="20"/>
      <c r="J24" s="29" t="s">
        <v>2</v>
      </c>
    </row>
    <row r="25" spans="1:10" ht="18.75" x14ac:dyDescent="0.3">
      <c r="A25" s="36" t="s">
        <v>17</v>
      </c>
      <c r="B25" s="36"/>
      <c r="C25" s="36"/>
      <c r="D25" s="36"/>
      <c r="E25" s="36"/>
      <c r="F25" s="36"/>
      <c r="G25" s="36"/>
      <c r="H25" s="36"/>
      <c r="I25" s="36"/>
      <c r="J25" s="36"/>
    </row>
    <row r="26" spans="1:10" x14ac:dyDescent="0.25">
      <c r="A26" s="40" t="s">
        <v>106</v>
      </c>
      <c r="B26" s="40"/>
      <c r="C26" s="40"/>
      <c r="D26" s="40"/>
      <c r="E26" s="40"/>
      <c r="F26" s="40"/>
      <c r="G26" s="40"/>
      <c r="H26" s="40"/>
      <c r="I26" s="40"/>
      <c r="J26" s="40"/>
    </row>
    <row r="27" spans="1:10" s="2" customFormat="1" ht="33.75" x14ac:dyDescent="0.25">
      <c r="A27" s="5" t="s">
        <v>3</v>
      </c>
      <c r="B27" s="6" t="s">
        <v>9</v>
      </c>
      <c r="C27" s="5" t="s">
        <v>11</v>
      </c>
      <c r="D27" s="5" t="s">
        <v>10</v>
      </c>
      <c r="E27" s="7" t="s">
        <v>7</v>
      </c>
      <c r="F27" s="28" t="s">
        <v>93</v>
      </c>
      <c r="G27" s="5" t="s">
        <v>8</v>
      </c>
      <c r="H27" s="5" t="s">
        <v>12</v>
      </c>
      <c r="I27" s="5" t="s">
        <v>4</v>
      </c>
      <c r="J27" s="30" t="s">
        <v>5</v>
      </c>
    </row>
    <row r="28" spans="1:10" ht="17.25" customHeight="1" x14ac:dyDescent="0.25">
      <c r="A28" s="18">
        <v>1</v>
      </c>
      <c r="B28" s="17">
        <v>29</v>
      </c>
      <c r="C28" s="9" t="s">
        <v>138</v>
      </c>
      <c r="D28" s="9" t="s">
        <v>45</v>
      </c>
      <c r="E28" s="10">
        <v>34085</v>
      </c>
      <c r="F28" s="8">
        <f t="shared" ref="F28:F38" si="0">YEARFRAC(E28,"15.09.2019")</f>
        <v>26.386111111111113</v>
      </c>
      <c r="G28" s="9" t="s">
        <v>96</v>
      </c>
      <c r="H28" s="17" t="s">
        <v>82</v>
      </c>
      <c r="I28" s="17" t="s">
        <v>139</v>
      </c>
      <c r="J28" s="27">
        <v>5.6122685185185185E-2</v>
      </c>
    </row>
    <row r="29" spans="1:10" ht="17.25" customHeight="1" x14ac:dyDescent="0.25">
      <c r="A29" s="18">
        <v>2</v>
      </c>
      <c r="B29" s="17">
        <v>20</v>
      </c>
      <c r="C29" s="9" t="s">
        <v>37</v>
      </c>
      <c r="D29" s="9" t="s">
        <v>38</v>
      </c>
      <c r="E29" s="10">
        <v>35615</v>
      </c>
      <c r="F29" s="8">
        <f t="shared" si="0"/>
        <v>22.197222222222223</v>
      </c>
      <c r="G29" s="11" t="s">
        <v>96</v>
      </c>
      <c r="H29" s="17"/>
      <c r="I29" s="17" t="s">
        <v>87</v>
      </c>
      <c r="J29" s="27">
        <v>5.62037037037037E-2</v>
      </c>
    </row>
    <row r="30" spans="1:10" s="3" customFormat="1" ht="17.25" customHeight="1" x14ac:dyDescent="0.25">
      <c r="A30" s="18">
        <v>3</v>
      </c>
      <c r="B30" s="17">
        <v>8</v>
      </c>
      <c r="C30" s="9" t="s">
        <v>23</v>
      </c>
      <c r="D30" s="9" t="s">
        <v>24</v>
      </c>
      <c r="E30" s="10">
        <v>33901</v>
      </c>
      <c r="F30" s="8">
        <f t="shared" si="0"/>
        <v>26.891666666666666</v>
      </c>
      <c r="G30" s="11" t="s">
        <v>96</v>
      </c>
      <c r="H30" s="17"/>
      <c r="I30" s="17" t="s">
        <v>16</v>
      </c>
      <c r="J30" s="27">
        <v>6.9826388888888882E-2</v>
      </c>
    </row>
    <row r="31" spans="1:10" ht="17.25" customHeight="1" x14ac:dyDescent="0.25">
      <c r="A31" s="18">
        <v>4</v>
      </c>
      <c r="B31" s="18">
        <v>5</v>
      </c>
      <c r="C31" s="11" t="s">
        <v>72</v>
      </c>
      <c r="D31" s="11" t="s">
        <v>62</v>
      </c>
      <c r="E31" s="21">
        <v>37304</v>
      </c>
      <c r="F31" s="24">
        <f t="shared" si="0"/>
        <v>17.577777777777779</v>
      </c>
      <c r="G31" s="11" t="s">
        <v>96</v>
      </c>
      <c r="H31" s="18" t="s">
        <v>15</v>
      </c>
      <c r="I31" s="18" t="s">
        <v>16</v>
      </c>
      <c r="J31" s="27">
        <v>7.2013888888888891E-2</v>
      </c>
    </row>
    <row r="32" spans="1:10" ht="17.25" customHeight="1" x14ac:dyDescent="0.25">
      <c r="A32" s="18">
        <v>5</v>
      </c>
      <c r="B32" s="17">
        <v>9</v>
      </c>
      <c r="C32" s="9" t="s">
        <v>69</v>
      </c>
      <c r="D32" s="9" t="s">
        <v>70</v>
      </c>
      <c r="E32" s="10">
        <v>33441</v>
      </c>
      <c r="F32" s="8">
        <f t="shared" si="0"/>
        <v>28.147222222222222</v>
      </c>
      <c r="G32" s="11" t="s">
        <v>96</v>
      </c>
      <c r="H32" s="17"/>
      <c r="I32" s="17" t="s">
        <v>90</v>
      </c>
      <c r="J32" s="27">
        <v>7.5231481481481483E-2</v>
      </c>
    </row>
    <row r="33" spans="1:10" ht="17.25" customHeight="1" x14ac:dyDescent="0.25">
      <c r="A33" s="18">
        <v>6</v>
      </c>
      <c r="B33" s="17">
        <v>10</v>
      </c>
      <c r="C33" s="9" t="s">
        <v>58</v>
      </c>
      <c r="D33" s="9" t="s">
        <v>59</v>
      </c>
      <c r="E33" s="10">
        <v>33020</v>
      </c>
      <c r="F33" s="8">
        <f t="shared" si="0"/>
        <v>29.3</v>
      </c>
      <c r="G33" s="11" t="s">
        <v>96</v>
      </c>
      <c r="H33" s="17"/>
      <c r="I33" s="17" t="s">
        <v>16</v>
      </c>
      <c r="J33" s="27">
        <v>7.8078703703703692E-2</v>
      </c>
    </row>
    <row r="34" spans="1:10" ht="17.25" customHeight="1" x14ac:dyDescent="0.25">
      <c r="A34" s="18">
        <v>7</v>
      </c>
      <c r="B34" s="18">
        <v>4</v>
      </c>
      <c r="C34" s="11" t="s">
        <v>71</v>
      </c>
      <c r="D34" s="11" t="s">
        <v>51</v>
      </c>
      <c r="E34" s="21">
        <v>37362</v>
      </c>
      <c r="F34" s="24">
        <f t="shared" si="0"/>
        <v>17.413888888888888</v>
      </c>
      <c r="G34" s="11" t="s">
        <v>96</v>
      </c>
      <c r="H34" s="18" t="s">
        <v>15</v>
      </c>
      <c r="I34" s="18" t="s">
        <v>16</v>
      </c>
      <c r="J34" s="27">
        <v>7.9710648148148142E-2</v>
      </c>
    </row>
    <row r="35" spans="1:10" ht="17.25" customHeight="1" x14ac:dyDescent="0.25">
      <c r="A35" s="18">
        <v>8</v>
      </c>
      <c r="B35" s="18">
        <v>1</v>
      </c>
      <c r="C35" s="11" t="s">
        <v>77</v>
      </c>
      <c r="D35" s="11" t="s">
        <v>78</v>
      </c>
      <c r="E35" s="21">
        <v>33739</v>
      </c>
      <c r="F35" s="24">
        <f t="shared" si="0"/>
        <v>27.333333333333332</v>
      </c>
      <c r="G35" s="11" t="s">
        <v>96</v>
      </c>
      <c r="H35" s="18" t="s">
        <v>83</v>
      </c>
      <c r="I35" s="18" t="s">
        <v>16</v>
      </c>
      <c r="J35" s="27">
        <v>8.3946759259259263E-2</v>
      </c>
    </row>
    <row r="36" spans="1:10" ht="17.25" customHeight="1" x14ac:dyDescent="0.25">
      <c r="A36" s="18">
        <v>9</v>
      </c>
      <c r="B36" s="18">
        <v>44</v>
      </c>
      <c r="C36" s="11" t="s">
        <v>33</v>
      </c>
      <c r="D36" s="11" t="s">
        <v>34</v>
      </c>
      <c r="E36" s="21">
        <v>35503</v>
      </c>
      <c r="F36" s="24">
        <f t="shared" si="0"/>
        <v>22.502777777777776</v>
      </c>
      <c r="G36" s="11" t="s">
        <v>96</v>
      </c>
      <c r="H36" s="18"/>
      <c r="I36" s="18" t="s">
        <v>16</v>
      </c>
      <c r="J36" s="27">
        <v>8.9108796296296297E-2</v>
      </c>
    </row>
    <row r="37" spans="1:10" s="23" customFormat="1" ht="17.25" customHeight="1" x14ac:dyDescent="0.25">
      <c r="A37" s="18"/>
      <c r="B37" s="17">
        <v>11</v>
      </c>
      <c r="C37" s="9" t="s">
        <v>118</v>
      </c>
      <c r="D37" s="9" t="s">
        <v>119</v>
      </c>
      <c r="E37" s="10">
        <v>32767</v>
      </c>
      <c r="F37" s="8">
        <f t="shared" si="0"/>
        <v>29.997222222222224</v>
      </c>
      <c r="G37" s="9" t="s">
        <v>96</v>
      </c>
      <c r="H37" s="17"/>
      <c r="I37" s="17" t="s">
        <v>16</v>
      </c>
      <c r="J37" s="27" t="s">
        <v>156</v>
      </c>
    </row>
    <row r="38" spans="1:10" s="23" customFormat="1" ht="17.25" customHeight="1" x14ac:dyDescent="0.25">
      <c r="A38" s="18"/>
      <c r="B38" s="17">
        <v>34</v>
      </c>
      <c r="C38" s="9" t="s">
        <v>144</v>
      </c>
      <c r="D38" s="9" t="s">
        <v>145</v>
      </c>
      <c r="E38" s="10">
        <v>35288</v>
      </c>
      <c r="F38" s="8">
        <f t="shared" si="0"/>
        <v>23.094444444444445</v>
      </c>
      <c r="G38" s="9" t="s">
        <v>96</v>
      </c>
      <c r="H38" s="17" t="s">
        <v>146</v>
      </c>
      <c r="I38" s="17" t="s">
        <v>16</v>
      </c>
      <c r="J38" s="27" t="s">
        <v>156</v>
      </c>
    </row>
    <row r="39" spans="1:10" hidden="1" x14ac:dyDescent="0.25">
      <c r="A39" s="9"/>
      <c r="B39" s="17"/>
      <c r="C39" s="9" t="s">
        <v>31</v>
      </c>
      <c r="D39" s="9" t="s">
        <v>32</v>
      </c>
      <c r="E39" s="10">
        <v>35029</v>
      </c>
      <c r="F39" s="8">
        <f t="shared" ref="F39:F42" si="1">YEARFRAC(E39,"15.09.2019")</f>
        <v>23.802777777777777</v>
      </c>
      <c r="G39" s="11" t="s">
        <v>96</v>
      </c>
      <c r="H39" s="17"/>
      <c r="I39" s="17" t="s">
        <v>16</v>
      </c>
      <c r="J39" s="27"/>
    </row>
    <row r="40" spans="1:10" hidden="1" x14ac:dyDescent="0.25">
      <c r="A40" s="9"/>
      <c r="B40" s="17"/>
      <c r="C40" s="9" t="s">
        <v>44</v>
      </c>
      <c r="D40" s="9" t="s">
        <v>45</v>
      </c>
      <c r="E40" s="10">
        <v>33851</v>
      </c>
      <c r="F40" s="8">
        <f t="shared" si="1"/>
        <v>27.030555555555555</v>
      </c>
      <c r="G40" s="11" t="s">
        <v>96</v>
      </c>
      <c r="H40" s="17"/>
      <c r="I40" s="17" t="s">
        <v>88</v>
      </c>
      <c r="J40" s="27"/>
    </row>
    <row r="41" spans="1:10" s="23" customFormat="1" hidden="1" x14ac:dyDescent="0.25">
      <c r="A41" s="9"/>
      <c r="B41" s="17"/>
      <c r="C41" s="9" t="s">
        <v>50</v>
      </c>
      <c r="D41" s="9" t="s">
        <v>51</v>
      </c>
      <c r="E41" s="10">
        <v>35448</v>
      </c>
      <c r="F41" s="8">
        <f t="shared" si="1"/>
        <v>22.658333333333335</v>
      </c>
      <c r="G41" s="11" t="s">
        <v>96</v>
      </c>
      <c r="H41" s="17"/>
      <c r="I41" s="17" t="s">
        <v>84</v>
      </c>
      <c r="J41" s="27"/>
    </row>
    <row r="42" spans="1:10" hidden="1" x14ac:dyDescent="0.25">
      <c r="A42" s="9"/>
      <c r="B42" s="17"/>
      <c r="C42" s="9" t="s">
        <v>42</v>
      </c>
      <c r="D42" s="9" t="s">
        <v>43</v>
      </c>
      <c r="E42" s="10">
        <v>36023</v>
      </c>
      <c r="F42" s="8">
        <f t="shared" si="1"/>
        <v>21.080555555555556</v>
      </c>
      <c r="G42" s="11" t="s">
        <v>96</v>
      </c>
      <c r="H42" s="17"/>
      <c r="I42" s="17" t="s">
        <v>88</v>
      </c>
      <c r="J42" s="27"/>
    </row>
    <row r="43" spans="1:10" x14ac:dyDescent="0.25">
      <c r="A43" s="40" t="s">
        <v>111</v>
      </c>
      <c r="B43" s="40"/>
      <c r="C43" s="40"/>
      <c r="D43" s="40"/>
      <c r="E43" s="40"/>
      <c r="F43" s="40"/>
      <c r="G43" s="40"/>
      <c r="H43" s="40"/>
      <c r="I43" s="40"/>
      <c r="J43" s="40"/>
    </row>
    <row r="44" spans="1:10" ht="18" customHeight="1" x14ac:dyDescent="0.25">
      <c r="A44" s="17">
        <v>1</v>
      </c>
      <c r="B44" s="17">
        <v>17</v>
      </c>
      <c r="C44" s="9" t="s">
        <v>124</v>
      </c>
      <c r="D44" s="9" t="s">
        <v>125</v>
      </c>
      <c r="E44" s="10">
        <v>31591</v>
      </c>
      <c r="F44" s="4">
        <f t="shared" ref="F44:F59" si="2">YEARFRAC(E44,"15.09.2019")</f>
        <v>33.213888888888889</v>
      </c>
      <c r="G44" s="9" t="s">
        <v>94</v>
      </c>
      <c r="H44" s="17" t="s">
        <v>126</v>
      </c>
      <c r="I44" s="17" t="s">
        <v>86</v>
      </c>
      <c r="J44" s="27">
        <v>5.8715277777777776E-2</v>
      </c>
    </row>
    <row r="45" spans="1:10" ht="18" customHeight="1" x14ac:dyDescent="0.25">
      <c r="A45" s="17">
        <v>2</v>
      </c>
      <c r="B45" s="17">
        <v>19</v>
      </c>
      <c r="C45" s="9" t="s">
        <v>129</v>
      </c>
      <c r="D45" s="9" t="s">
        <v>116</v>
      </c>
      <c r="E45" s="10">
        <v>29819</v>
      </c>
      <c r="F45" s="4">
        <f t="shared" si="2"/>
        <v>38.06666666666667</v>
      </c>
      <c r="G45" s="9" t="s">
        <v>94</v>
      </c>
      <c r="H45" s="17" t="s">
        <v>126</v>
      </c>
      <c r="I45" s="17" t="s">
        <v>86</v>
      </c>
      <c r="J45" s="27">
        <v>6.1064814814814815E-2</v>
      </c>
    </row>
    <row r="46" spans="1:10" ht="18" customHeight="1" x14ac:dyDescent="0.25">
      <c r="A46" s="17">
        <v>3</v>
      </c>
      <c r="B46" s="17">
        <v>45</v>
      </c>
      <c r="C46" s="9" t="s">
        <v>39</v>
      </c>
      <c r="D46" s="9" t="s">
        <v>40</v>
      </c>
      <c r="E46" s="10">
        <v>31155</v>
      </c>
      <c r="F46" s="8">
        <f t="shared" si="2"/>
        <v>34.408333333333331</v>
      </c>
      <c r="G46" s="11" t="s">
        <v>94</v>
      </c>
      <c r="H46" s="17"/>
      <c r="I46" s="17" t="s">
        <v>16</v>
      </c>
      <c r="J46" s="27">
        <v>6.283564814814814E-2</v>
      </c>
    </row>
    <row r="47" spans="1:10" ht="18" customHeight="1" x14ac:dyDescent="0.25">
      <c r="A47" s="17">
        <v>4</v>
      </c>
      <c r="B47" s="17">
        <v>26</v>
      </c>
      <c r="C47" s="9" t="s">
        <v>132</v>
      </c>
      <c r="D47" s="9" t="s">
        <v>133</v>
      </c>
      <c r="E47" s="10">
        <v>30789</v>
      </c>
      <c r="F47" s="8">
        <f t="shared" si="2"/>
        <v>35.411111111111111</v>
      </c>
      <c r="G47" s="9" t="s">
        <v>94</v>
      </c>
      <c r="H47" s="17"/>
      <c r="I47" s="17" t="s">
        <v>16</v>
      </c>
      <c r="J47" s="27">
        <v>6.4270833333333333E-2</v>
      </c>
    </row>
    <row r="48" spans="1:10" ht="18" customHeight="1" x14ac:dyDescent="0.25">
      <c r="A48" s="17">
        <v>5</v>
      </c>
      <c r="B48" s="17">
        <v>27</v>
      </c>
      <c r="C48" s="9" t="s">
        <v>134</v>
      </c>
      <c r="D48" s="9" t="s">
        <v>14</v>
      </c>
      <c r="E48" s="10">
        <v>30031</v>
      </c>
      <c r="F48" s="8">
        <f t="shared" si="2"/>
        <v>37.483333333333334</v>
      </c>
      <c r="G48" s="9" t="s">
        <v>94</v>
      </c>
      <c r="H48" s="17"/>
      <c r="I48" s="17" t="s">
        <v>135</v>
      </c>
      <c r="J48" s="27">
        <v>7.0509259259259258E-2</v>
      </c>
    </row>
    <row r="49" spans="1:10" ht="18" customHeight="1" x14ac:dyDescent="0.25">
      <c r="A49" s="17">
        <v>6</v>
      </c>
      <c r="B49" s="17">
        <v>40</v>
      </c>
      <c r="C49" s="9" t="s">
        <v>60</v>
      </c>
      <c r="D49" s="9" t="s">
        <v>32</v>
      </c>
      <c r="E49" s="10">
        <v>30724</v>
      </c>
      <c r="F49" s="8">
        <f t="shared" si="2"/>
        <v>35.591666666666669</v>
      </c>
      <c r="G49" s="11" t="s">
        <v>94</v>
      </c>
      <c r="H49" s="17"/>
      <c r="I49" s="17" t="s">
        <v>16</v>
      </c>
      <c r="J49" s="27">
        <v>7.1909722222222222E-2</v>
      </c>
    </row>
    <row r="50" spans="1:10" ht="18" customHeight="1" x14ac:dyDescent="0.25">
      <c r="A50" s="17">
        <v>7</v>
      </c>
      <c r="B50" s="17">
        <v>38</v>
      </c>
      <c r="C50" s="26" t="s">
        <v>150</v>
      </c>
      <c r="D50" s="9" t="s">
        <v>40</v>
      </c>
      <c r="E50" s="10">
        <v>31254</v>
      </c>
      <c r="F50" s="8">
        <f t="shared" si="2"/>
        <v>34.136111111111113</v>
      </c>
      <c r="G50" s="9" t="s">
        <v>94</v>
      </c>
      <c r="H50" s="17"/>
      <c r="I50" s="17" t="s">
        <v>151</v>
      </c>
      <c r="J50" s="27">
        <v>7.2800925925925922E-2</v>
      </c>
    </row>
    <row r="51" spans="1:10" ht="18" customHeight="1" x14ac:dyDescent="0.25">
      <c r="A51" s="17">
        <v>8</v>
      </c>
      <c r="B51" s="18">
        <v>2</v>
      </c>
      <c r="C51" s="11" t="s">
        <v>46</v>
      </c>
      <c r="D51" s="11" t="s">
        <v>47</v>
      </c>
      <c r="E51" s="21">
        <v>31589</v>
      </c>
      <c r="F51" s="24">
        <f t="shared" si="2"/>
        <v>33.219444444444441</v>
      </c>
      <c r="G51" s="11" t="s">
        <v>94</v>
      </c>
      <c r="H51" s="18" t="s">
        <v>83</v>
      </c>
      <c r="I51" s="18" t="s">
        <v>16</v>
      </c>
      <c r="J51" s="27">
        <v>7.3842592592592585E-2</v>
      </c>
    </row>
    <row r="52" spans="1:10" ht="18" customHeight="1" x14ac:dyDescent="0.25">
      <c r="A52" s="38">
        <v>9</v>
      </c>
      <c r="B52" s="17">
        <v>24</v>
      </c>
      <c r="C52" s="9" t="s">
        <v>65</v>
      </c>
      <c r="D52" s="9" t="s">
        <v>66</v>
      </c>
      <c r="E52" s="10">
        <v>31031</v>
      </c>
      <c r="F52" s="8">
        <f t="shared" si="2"/>
        <v>34.75</v>
      </c>
      <c r="G52" s="11" t="s">
        <v>94</v>
      </c>
      <c r="H52" s="17"/>
      <c r="I52" s="17" t="s">
        <v>16</v>
      </c>
      <c r="J52" s="27">
        <v>7.6076388888888888E-2</v>
      </c>
    </row>
    <row r="53" spans="1:10" ht="18" customHeight="1" x14ac:dyDescent="0.25">
      <c r="A53" s="39"/>
      <c r="B53" s="17">
        <v>41</v>
      </c>
      <c r="C53" s="9" t="s">
        <v>104</v>
      </c>
      <c r="D53" s="9" t="s">
        <v>45</v>
      </c>
      <c r="E53" s="10">
        <v>31144</v>
      </c>
      <c r="F53" s="8">
        <f t="shared" si="2"/>
        <v>34.43888888888889</v>
      </c>
      <c r="G53" s="11" t="s">
        <v>94</v>
      </c>
      <c r="H53" s="17"/>
      <c r="I53" s="17" t="s">
        <v>16</v>
      </c>
      <c r="J53" s="27">
        <v>7.6076388888888888E-2</v>
      </c>
    </row>
    <row r="54" spans="1:10" ht="18" customHeight="1" x14ac:dyDescent="0.25">
      <c r="A54" s="17">
        <v>11</v>
      </c>
      <c r="B54" s="17">
        <v>35</v>
      </c>
      <c r="C54" s="9" t="s">
        <v>147</v>
      </c>
      <c r="D54" s="9" t="s">
        <v>45</v>
      </c>
      <c r="E54" s="10">
        <v>31480</v>
      </c>
      <c r="F54" s="8">
        <f t="shared" si="2"/>
        <v>33.516666666666666</v>
      </c>
      <c r="G54" s="9" t="s">
        <v>94</v>
      </c>
      <c r="H54" s="17"/>
      <c r="I54" s="17" t="s">
        <v>16</v>
      </c>
      <c r="J54" s="27">
        <v>7.6203703703703704E-2</v>
      </c>
    </row>
    <row r="55" spans="1:10" ht="18" customHeight="1" x14ac:dyDescent="0.25">
      <c r="A55" s="17">
        <v>12</v>
      </c>
      <c r="B55" s="17">
        <v>28</v>
      </c>
      <c r="C55" s="9" t="s">
        <v>136</v>
      </c>
      <c r="D55" s="9" t="s">
        <v>131</v>
      </c>
      <c r="E55" s="10">
        <v>29139</v>
      </c>
      <c r="F55" s="8">
        <f t="shared" si="2"/>
        <v>39.927777777777777</v>
      </c>
      <c r="G55" s="9" t="s">
        <v>94</v>
      </c>
      <c r="H55" s="17" t="s">
        <v>137</v>
      </c>
      <c r="I55" s="17" t="s">
        <v>135</v>
      </c>
      <c r="J55" s="27">
        <v>7.8587962962962957E-2</v>
      </c>
    </row>
    <row r="56" spans="1:10" ht="18" customHeight="1" x14ac:dyDescent="0.25">
      <c r="A56" s="17">
        <v>13</v>
      </c>
      <c r="B56" s="17">
        <v>42</v>
      </c>
      <c r="C56" s="9" t="s">
        <v>35</v>
      </c>
      <c r="D56" s="9" t="s">
        <v>36</v>
      </c>
      <c r="E56" s="10">
        <v>30084</v>
      </c>
      <c r="F56" s="8">
        <f t="shared" si="2"/>
        <v>37.338888888888889</v>
      </c>
      <c r="G56" s="11" t="s">
        <v>94</v>
      </c>
      <c r="H56" s="17"/>
      <c r="I56" s="17" t="s">
        <v>16</v>
      </c>
      <c r="J56" s="27">
        <v>7.9675925925925928E-2</v>
      </c>
    </row>
    <row r="57" spans="1:10" ht="18" customHeight="1" x14ac:dyDescent="0.25">
      <c r="A57" s="17">
        <v>14</v>
      </c>
      <c r="B57" s="17">
        <v>21</v>
      </c>
      <c r="C57" s="9" t="s">
        <v>130</v>
      </c>
      <c r="D57" s="9" t="s">
        <v>131</v>
      </c>
      <c r="E57" s="10">
        <v>30432</v>
      </c>
      <c r="F57" s="8">
        <f t="shared" si="2"/>
        <v>36.386111111111113</v>
      </c>
      <c r="G57" s="9" t="s">
        <v>94</v>
      </c>
      <c r="H57" s="17"/>
      <c r="I57" s="17" t="s">
        <v>16</v>
      </c>
      <c r="J57" s="27">
        <v>8.475694444444444E-2</v>
      </c>
    </row>
    <row r="58" spans="1:10" ht="18" customHeight="1" x14ac:dyDescent="0.25">
      <c r="A58" s="17">
        <v>15</v>
      </c>
      <c r="B58" s="17">
        <v>14</v>
      </c>
      <c r="C58" s="9" t="s">
        <v>29</v>
      </c>
      <c r="D58" s="9" t="s">
        <v>30</v>
      </c>
      <c r="E58" s="10">
        <v>32595</v>
      </c>
      <c r="F58" s="8">
        <f t="shared" si="2"/>
        <v>30.463888888888889</v>
      </c>
      <c r="G58" s="11" t="s">
        <v>94</v>
      </c>
      <c r="H58" s="17"/>
      <c r="I58" s="17" t="s">
        <v>86</v>
      </c>
      <c r="J58" s="27">
        <v>8.6157407407407405E-2</v>
      </c>
    </row>
    <row r="59" spans="1:10" ht="18" customHeight="1" x14ac:dyDescent="0.25">
      <c r="A59" s="17">
        <v>16</v>
      </c>
      <c r="B59" s="17">
        <v>7</v>
      </c>
      <c r="C59" s="9" t="s">
        <v>115</v>
      </c>
      <c r="D59" s="9" t="s">
        <v>116</v>
      </c>
      <c r="E59" s="10">
        <v>31995</v>
      </c>
      <c r="F59" s="8">
        <f t="shared" si="2"/>
        <v>32.108333333333334</v>
      </c>
      <c r="G59" s="9" t="s">
        <v>94</v>
      </c>
      <c r="H59" s="17" t="s">
        <v>117</v>
      </c>
      <c r="I59" s="17" t="s">
        <v>16</v>
      </c>
      <c r="J59" s="27">
        <v>8.7060185185185171E-2</v>
      </c>
    </row>
    <row r="60" spans="1:10" hidden="1" x14ac:dyDescent="0.25">
      <c r="A60" s="9"/>
      <c r="B60" s="17"/>
      <c r="C60" s="9" t="s">
        <v>61</v>
      </c>
      <c r="D60" s="9" t="s">
        <v>62</v>
      </c>
      <c r="E60" s="10">
        <v>30933</v>
      </c>
      <c r="F60" s="8">
        <f t="shared" ref="F60" si="3">YEARFRAC(E60,"15.09.2019")</f>
        <v>35.019444444444446</v>
      </c>
      <c r="G60" s="11" t="s">
        <v>94</v>
      </c>
      <c r="H60" s="17" t="s">
        <v>80</v>
      </c>
      <c r="I60" s="17" t="s">
        <v>90</v>
      </c>
      <c r="J60" s="18"/>
    </row>
    <row r="61" spans="1:10" x14ac:dyDescent="0.25">
      <c r="A61" s="40" t="s">
        <v>112</v>
      </c>
      <c r="B61" s="40"/>
      <c r="C61" s="40"/>
      <c r="D61" s="40"/>
      <c r="E61" s="40"/>
      <c r="F61" s="40"/>
      <c r="G61" s="40"/>
      <c r="H61" s="40"/>
      <c r="I61" s="40"/>
      <c r="J61" s="40"/>
    </row>
    <row r="62" spans="1:10" ht="18" customHeight="1" x14ac:dyDescent="0.25">
      <c r="A62" s="17">
        <v>1</v>
      </c>
      <c r="B62" s="17">
        <v>43</v>
      </c>
      <c r="C62" s="9" t="s">
        <v>18</v>
      </c>
      <c r="D62" s="9" t="s">
        <v>14</v>
      </c>
      <c r="E62" s="10">
        <v>26921</v>
      </c>
      <c r="F62" s="4">
        <f>YEARFRAC(E62,"15.09.2019")</f>
        <v>46.00277777777778</v>
      </c>
      <c r="G62" s="9" t="s">
        <v>98</v>
      </c>
      <c r="H62" s="17" t="s">
        <v>79</v>
      </c>
      <c r="I62" s="17" t="s">
        <v>16</v>
      </c>
      <c r="J62" s="27">
        <v>6.5358796296296304E-2</v>
      </c>
    </row>
    <row r="63" spans="1:10" ht="18" customHeight="1" x14ac:dyDescent="0.25">
      <c r="A63" s="17">
        <v>2</v>
      </c>
      <c r="B63" s="17">
        <v>32</v>
      </c>
      <c r="C63" s="9" t="s">
        <v>142</v>
      </c>
      <c r="D63" s="9" t="s">
        <v>143</v>
      </c>
      <c r="E63" s="10">
        <v>26091</v>
      </c>
      <c r="F63" s="8">
        <f>YEARFRAC(E63,"15.09.2019")</f>
        <v>48.272222222222226</v>
      </c>
      <c r="G63" s="9" t="s">
        <v>98</v>
      </c>
      <c r="H63" s="17"/>
      <c r="I63" s="17" t="s">
        <v>85</v>
      </c>
      <c r="J63" s="27">
        <v>6.7372685185185188E-2</v>
      </c>
    </row>
    <row r="64" spans="1:10" ht="18" customHeight="1" x14ac:dyDescent="0.25">
      <c r="A64" s="17">
        <v>3</v>
      </c>
      <c r="B64" s="17">
        <v>13</v>
      </c>
      <c r="C64" s="9" t="s">
        <v>63</v>
      </c>
      <c r="D64" s="9" t="s">
        <v>64</v>
      </c>
      <c r="E64" s="10">
        <v>28131</v>
      </c>
      <c r="F64" s="8">
        <f>YEARFRAC(E64,"15.09.2019")</f>
        <v>42.69166666666667</v>
      </c>
      <c r="G64" s="9" t="s">
        <v>98</v>
      </c>
      <c r="H64" s="17" t="s">
        <v>81</v>
      </c>
      <c r="I64" s="17" t="s">
        <v>88</v>
      </c>
      <c r="J64" s="27">
        <v>7.3159722222222223E-2</v>
      </c>
    </row>
    <row r="65" spans="1:10" hidden="1" x14ac:dyDescent="0.25">
      <c r="A65" s="9"/>
      <c r="B65" s="17"/>
      <c r="C65" s="9" t="s">
        <v>57</v>
      </c>
      <c r="D65" s="9" t="s">
        <v>38</v>
      </c>
      <c r="E65" s="10">
        <v>28768</v>
      </c>
      <c r="F65" s="8">
        <f>YEARFRAC(E65,"15.09.2019")</f>
        <v>40.944444444444443</v>
      </c>
      <c r="G65" s="9" t="s">
        <v>98</v>
      </c>
      <c r="H65" s="17"/>
      <c r="I65" s="17" t="s">
        <v>16</v>
      </c>
      <c r="J65" s="27"/>
    </row>
    <row r="66" spans="1:10" x14ac:dyDescent="0.25">
      <c r="A66" s="40" t="s">
        <v>113</v>
      </c>
      <c r="B66" s="40"/>
      <c r="C66" s="40"/>
      <c r="D66" s="40"/>
      <c r="E66" s="40"/>
      <c r="F66" s="40"/>
      <c r="G66" s="40"/>
      <c r="H66" s="40"/>
      <c r="I66" s="40"/>
      <c r="J66" s="40"/>
    </row>
    <row r="67" spans="1:10" ht="20.25" customHeight="1" x14ac:dyDescent="0.25">
      <c r="A67" s="17">
        <v>1</v>
      </c>
      <c r="B67" s="17">
        <v>33</v>
      </c>
      <c r="C67" s="9" t="s">
        <v>27</v>
      </c>
      <c r="D67" s="9" t="s">
        <v>28</v>
      </c>
      <c r="E67" s="10">
        <v>24546</v>
      </c>
      <c r="F67" s="4">
        <f t="shared" ref="F67:F73" si="4">YEARFRAC(E67,"15.09.2019")</f>
        <v>52.5</v>
      </c>
      <c r="G67" s="17" t="s">
        <v>100</v>
      </c>
      <c r="H67" s="17" t="s">
        <v>79</v>
      </c>
      <c r="I67" s="17" t="s">
        <v>85</v>
      </c>
      <c r="J67" s="27">
        <v>5.8275462962962966E-2</v>
      </c>
    </row>
    <row r="68" spans="1:10" ht="20.25" customHeight="1" x14ac:dyDescent="0.25">
      <c r="A68" s="17">
        <v>2</v>
      </c>
      <c r="B68" s="17">
        <v>12</v>
      </c>
      <c r="C68" s="9" t="s">
        <v>56</v>
      </c>
      <c r="D68" s="9" t="s">
        <v>28</v>
      </c>
      <c r="E68" s="10">
        <v>22723</v>
      </c>
      <c r="F68" s="8">
        <f t="shared" si="4"/>
        <v>57.491666666666667</v>
      </c>
      <c r="G68" s="17" t="s">
        <v>100</v>
      </c>
      <c r="H68" s="17" t="s">
        <v>79</v>
      </c>
      <c r="I68" s="17" t="s">
        <v>16</v>
      </c>
      <c r="J68" s="27">
        <v>5.9780092592592593E-2</v>
      </c>
    </row>
    <row r="69" spans="1:10" ht="20.25" customHeight="1" x14ac:dyDescent="0.25">
      <c r="A69" s="18">
        <v>3</v>
      </c>
      <c r="B69" s="18">
        <v>3</v>
      </c>
      <c r="C69" s="11" t="s">
        <v>41</v>
      </c>
      <c r="D69" s="11" t="s">
        <v>14</v>
      </c>
      <c r="E69" s="21">
        <v>24224</v>
      </c>
      <c r="F69" s="24">
        <f t="shared" si="4"/>
        <v>53.383333333333333</v>
      </c>
      <c r="G69" s="18" t="s">
        <v>100</v>
      </c>
      <c r="H69" s="18" t="s">
        <v>79</v>
      </c>
      <c r="I69" s="18" t="s">
        <v>16</v>
      </c>
      <c r="J69" s="27">
        <v>6.4733796296296289E-2</v>
      </c>
    </row>
    <row r="70" spans="1:10" ht="20.25" customHeight="1" x14ac:dyDescent="0.25">
      <c r="A70" s="17">
        <v>4</v>
      </c>
      <c r="B70" s="17">
        <v>30</v>
      </c>
      <c r="C70" s="9" t="s">
        <v>140</v>
      </c>
      <c r="D70" s="9" t="s">
        <v>36</v>
      </c>
      <c r="E70" s="10">
        <v>22346</v>
      </c>
      <c r="F70" s="8">
        <f t="shared" si="4"/>
        <v>58.524999999999999</v>
      </c>
      <c r="G70" s="9" t="s">
        <v>141</v>
      </c>
      <c r="H70" s="17" t="s">
        <v>79</v>
      </c>
      <c r="I70" s="17" t="s">
        <v>16</v>
      </c>
      <c r="J70" s="27">
        <v>6.5717592592592591E-2</v>
      </c>
    </row>
    <row r="71" spans="1:10" ht="20.25" customHeight="1" x14ac:dyDescent="0.25">
      <c r="A71" s="17">
        <v>5</v>
      </c>
      <c r="B71" s="17">
        <v>18</v>
      </c>
      <c r="C71" s="9" t="s">
        <v>127</v>
      </c>
      <c r="D71" s="9" t="s">
        <v>128</v>
      </c>
      <c r="E71" s="10">
        <v>22652</v>
      </c>
      <c r="F71" s="8">
        <f t="shared" si="4"/>
        <v>57.69166666666667</v>
      </c>
      <c r="G71" s="9" t="s">
        <v>100</v>
      </c>
      <c r="H71" s="17" t="s">
        <v>126</v>
      </c>
      <c r="I71" s="17" t="s">
        <v>86</v>
      </c>
      <c r="J71" s="27">
        <v>6.8634259259259256E-2</v>
      </c>
    </row>
    <row r="72" spans="1:10" ht="20.25" customHeight="1" x14ac:dyDescent="0.25">
      <c r="A72" s="18">
        <v>6</v>
      </c>
      <c r="B72" s="17">
        <v>39</v>
      </c>
      <c r="C72" s="9" t="s">
        <v>152</v>
      </c>
      <c r="D72" s="9" t="s">
        <v>153</v>
      </c>
      <c r="E72" s="10">
        <v>24831</v>
      </c>
      <c r="F72" s="8">
        <f t="shared" si="4"/>
        <v>51.722222222222221</v>
      </c>
      <c r="G72" s="9" t="s">
        <v>100</v>
      </c>
      <c r="H72" s="17" t="s">
        <v>154</v>
      </c>
      <c r="I72" s="17" t="s">
        <v>87</v>
      </c>
      <c r="J72" s="27">
        <v>7.0127314814814809E-2</v>
      </c>
    </row>
    <row r="73" spans="1:10" ht="20.25" customHeight="1" x14ac:dyDescent="0.25">
      <c r="A73" s="17">
        <v>7</v>
      </c>
      <c r="B73" s="17">
        <v>37</v>
      </c>
      <c r="C73" s="9" t="s">
        <v>148</v>
      </c>
      <c r="D73" s="9" t="s">
        <v>149</v>
      </c>
      <c r="E73" s="10">
        <v>25274</v>
      </c>
      <c r="F73" s="8">
        <f t="shared" si="4"/>
        <v>50.508333333333333</v>
      </c>
      <c r="G73" s="9" t="s">
        <v>100</v>
      </c>
      <c r="H73" s="17" t="s">
        <v>79</v>
      </c>
      <c r="I73" s="17" t="s">
        <v>16</v>
      </c>
      <c r="J73" s="27">
        <v>7.96412037037037E-2</v>
      </c>
    </row>
    <row r="74" spans="1:10" x14ac:dyDescent="0.25">
      <c r="A74" s="33" t="s">
        <v>114</v>
      </c>
      <c r="B74" s="34"/>
      <c r="C74" s="34"/>
      <c r="D74" s="34"/>
      <c r="E74" s="34"/>
      <c r="F74" s="34"/>
      <c r="G74" s="34"/>
      <c r="H74" s="34"/>
      <c r="I74" s="34"/>
      <c r="J74" s="35"/>
    </row>
    <row r="75" spans="1:10" ht="20.25" customHeight="1" x14ac:dyDescent="0.25">
      <c r="A75" s="17">
        <v>1</v>
      </c>
      <c r="B75" s="17">
        <v>31</v>
      </c>
      <c r="C75" s="11" t="s">
        <v>102</v>
      </c>
      <c r="D75" s="11" t="s">
        <v>103</v>
      </c>
      <c r="E75" s="25">
        <v>21084</v>
      </c>
      <c r="F75" s="4">
        <f>YEARFRAC(E75,"15.09.2019")</f>
        <v>61.983333333333334</v>
      </c>
      <c r="G75" s="17" t="s">
        <v>105</v>
      </c>
      <c r="H75" s="17" t="s">
        <v>79</v>
      </c>
      <c r="I75" s="17" t="s">
        <v>16</v>
      </c>
      <c r="J75" s="27">
        <v>6.6898148148148151E-2</v>
      </c>
    </row>
  </sheetData>
  <autoFilter ref="A5:L75"/>
  <sortState ref="A67:J73">
    <sortCondition ref="J67:J73"/>
  </sortState>
  <mergeCells count="16">
    <mergeCell ref="A1:J1"/>
    <mergeCell ref="A2:J2"/>
    <mergeCell ref="A4:J4"/>
    <mergeCell ref="A6:J6"/>
    <mergeCell ref="A43:J43"/>
    <mergeCell ref="A61:J61"/>
    <mergeCell ref="A66:J66"/>
    <mergeCell ref="A12:J12"/>
    <mergeCell ref="A16:J16"/>
    <mergeCell ref="A19:J19"/>
    <mergeCell ref="A74:J74"/>
    <mergeCell ref="A22:J22"/>
    <mergeCell ref="A23:J23"/>
    <mergeCell ref="A25:J25"/>
    <mergeCell ref="A52:A53"/>
    <mergeCell ref="A26:J26"/>
  </mergeCells>
  <pageMargins left="0.7" right="0.7" top="0.75" bottom="0.75" header="0.3" footer="0.3"/>
  <pageSetup paperSize="9" scale="71" orientation="portrait" r:id="rId1"/>
  <rowBreaks count="1" manualBreakCount="1">
    <brk id="21" max="9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zoomScaleNormal="100" zoomScaleSheetLayoutView="100" workbookViewId="0">
      <selection activeCell="H19" sqref="H19"/>
    </sheetView>
  </sheetViews>
  <sheetFormatPr defaultRowHeight="15" x14ac:dyDescent="0.25"/>
  <cols>
    <col min="1" max="2" width="7.42578125" style="16" customWidth="1"/>
    <col min="3" max="4" width="14.7109375" customWidth="1"/>
    <col min="5" max="5" width="10.7109375" customWidth="1"/>
    <col min="6" max="6" width="7.28515625" bestFit="1" customWidth="1"/>
    <col min="7" max="7" width="18.42578125" style="16" customWidth="1"/>
    <col min="8" max="8" width="15.28515625" style="16" bestFit="1" customWidth="1"/>
    <col min="9" max="9" width="15.140625" customWidth="1"/>
  </cols>
  <sheetData>
    <row r="1" spans="1:11" ht="18.75" x14ac:dyDescent="0.3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11" ht="48" customHeight="1" x14ac:dyDescent="0.25">
      <c r="A2" s="37" t="s">
        <v>6</v>
      </c>
      <c r="B2" s="37"/>
      <c r="C2" s="37"/>
      <c r="D2" s="37"/>
      <c r="E2" s="37"/>
      <c r="F2" s="37"/>
      <c r="G2" s="37"/>
      <c r="H2" s="37"/>
      <c r="I2" s="37"/>
    </row>
    <row r="3" spans="1:11" x14ac:dyDescent="0.25">
      <c r="A3" s="20" t="s">
        <v>1</v>
      </c>
      <c r="B3" s="20"/>
      <c r="I3" s="60" t="s">
        <v>2</v>
      </c>
    </row>
    <row r="4" spans="1:11" ht="18.75" x14ac:dyDescent="0.3">
      <c r="A4" s="36" t="s">
        <v>204</v>
      </c>
      <c r="B4" s="36"/>
      <c r="C4" s="36"/>
      <c r="D4" s="36"/>
      <c r="E4" s="36"/>
      <c r="F4" s="36"/>
      <c r="G4" s="36"/>
      <c r="H4" s="36"/>
      <c r="I4" s="36"/>
    </row>
    <row r="5" spans="1:11" s="2" customFormat="1" ht="33.75" x14ac:dyDescent="0.25">
      <c r="A5" s="58" t="s">
        <v>3</v>
      </c>
      <c r="B5" s="59" t="s">
        <v>9</v>
      </c>
      <c r="C5" s="58" t="s">
        <v>11</v>
      </c>
      <c r="D5" s="58" t="s">
        <v>10</v>
      </c>
      <c r="E5" s="28" t="s">
        <v>7</v>
      </c>
      <c r="F5" s="58" t="s">
        <v>203</v>
      </c>
      <c r="G5" s="28" t="s">
        <v>12</v>
      </c>
      <c r="H5" s="58" t="s">
        <v>4</v>
      </c>
      <c r="I5" s="58" t="s">
        <v>5</v>
      </c>
    </row>
    <row r="6" spans="1:11" s="2" customFormat="1" x14ac:dyDescent="0.25">
      <c r="A6" s="57" t="s">
        <v>202</v>
      </c>
      <c r="B6" s="56"/>
      <c r="C6" s="56"/>
      <c r="D6" s="56"/>
      <c r="E6" s="56"/>
      <c r="F6" s="56"/>
      <c r="G6" s="56"/>
      <c r="H6" s="56"/>
      <c r="I6" s="55"/>
    </row>
    <row r="7" spans="1:11" s="23" customFormat="1" ht="20.25" customHeight="1" x14ac:dyDescent="0.25">
      <c r="A7" s="18">
        <v>1</v>
      </c>
      <c r="B7" s="45">
        <v>205</v>
      </c>
      <c r="C7" s="11" t="s">
        <v>76</v>
      </c>
      <c r="D7" s="44" t="s">
        <v>201</v>
      </c>
      <c r="E7" s="49">
        <v>37160</v>
      </c>
      <c r="F7" s="18" t="s">
        <v>186</v>
      </c>
      <c r="G7" s="18" t="s">
        <v>200</v>
      </c>
      <c r="H7" s="18" t="s">
        <v>16</v>
      </c>
      <c r="I7" s="27">
        <v>1.6307870370370372E-2</v>
      </c>
    </row>
    <row r="8" spans="1:11" s="23" customFormat="1" ht="20.25" customHeight="1" x14ac:dyDescent="0.25">
      <c r="A8" s="17">
        <v>2</v>
      </c>
      <c r="B8" s="48">
        <v>220</v>
      </c>
      <c r="C8" s="10" t="s">
        <v>199</v>
      </c>
      <c r="D8" s="26" t="s">
        <v>198</v>
      </c>
      <c r="E8" s="47">
        <v>28650</v>
      </c>
      <c r="F8" s="17" t="s">
        <v>183</v>
      </c>
      <c r="G8" s="17" t="s">
        <v>168</v>
      </c>
      <c r="H8" s="17" t="s">
        <v>16</v>
      </c>
      <c r="I8" s="46">
        <v>1.6898148148148148E-2</v>
      </c>
    </row>
    <row r="9" spans="1:11" s="23" customFormat="1" ht="20.25" customHeight="1" x14ac:dyDescent="0.25">
      <c r="A9" s="17">
        <v>3</v>
      </c>
      <c r="B9" s="48">
        <v>209</v>
      </c>
      <c r="C9" s="10" t="s">
        <v>197</v>
      </c>
      <c r="D9" s="26" t="s">
        <v>196</v>
      </c>
      <c r="E9" s="47">
        <v>30791</v>
      </c>
      <c r="F9" s="17" t="s">
        <v>183</v>
      </c>
      <c r="G9" s="17" t="s">
        <v>172</v>
      </c>
      <c r="H9" s="17" t="s">
        <v>16</v>
      </c>
      <c r="I9" s="46">
        <v>1.7673611111111109E-2</v>
      </c>
    </row>
    <row r="10" spans="1:11" s="23" customFormat="1" ht="20.25" customHeight="1" x14ac:dyDescent="0.25">
      <c r="A10" s="18">
        <v>4</v>
      </c>
      <c r="B10" s="45">
        <v>201</v>
      </c>
      <c r="C10" s="11" t="s">
        <v>195</v>
      </c>
      <c r="D10" s="44" t="s">
        <v>194</v>
      </c>
      <c r="E10" s="21">
        <v>37575</v>
      </c>
      <c r="F10" s="18" t="s">
        <v>186</v>
      </c>
      <c r="G10" s="18" t="s">
        <v>15</v>
      </c>
      <c r="H10" s="18" t="s">
        <v>16</v>
      </c>
      <c r="I10" s="27">
        <v>1.8530092592592595E-2</v>
      </c>
    </row>
    <row r="11" spans="1:11" s="23" customFormat="1" ht="20.25" customHeight="1" x14ac:dyDescent="0.25">
      <c r="A11" s="17">
        <v>5</v>
      </c>
      <c r="B11" s="48">
        <v>210</v>
      </c>
      <c r="C11" s="10" t="s">
        <v>193</v>
      </c>
      <c r="D11" s="26" t="s">
        <v>192</v>
      </c>
      <c r="E11" s="47">
        <v>37597</v>
      </c>
      <c r="F11" s="17" t="s">
        <v>183</v>
      </c>
      <c r="G11" s="17" t="s">
        <v>191</v>
      </c>
      <c r="H11" s="17" t="s">
        <v>16</v>
      </c>
      <c r="I11" s="46">
        <v>1.909722222222222E-2</v>
      </c>
    </row>
    <row r="12" spans="1:11" s="23" customFormat="1" ht="20.25" customHeight="1" x14ac:dyDescent="0.25">
      <c r="A12" s="17">
        <v>6</v>
      </c>
      <c r="B12" s="48">
        <v>207</v>
      </c>
      <c r="C12" s="9" t="s">
        <v>190</v>
      </c>
      <c r="D12" s="26" t="s">
        <v>189</v>
      </c>
      <c r="E12" s="10">
        <v>38565</v>
      </c>
      <c r="F12" s="17" t="s">
        <v>186</v>
      </c>
      <c r="G12" s="17" t="s">
        <v>15</v>
      </c>
      <c r="H12" s="17" t="s">
        <v>16</v>
      </c>
      <c r="I12" s="46">
        <v>2.0208333333333335E-2</v>
      </c>
    </row>
    <row r="13" spans="1:11" s="3" customFormat="1" ht="20.25" customHeight="1" x14ac:dyDescent="0.25">
      <c r="A13" s="18">
        <v>7</v>
      </c>
      <c r="B13" s="45">
        <v>202</v>
      </c>
      <c r="C13" s="11" t="s">
        <v>188</v>
      </c>
      <c r="D13" s="44" t="s">
        <v>187</v>
      </c>
      <c r="E13" s="21">
        <v>28464</v>
      </c>
      <c r="F13" s="18" t="s">
        <v>186</v>
      </c>
      <c r="G13" s="18" t="s">
        <v>15</v>
      </c>
      <c r="H13" s="18" t="s">
        <v>16</v>
      </c>
      <c r="I13" s="27">
        <v>2.2361111111111113E-2</v>
      </c>
    </row>
    <row r="14" spans="1:11" s="3" customFormat="1" ht="20.25" customHeight="1" x14ac:dyDescent="0.25">
      <c r="A14" s="17">
        <v>8</v>
      </c>
      <c r="B14" s="48">
        <v>216</v>
      </c>
      <c r="C14" s="10" t="s">
        <v>185</v>
      </c>
      <c r="D14" s="26" t="s">
        <v>184</v>
      </c>
      <c r="E14" s="47">
        <v>25206</v>
      </c>
      <c r="F14" s="17" t="s">
        <v>183</v>
      </c>
      <c r="G14" s="17" t="s">
        <v>168</v>
      </c>
      <c r="H14" s="17" t="s">
        <v>16</v>
      </c>
      <c r="I14" s="46">
        <v>2.3032407407407404E-2</v>
      </c>
    </row>
    <row r="15" spans="1:11" s="3" customFormat="1" x14ac:dyDescent="0.25">
      <c r="A15" s="54" t="s">
        <v>182</v>
      </c>
      <c r="B15" s="53"/>
      <c r="C15" s="53"/>
      <c r="D15" s="53"/>
      <c r="E15" s="53"/>
      <c r="F15" s="53"/>
      <c r="G15" s="53"/>
      <c r="H15" s="53"/>
      <c r="I15" s="52"/>
    </row>
    <row r="16" spans="1:11" s="50" customFormat="1" ht="19.5" customHeight="1" x14ac:dyDescent="0.25">
      <c r="A16" s="17">
        <v>1</v>
      </c>
      <c r="B16" s="48">
        <v>217</v>
      </c>
      <c r="C16" s="10" t="s">
        <v>181</v>
      </c>
      <c r="D16" s="26" t="s">
        <v>180</v>
      </c>
      <c r="E16" s="47">
        <v>33804</v>
      </c>
      <c r="F16" s="17" t="s">
        <v>160</v>
      </c>
      <c r="G16" s="17"/>
      <c r="H16" s="17" t="s">
        <v>16</v>
      </c>
      <c r="I16" s="46">
        <v>1.2187500000000002E-2</v>
      </c>
      <c r="K16" s="51">
        <v>4.6956018518518522E-2</v>
      </c>
    </row>
    <row r="17" spans="1:9" ht="19.5" customHeight="1" x14ac:dyDescent="0.25">
      <c r="A17" s="17">
        <v>2</v>
      </c>
      <c r="B17" s="48">
        <v>218</v>
      </c>
      <c r="C17" s="10" t="s">
        <v>179</v>
      </c>
      <c r="D17" s="26" t="s">
        <v>178</v>
      </c>
      <c r="E17" s="47">
        <v>34929</v>
      </c>
      <c r="F17" s="17" t="s">
        <v>160</v>
      </c>
      <c r="G17" s="17" t="s">
        <v>177</v>
      </c>
      <c r="H17" s="17" t="s">
        <v>139</v>
      </c>
      <c r="I17" s="46">
        <v>1.230324074074074E-2</v>
      </c>
    </row>
    <row r="18" spans="1:9" s="3" customFormat="1" ht="19.5" customHeight="1" x14ac:dyDescent="0.25">
      <c r="A18" s="17">
        <v>3</v>
      </c>
      <c r="B18" s="48">
        <v>215</v>
      </c>
      <c r="C18" s="9" t="s">
        <v>176</v>
      </c>
      <c r="D18" s="26" t="s">
        <v>125</v>
      </c>
      <c r="E18" s="10">
        <v>31450</v>
      </c>
      <c r="F18" s="17" t="s">
        <v>158</v>
      </c>
      <c r="G18" s="17" t="s">
        <v>175</v>
      </c>
      <c r="H18" s="17" t="s">
        <v>139</v>
      </c>
      <c r="I18" s="46">
        <v>1.2743055555555556E-2</v>
      </c>
    </row>
    <row r="19" spans="1:9" s="3" customFormat="1" ht="19.5" customHeight="1" x14ac:dyDescent="0.25">
      <c r="A19" s="17">
        <v>4</v>
      </c>
      <c r="B19" s="45">
        <v>206</v>
      </c>
      <c r="C19" s="11" t="s">
        <v>174</v>
      </c>
      <c r="D19" s="44" t="s">
        <v>173</v>
      </c>
      <c r="E19" s="49">
        <v>31328</v>
      </c>
      <c r="F19" s="18" t="s">
        <v>158</v>
      </c>
      <c r="G19" s="18" t="s">
        <v>172</v>
      </c>
      <c r="H19" s="18" t="s">
        <v>16</v>
      </c>
      <c r="I19" s="27">
        <v>1.329861111111111E-2</v>
      </c>
    </row>
    <row r="20" spans="1:9" ht="19.5" customHeight="1" x14ac:dyDescent="0.25">
      <c r="A20" s="17">
        <v>5</v>
      </c>
      <c r="B20" s="48">
        <v>214</v>
      </c>
      <c r="C20" s="10" t="s">
        <v>171</v>
      </c>
      <c r="D20" s="26" t="s">
        <v>40</v>
      </c>
      <c r="E20" s="47">
        <v>33209</v>
      </c>
      <c r="F20" s="17" t="s">
        <v>160</v>
      </c>
      <c r="G20" s="17"/>
      <c r="H20" s="17" t="s">
        <v>16</v>
      </c>
      <c r="I20" s="46">
        <v>1.3483796296296298E-2</v>
      </c>
    </row>
    <row r="21" spans="1:9" ht="19.5" customHeight="1" x14ac:dyDescent="0.25">
      <c r="A21" s="17">
        <v>6</v>
      </c>
      <c r="B21" s="48">
        <v>213</v>
      </c>
      <c r="C21" s="10" t="s">
        <v>170</v>
      </c>
      <c r="D21" s="26" t="s">
        <v>40</v>
      </c>
      <c r="E21" s="47">
        <v>25328</v>
      </c>
      <c r="F21" s="17" t="s">
        <v>160</v>
      </c>
      <c r="G21" s="17" t="s">
        <v>168</v>
      </c>
      <c r="H21" s="17" t="s">
        <v>89</v>
      </c>
      <c r="I21" s="46">
        <v>1.4583333333333332E-2</v>
      </c>
    </row>
    <row r="22" spans="1:9" ht="19.5" customHeight="1" x14ac:dyDescent="0.25">
      <c r="A22" s="17">
        <v>7</v>
      </c>
      <c r="B22" s="48">
        <v>211</v>
      </c>
      <c r="C22" s="9" t="s">
        <v>169</v>
      </c>
      <c r="D22" s="26" t="s">
        <v>14</v>
      </c>
      <c r="E22" s="10">
        <v>31196</v>
      </c>
      <c r="F22" s="17" t="s">
        <v>158</v>
      </c>
      <c r="G22" s="17" t="s">
        <v>168</v>
      </c>
      <c r="H22" s="17" t="s">
        <v>16</v>
      </c>
      <c r="I22" s="46">
        <v>1.5000000000000001E-2</v>
      </c>
    </row>
    <row r="23" spans="1:9" ht="19.5" customHeight="1" x14ac:dyDescent="0.25">
      <c r="A23" s="17">
        <v>8</v>
      </c>
      <c r="B23" s="48">
        <v>212</v>
      </c>
      <c r="C23" s="10" t="s">
        <v>167</v>
      </c>
      <c r="D23" s="26" t="s">
        <v>166</v>
      </c>
      <c r="E23" s="47">
        <v>30020</v>
      </c>
      <c r="F23" s="17" t="s">
        <v>160</v>
      </c>
      <c r="G23" s="17" t="s">
        <v>165</v>
      </c>
      <c r="H23" s="17" t="s">
        <v>16</v>
      </c>
      <c r="I23" s="46">
        <v>1.622685185185185E-2</v>
      </c>
    </row>
    <row r="24" spans="1:9" ht="19.5" customHeight="1" x14ac:dyDescent="0.25">
      <c r="A24" s="17">
        <v>9</v>
      </c>
      <c r="B24" s="45">
        <v>204</v>
      </c>
      <c r="C24" s="11" t="s">
        <v>164</v>
      </c>
      <c r="D24" s="44" t="s">
        <v>116</v>
      </c>
      <c r="E24" s="21">
        <v>31737</v>
      </c>
      <c r="F24" s="18" t="s">
        <v>158</v>
      </c>
      <c r="G24" s="18" t="s">
        <v>15</v>
      </c>
      <c r="H24" s="18" t="s">
        <v>16</v>
      </c>
      <c r="I24" s="27">
        <v>1.7025462962962961E-2</v>
      </c>
    </row>
    <row r="25" spans="1:9" ht="19.5" customHeight="1" x14ac:dyDescent="0.25">
      <c r="A25" s="17">
        <v>10</v>
      </c>
      <c r="B25" s="48">
        <v>208</v>
      </c>
      <c r="C25" s="9" t="s">
        <v>163</v>
      </c>
      <c r="D25" s="26" t="s">
        <v>162</v>
      </c>
      <c r="E25" s="10">
        <v>33614</v>
      </c>
      <c r="F25" s="17" t="s">
        <v>158</v>
      </c>
      <c r="G25" s="17"/>
      <c r="H25" s="17" t="s">
        <v>16</v>
      </c>
      <c r="I25" s="46">
        <v>1.7083333333333336E-2</v>
      </c>
    </row>
    <row r="26" spans="1:9" ht="19.5" customHeight="1" x14ac:dyDescent="0.25">
      <c r="A26" s="17">
        <v>11</v>
      </c>
      <c r="B26" s="17">
        <v>219</v>
      </c>
      <c r="C26" s="10" t="s">
        <v>161</v>
      </c>
      <c r="D26" s="26" t="s">
        <v>14</v>
      </c>
      <c r="E26" s="47">
        <v>27575</v>
      </c>
      <c r="F26" s="17" t="s">
        <v>160</v>
      </c>
      <c r="G26" s="17"/>
      <c r="H26" s="17" t="s">
        <v>16</v>
      </c>
      <c r="I26" s="46">
        <v>1.7557870370370373E-2</v>
      </c>
    </row>
    <row r="27" spans="1:9" ht="19.5" customHeight="1" x14ac:dyDescent="0.25">
      <c r="A27" s="17">
        <v>12</v>
      </c>
      <c r="B27" s="45">
        <v>203</v>
      </c>
      <c r="C27" s="11" t="s">
        <v>159</v>
      </c>
      <c r="D27" s="44" t="s">
        <v>153</v>
      </c>
      <c r="E27" s="21">
        <v>38414</v>
      </c>
      <c r="F27" s="18" t="s">
        <v>158</v>
      </c>
      <c r="G27" s="18" t="s">
        <v>157</v>
      </c>
      <c r="H27" s="18" t="s">
        <v>16</v>
      </c>
      <c r="I27" s="27">
        <v>1.7685185185185182E-2</v>
      </c>
    </row>
  </sheetData>
  <mergeCells count="5">
    <mergeCell ref="A1:I1"/>
    <mergeCell ref="A2:I2"/>
    <mergeCell ref="A4:I4"/>
    <mergeCell ref="A6:I6"/>
    <mergeCell ref="A15:I15"/>
  </mergeCells>
  <pageMargins left="0.7" right="0.7" top="0.75" bottom="0.75" header="0.3" footer="0.3"/>
  <pageSetup paperSize="9" scale="76" orientation="portrait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view="pageBreakPreview" zoomScaleNormal="100" zoomScaleSheetLayoutView="100" workbookViewId="0">
      <selection activeCell="B30" sqref="B30"/>
    </sheetView>
  </sheetViews>
  <sheetFormatPr defaultRowHeight="15" x14ac:dyDescent="0.25"/>
  <cols>
    <col min="1" max="1" width="7.42578125" customWidth="1"/>
    <col min="2" max="2" width="7.42578125" style="16" customWidth="1"/>
    <col min="3" max="4" width="14.7109375" customWidth="1"/>
    <col min="5" max="5" width="10.7109375" customWidth="1"/>
    <col min="6" max="6" width="4.5703125" bestFit="1" customWidth="1"/>
    <col min="7" max="7" width="17.42578125" style="16" bestFit="1" customWidth="1"/>
    <col min="8" max="8" width="15.28515625" bestFit="1" customWidth="1"/>
    <col min="9" max="9" width="11.7109375" style="16" customWidth="1"/>
  </cols>
  <sheetData>
    <row r="1" spans="1:11" ht="18.75" x14ac:dyDescent="0.3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11" ht="48" customHeight="1" x14ac:dyDescent="0.25">
      <c r="A2" s="37" t="s">
        <v>6</v>
      </c>
      <c r="B2" s="37"/>
      <c r="C2" s="37"/>
      <c r="D2" s="37"/>
      <c r="E2" s="37"/>
      <c r="F2" s="37"/>
      <c r="G2" s="37"/>
      <c r="H2" s="37"/>
      <c r="I2" s="37"/>
    </row>
    <row r="3" spans="1:11" x14ac:dyDescent="0.25">
      <c r="A3" s="1" t="s">
        <v>1</v>
      </c>
      <c r="B3" s="20"/>
      <c r="I3" s="60" t="s">
        <v>2</v>
      </c>
    </row>
    <row r="4" spans="1:11" ht="18.75" x14ac:dyDescent="0.3">
      <c r="A4" s="36" t="s">
        <v>309</v>
      </c>
      <c r="B4" s="36"/>
      <c r="C4" s="36"/>
      <c r="D4" s="36"/>
      <c r="E4" s="36"/>
      <c r="F4" s="36"/>
      <c r="G4" s="36"/>
      <c r="H4" s="36"/>
      <c r="I4" s="36"/>
    </row>
    <row r="5" spans="1:11" s="2" customFormat="1" ht="33.75" x14ac:dyDescent="0.25">
      <c r="A5" s="58" t="s">
        <v>3</v>
      </c>
      <c r="B5" s="59" t="s">
        <v>9</v>
      </c>
      <c r="C5" s="58" t="s">
        <v>11</v>
      </c>
      <c r="D5" s="58" t="s">
        <v>10</v>
      </c>
      <c r="E5" s="28" t="s">
        <v>7</v>
      </c>
      <c r="F5" s="58" t="s">
        <v>203</v>
      </c>
      <c r="G5" s="58" t="s">
        <v>12</v>
      </c>
      <c r="H5" s="58" t="s">
        <v>4</v>
      </c>
      <c r="I5" s="58" t="s">
        <v>5</v>
      </c>
    </row>
    <row r="6" spans="1:11" s="2" customFormat="1" x14ac:dyDescent="0.25">
      <c r="A6" s="57" t="s">
        <v>308</v>
      </c>
      <c r="B6" s="56"/>
      <c r="C6" s="56"/>
      <c r="D6" s="56"/>
      <c r="E6" s="56"/>
      <c r="F6" s="56"/>
      <c r="G6" s="56"/>
      <c r="H6" s="56"/>
      <c r="I6" s="55"/>
    </row>
    <row r="7" spans="1:11" s="3" customFormat="1" ht="21.75" customHeight="1" x14ac:dyDescent="0.25">
      <c r="A7" s="18">
        <v>1</v>
      </c>
      <c r="B7" s="17">
        <v>130</v>
      </c>
      <c r="C7" s="9" t="s">
        <v>307</v>
      </c>
      <c r="D7" s="9" t="s">
        <v>306</v>
      </c>
      <c r="E7" s="65">
        <v>37846</v>
      </c>
      <c r="F7" s="17" t="s">
        <v>186</v>
      </c>
      <c r="G7" s="17" t="s">
        <v>305</v>
      </c>
      <c r="H7" s="9" t="s">
        <v>16</v>
      </c>
      <c r="I7" s="62" t="s">
        <v>304</v>
      </c>
    </row>
    <row r="8" spans="1:11" ht="21.75" customHeight="1" x14ac:dyDescent="0.25">
      <c r="A8" s="18">
        <v>2</v>
      </c>
      <c r="B8" s="17">
        <v>128</v>
      </c>
      <c r="C8" s="9" t="s">
        <v>303</v>
      </c>
      <c r="D8" s="9" t="s">
        <v>13</v>
      </c>
      <c r="E8" s="65">
        <v>34783</v>
      </c>
      <c r="F8" s="17" t="s">
        <v>186</v>
      </c>
      <c r="G8" s="17" t="s">
        <v>302</v>
      </c>
      <c r="H8" s="17" t="s">
        <v>16</v>
      </c>
      <c r="I8" s="62" t="s">
        <v>301</v>
      </c>
    </row>
    <row r="9" spans="1:11" s="3" customFormat="1" ht="21.75" customHeight="1" x14ac:dyDescent="0.25">
      <c r="A9" s="18">
        <v>3</v>
      </c>
      <c r="B9" s="76">
        <v>110</v>
      </c>
      <c r="C9" s="78" t="s">
        <v>300</v>
      </c>
      <c r="D9" s="78" t="s">
        <v>299</v>
      </c>
      <c r="E9" s="80">
        <v>32707</v>
      </c>
      <c r="F9" s="76" t="s">
        <v>186</v>
      </c>
      <c r="G9" s="79" t="s">
        <v>298</v>
      </c>
      <c r="H9" s="76" t="s">
        <v>16</v>
      </c>
      <c r="I9" s="27" t="s">
        <v>297</v>
      </c>
    </row>
    <row r="10" spans="1:11" ht="21.75" customHeight="1" x14ac:dyDescent="0.25">
      <c r="A10" s="18">
        <v>4</v>
      </c>
      <c r="B10" s="18">
        <v>113</v>
      </c>
      <c r="C10" s="11" t="s">
        <v>296</v>
      </c>
      <c r="D10" s="11" t="s">
        <v>295</v>
      </c>
      <c r="E10" s="49">
        <v>39229</v>
      </c>
      <c r="F10" s="18" t="s">
        <v>186</v>
      </c>
      <c r="G10" s="18" t="s">
        <v>15</v>
      </c>
      <c r="H10" s="18" t="s">
        <v>16</v>
      </c>
      <c r="I10" s="27" t="s">
        <v>294</v>
      </c>
    </row>
    <row r="11" spans="1:11" s="3" customFormat="1" ht="21.75" customHeight="1" x14ac:dyDescent="0.25">
      <c r="A11" s="18">
        <v>5</v>
      </c>
      <c r="B11" s="18">
        <v>101</v>
      </c>
      <c r="C11" s="11" t="s">
        <v>293</v>
      </c>
      <c r="D11" s="11" t="s">
        <v>292</v>
      </c>
      <c r="E11" s="49">
        <v>39218</v>
      </c>
      <c r="F11" s="18" t="s">
        <v>186</v>
      </c>
      <c r="G11" s="18" t="s">
        <v>157</v>
      </c>
      <c r="H11" s="18" t="s">
        <v>16</v>
      </c>
      <c r="I11" s="27" t="s">
        <v>291</v>
      </c>
    </row>
    <row r="12" spans="1:11" s="3" customFormat="1" ht="21.75" customHeight="1" x14ac:dyDescent="0.25">
      <c r="A12" s="18">
        <v>6</v>
      </c>
      <c r="B12" s="76">
        <v>121</v>
      </c>
      <c r="C12" s="78" t="s">
        <v>290</v>
      </c>
      <c r="D12" s="78" t="s">
        <v>121</v>
      </c>
      <c r="E12" s="77">
        <v>28186</v>
      </c>
      <c r="F12" s="76" t="s">
        <v>186</v>
      </c>
      <c r="G12" s="76" t="s">
        <v>289</v>
      </c>
      <c r="H12" s="76" t="s">
        <v>16</v>
      </c>
      <c r="I12" s="27" t="s">
        <v>288</v>
      </c>
    </row>
    <row r="13" spans="1:11" s="3" customFormat="1" ht="21.75" customHeight="1" x14ac:dyDescent="0.25">
      <c r="A13" s="18">
        <v>7</v>
      </c>
      <c r="B13" s="18">
        <v>102</v>
      </c>
      <c r="C13" s="11" t="s">
        <v>287</v>
      </c>
      <c r="D13" s="11" t="s">
        <v>286</v>
      </c>
      <c r="E13" s="49">
        <v>39287</v>
      </c>
      <c r="F13" s="18" t="s">
        <v>186</v>
      </c>
      <c r="G13" s="18" t="s">
        <v>157</v>
      </c>
      <c r="H13" s="18" t="s">
        <v>16</v>
      </c>
      <c r="I13" s="27" t="s">
        <v>285</v>
      </c>
    </row>
    <row r="14" spans="1:11" s="3" customFormat="1" ht="21.75" customHeight="1" x14ac:dyDescent="0.25">
      <c r="A14" s="18">
        <v>8</v>
      </c>
      <c r="B14" s="18">
        <v>119</v>
      </c>
      <c r="C14" s="11" t="s">
        <v>195</v>
      </c>
      <c r="D14" s="11" t="s">
        <v>284</v>
      </c>
      <c r="E14" s="49">
        <v>40050</v>
      </c>
      <c r="F14" s="18" t="s">
        <v>186</v>
      </c>
      <c r="G14" s="18" t="s">
        <v>15</v>
      </c>
      <c r="H14" s="18" t="s">
        <v>16</v>
      </c>
      <c r="I14" s="27" t="s">
        <v>283</v>
      </c>
    </row>
    <row r="15" spans="1:11" s="66" customFormat="1" ht="21.75" customHeight="1" x14ac:dyDescent="0.25">
      <c r="A15" s="18">
        <v>9</v>
      </c>
      <c r="B15" s="18">
        <v>105</v>
      </c>
      <c r="C15" s="11" t="s">
        <v>282</v>
      </c>
      <c r="D15" s="11" t="s">
        <v>281</v>
      </c>
      <c r="E15" s="49">
        <v>39587</v>
      </c>
      <c r="F15" s="18" t="s">
        <v>186</v>
      </c>
      <c r="G15" s="18" t="s">
        <v>15</v>
      </c>
      <c r="H15" s="18" t="s">
        <v>16</v>
      </c>
      <c r="I15" s="27" t="s">
        <v>280</v>
      </c>
      <c r="K15" s="75"/>
    </row>
    <row r="16" spans="1:11" ht="21.75" customHeight="1" x14ac:dyDescent="0.25">
      <c r="A16" s="18">
        <v>10</v>
      </c>
      <c r="B16" s="17">
        <v>135</v>
      </c>
      <c r="C16" s="9" t="s">
        <v>279</v>
      </c>
      <c r="D16" s="9" t="s">
        <v>278</v>
      </c>
      <c r="E16" s="65">
        <v>39897</v>
      </c>
      <c r="F16" s="17" t="s">
        <v>186</v>
      </c>
      <c r="G16" s="17" t="s">
        <v>277</v>
      </c>
      <c r="H16" s="9" t="s">
        <v>16</v>
      </c>
      <c r="I16" s="62" t="s">
        <v>276</v>
      </c>
    </row>
    <row r="17" spans="1:9" s="3" customFormat="1" ht="21.75" customHeight="1" x14ac:dyDescent="0.25">
      <c r="A17" s="18">
        <v>11</v>
      </c>
      <c r="B17" s="17">
        <v>122</v>
      </c>
      <c r="C17" s="9" t="s">
        <v>275</v>
      </c>
      <c r="D17" s="9" t="s">
        <v>274</v>
      </c>
      <c r="E17" s="65">
        <v>33336</v>
      </c>
      <c r="F17" s="17" t="s">
        <v>186</v>
      </c>
      <c r="G17" s="17" t="s">
        <v>273</v>
      </c>
      <c r="H17" s="17" t="s">
        <v>16</v>
      </c>
      <c r="I17" s="27" t="s">
        <v>272</v>
      </c>
    </row>
    <row r="18" spans="1:9" s="3" customFormat="1" ht="21.75" customHeight="1" x14ac:dyDescent="0.25">
      <c r="A18" s="18">
        <v>12</v>
      </c>
      <c r="B18" s="17">
        <v>132</v>
      </c>
      <c r="C18" s="9" t="s">
        <v>188</v>
      </c>
      <c r="D18" s="9" t="s">
        <v>271</v>
      </c>
      <c r="E18" s="65">
        <v>20812</v>
      </c>
      <c r="F18" s="17" t="s">
        <v>186</v>
      </c>
      <c r="G18" s="17" t="s">
        <v>267</v>
      </c>
      <c r="H18" s="9" t="s">
        <v>16</v>
      </c>
      <c r="I18" s="62" t="s">
        <v>270</v>
      </c>
    </row>
    <row r="19" spans="1:9" s="3" customFormat="1" ht="21.75" customHeight="1" x14ac:dyDescent="0.25">
      <c r="A19" s="18">
        <v>13</v>
      </c>
      <c r="B19" s="17">
        <v>129</v>
      </c>
      <c r="C19" s="9" t="s">
        <v>269</v>
      </c>
      <c r="D19" s="9" t="s">
        <v>268</v>
      </c>
      <c r="E19" s="65">
        <v>20805</v>
      </c>
      <c r="F19" s="17" t="s">
        <v>186</v>
      </c>
      <c r="G19" s="17" t="s">
        <v>267</v>
      </c>
      <c r="H19" s="9" t="s">
        <v>16</v>
      </c>
      <c r="I19" s="74" t="s">
        <v>266</v>
      </c>
    </row>
    <row r="20" spans="1:9" ht="21.75" customHeight="1" x14ac:dyDescent="0.25">
      <c r="A20" s="18">
        <v>14</v>
      </c>
      <c r="B20" s="17">
        <v>134</v>
      </c>
      <c r="C20" s="9" t="s">
        <v>265</v>
      </c>
      <c r="D20" s="9" t="s">
        <v>13</v>
      </c>
      <c r="E20" s="65">
        <v>14878</v>
      </c>
      <c r="F20" s="17" t="s">
        <v>186</v>
      </c>
      <c r="G20" s="17"/>
      <c r="H20" s="9" t="s">
        <v>16</v>
      </c>
      <c r="I20" s="62" t="s">
        <v>264</v>
      </c>
    </row>
    <row r="21" spans="1:9" s="3" customFormat="1" x14ac:dyDescent="0.25">
      <c r="A21" s="73" t="s">
        <v>182</v>
      </c>
      <c r="B21" s="72"/>
      <c r="C21" s="72"/>
      <c r="D21" s="72"/>
      <c r="E21" s="72"/>
      <c r="F21" s="72"/>
      <c r="G21" s="72"/>
      <c r="H21" s="72"/>
      <c r="I21" s="71"/>
    </row>
    <row r="22" spans="1:9" s="3" customFormat="1" ht="22.5" customHeight="1" x14ac:dyDescent="0.25">
      <c r="A22" s="64">
        <v>1</v>
      </c>
      <c r="B22" s="64">
        <v>125</v>
      </c>
      <c r="C22" s="68" t="s">
        <v>263</v>
      </c>
      <c r="D22" s="68" t="s">
        <v>262</v>
      </c>
      <c r="E22" s="70">
        <v>31466</v>
      </c>
      <c r="F22" s="69" t="s">
        <v>158</v>
      </c>
      <c r="G22" s="64" t="s">
        <v>261</v>
      </c>
      <c r="H22" s="68" t="s">
        <v>16</v>
      </c>
      <c r="I22" s="67" t="s">
        <v>260</v>
      </c>
    </row>
    <row r="23" spans="1:9" s="66" customFormat="1" ht="22.5" customHeight="1" x14ac:dyDescent="0.25">
      <c r="A23" s="17">
        <v>2</v>
      </c>
      <c r="B23" s="17">
        <v>124</v>
      </c>
      <c r="C23" s="9" t="s">
        <v>259</v>
      </c>
      <c r="D23" s="9" t="s">
        <v>258</v>
      </c>
      <c r="E23" s="65">
        <v>36572</v>
      </c>
      <c r="F23" s="18" t="s">
        <v>158</v>
      </c>
      <c r="G23" s="17" t="s">
        <v>257</v>
      </c>
      <c r="H23" s="9" t="s">
        <v>16</v>
      </c>
      <c r="I23" s="61" t="s">
        <v>256</v>
      </c>
    </row>
    <row r="24" spans="1:9" ht="22.5" customHeight="1" x14ac:dyDescent="0.25">
      <c r="A24" s="17">
        <v>3</v>
      </c>
      <c r="B24" s="17">
        <v>123</v>
      </c>
      <c r="C24" s="9" t="s">
        <v>255</v>
      </c>
      <c r="D24" s="9" t="s">
        <v>30</v>
      </c>
      <c r="E24" s="65">
        <v>40060</v>
      </c>
      <c r="F24" s="18" t="s">
        <v>158</v>
      </c>
      <c r="G24" s="17" t="s">
        <v>254</v>
      </c>
      <c r="H24" s="9" t="s">
        <v>16</v>
      </c>
      <c r="I24" s="61" t="s">
        <v>253</v>
      </c>
    </row>
    <row r="25" spans="1:9" s="9" customFormat="1" ht="22.5" customHeight="1" x14ac:dyDescent="0.25">
      <c r="A25" s="64">
        <v>4</v>
      </c>
      <c r="B25" s="17">
        <v>126</v>
      </c>
      <c r="C25" s="9" t="s">
        <v>252</v>
      </c>
      <c r="D25" s="9" t="s">
        <v>251</v>
      </c>
      <c r="E25" s="65">
        <v>38956</v>
      </c>
      <c r="F25" s="18" t="s">
        <v>158</v>
      </c>
      <c r="G25" s="17" t="s">
        <v>250</v>
      </c>
      <c r="H25" s="9" t="s">
        <v>16</v>
      </c>
      <c r="I25" s="61" t="s">
        <v>249</v>
      </c>
    </row>
    <row r="26" spans="1:9" s="3" customFormat="1" ht="22.5" customHeight="1" x14ac:dyDescent="0.25">
      <c r="A26" s="17">
        <v>5</v>
      </c>
      <c r="B26" s="17">
        <v>127</v>
      </c>
      <c r="C26" s="9" t="s">
        <v>248</v>
      </c>
      <c r="D26" s="9" t="s">
        <v>247</v>
      </c>
      <c r="E26" s="65">
        <v>39409</v>
      </c>
      <c r="F26" s="18" t="s">
        <v>158</v>
      </c>
      <c r="G26" s="17" t="s">
        <v>246</v>
      </c>
      <c r="H26" s="9" t="s">
        <v>16</v>
      </c>
      <c r="I26" s="61" t="s">
        <v>245</v>
      </c>
    </row>
    <row r="27" spans="1:9" s="3" customFormat="1" ht="22.5" customHeight="1" x14ac:dyDescent="0.25">
      <c r="A27" s="17">
        <v>6</v>
      </c>
      <c r="B27" s="18">
        <v>103</v>
      </c>
      <c r="C27" s="11" t="s">
        <v>244</v>
      </c>
      <c r="D27" s="11" t="s">
        <v>243</v>
      </c>
      <c r="E27" s="49">
        <v>40325</v>
      </c>
      <c r="F27" s="18" t="s">
        <v>158</v>
      </c>
      <c r="G27" s="18" t="s">
        <v>15</v>
      </c>
      <c r="H27" s="18" t="s">
        <v>16</v>
      </c>
      <c r="I27" s="62" t="s">
        <v>242</v>
      </c>
    </row>
    <row r="28" spans="1:9" s="9" customFormat="1" ht="22.5" customHeight="1" x14ac:dyDescent="0.25">
      <c r="A28" s="64">
        <v>7</v>
      </c>
      <c r="B28" s="17">
        <v>133</v>
      </c>
      <c r="C28" s="9" t="s">
        <v>241</v>
      </c>
      <c r="D28" s="9" t="s">
        <v>149</v>
      </c>
      <c r="E28" s="65">
        <v>27051</v>
      </c>
      <c r="F28" s="18" t="s">
        <v>158</v>
      </c>
      <c r="G28" s="17" t="s">
        <v>240</v>
      </c>
      <c r="H28" s="9" t="s">
        <v>16</v>
      </c>
      <c r="I28" s="61" t="s">
        <v>239</v>
      </c>
    </row>
    <row r="29" spans="1:9" s="3" customFormat="1" ht="22.5" customHeight="1" x14ac:dyDescent="0.25">
      <c r="A29" s="17">
        <v>8</v>
      </c>
      <c r="B29" s="18">
        <v>114</v>
      </c>
      <c r="C29" s="11" t="s">
        <v>238</v>
      </c>
      <c r="D29" s="11" t="s">
        <v>78</v>
      </c>
      <c r="E29" s="49">
        <v>39522</v>
      </c>
      <c r="F29" s="18" t="s">
        <v>158</v>
      </c>
      <c r="G29" s="18" t="s">
        <v>15</v>
      </c>
      <c r="H29" s="18" t="s">
        <v>16</v>
      </c>
      <c r="I29" s="61" t="s">
        <v>237</v>
      </c>
    </row>
    <row r="30" spans="1:9" s="3" customFormat="1" ht="22.5" customHeight="1" x14ac:dyDescent="0.25">
      <c r="A30" s="17">
        <v>9</v>
      </c>
      <c r="B30" s="18">
        <v>106</v>
      </c>
      <c r="C30" s="11" t="s">
        <v>236</v>
      </c>
      <c r="D30" s="11" t="s">
        <v>235</v>
      </c>
      <c r="E30" s="49">
        <v>39339</v>
      </c>
      <c r="F30" s="18" t="s">
        <v>158</v>
      </c>
      <c r="G30" s="18" t="s">
        <v>15</v>
      </c>
      <c r="H30" s="18" t="s">
        <v>16</v>
      </c>
      <c r="I30" s="62" t="s">
        <v>234</v>
      </c>
    </row>
    <row r="31" spans="1:9" s="3" customFormat="1" ht="22.5" customHeight="1" x14ac:dyDescent="0.25">
      <c r="A31" s="64">
        <v>10</v>
      </c>
      <c r="B31" s="18">
        <v>115</v>
      </c>
      <c r="C31" s="11" t="s">
        <v>233</v>
      </c>
      <c r="D31" s="11" t="s">
        <v>30</v>
      </c>
      <c r="E31" s="49">
        <v>39917</v>
      </c>
      <c r="F31" s="18" t="s">
        <v>158</v>
      </c>
      <c r="G31" s="18" t="s">
        <v>15</v>
      </c>
      <c r="H31" s="18" t="s">
        <v>16</v>
      </c>
      <c r="I31" s="61" t="s">
        <v>232</v>
      </c>
    </row>
    <row r="32" spans="1:9" s="3" customFormat="1" ht="22.5" customHeight="1" x14ac:dyDescent="0.25">
      <c r="A32" s="17">
        <v>11</v>
      </c>
      <c r="B32" s="18">
        <v>117</v>
      </c>
      <c r="C32" s="11" t="s">
        <v>231</v>
      </c>
      <c r="D32" s="11" t="s">
        <v>230</v>
      </c>
      <c r="E32" s="49">
        <v>38470</v>
      </c>
      <c r="F32" s="18" t="s">
        <v>160</v>
      </c>
      <c r="G32" s="18" t="s">
        <v>157</v>
      </c>
      <c r="H32" s="18" t="s">
        <v>16</v>
      </c>
      <c r="I32" s="61" t="s">
        <v>229</v>
      </c>
    </row>
    <row r="33" spans="1:9" s="3" customFormat="1" ht="22.5" customHeight="1" x14ac:dyDescent="0.25">
      <c r="A33" s="17">
        <v>12</v>
      </c>
      <c r="B33" s="17">
        <v>131</v>
      </c>
      <c r="C33" s="9" t="s">
        <v>228</v>
      </c>
      <c r="D33" s="9" t="s">
        <v>227</v>
      </c>
      <c r="E33" s="65">
        <v>25190</v>
      </c>
      <c r="F33" s="18" t="s">
        <v>158</v>
      </c>
      <c r="G33" s="17" t="s">
        <v>226</v>
      </c>
      <c r="H33" s="9" t="s">
        <v>16</v>
      </c>
      <c r="I33" s="61" t="s">
        <v>225</v>
      </c>
    </row>
    <row r="34" spans="1:9" s="9" customFormat="1" ht="22.5" customHeight="1" x14ac:dyDescent="0.25">
      <c r="A34" s="64">
        <v>13</v>
      </c>
      <c r="B34" s="18">
        <v>111</v>
      </c>
      <c r="C34" s="11" t="s">
        <v>57</v>
      </c>
      <c r="D34" s="11" t="s">
        <v>224</v>
      </c>
      <c r="E34" s="49">
        <v>39506</v>
      </c>
      <c r="F34" s="18" t="s">
        <v>158</v>
      </c>
      <c r="G34" s="18" t="s">
        <v>15</v>
      </c>
      <c r="H34" s="18" t="s">
        <v>16</v>
      </c>
      <c r="I34" s="61" t="s">
        <v>223</v>
      </c>
    </row>
    <row r="35" spans="1:9" s="9" customFormat="1" ht="22.5" customHeight="1" x14ac:dyDescent="0.25">
      <c r="A35" s="17">
        <v>14</v>
      </c>
      <c r="B35" s="18">
        <v>108</v>
      </c>
      <c r="C35" s="11" t="s">
        <v>222</v>
      </c>
      <c r="D35" s="11" t="s">
        <v>221</v>
      </c>
      <c r="E35" s="49">
        <v>39691</v>
      </c>
      <c r="F35" s="18" t="s">
        <v>158</v>
      </c>
      <c r="G35" s="18" t="s">
        <v>15</v>
      </c>
      <c r="H35" s="18" t="s">
        <v>16</v>
      </c>
      <c r="I35" s="61" t="s">
        <v>220</v>
      </c>
    </row>
    <row r="36" spans="1:9" s="9" customFormat="1" ht="22.5" customHeight="1" x14ac:dyDescent="0.25">
      <c r="A36" s="17">
        <v>15</v>
      </c>
      <c r="B36" s="18">
        <v>112</v>
      </c>
      <c r="C36" s="11" t="s">
        <v>57</v>
      </c>
      <c r="D36" s="11" t="s">
        <v>219</v>
      </c>
      <c r="E36" s="49">
        <v>39506</v>
      </c>
      <c r="F36" s="18" t="s">
        <v>158</v>
      </c>
      <c r="G36" s="18" t="s">
        <v>15</v>
      </c>
      <c r="H36" s="18" t="s">
        <v>16</v>
      </c>
      <c r="I36" s="61" t="s">
        <v>218</v>
      </c>
    </row>
    <row r="37" spans="1:9" s="9" customFormat="1" ht="22.5" customHeight="1" x14ac:dyDescent="0.25">
      <c r="A37" s="64">
        <v>16</v>
      </c>
      <c r="B37" s="18">
        <v>118</v>
      </c>
      <c r="C37" s="11" t="s">
        <v>217</v>
      </c>
      <c r="D37" s="11" t="s">
        <v>216</v>
      </c>
      <c r="E37" s="49">
        <v>39157</v>
      </c>
      <c r="F37" s="18" t="s">
        <v>158</v>
      </c>
      <c r="G37" s="18" t="s">
        <v>15</v>
      </c>
      <c r="H37" s="18" t="s">
        <v>16</v>
      </c>
      <c r="I37" s="61" t="s">
        <v>215</v>
      </c>
    </row>
    <row r="38" spans="1:9" ht="22.5" customHeight="1" x14ac:dyDescent="0.25">
      <c r="A38" s="17">
        <v>17</v>
      </c>
      <c r="B38" s="18">
        <v>120</v>
      </c>
      <c r="C38" s="11" t="s">
        <v>214</v>
      </c>
      <c r="D38" s="11" t="s">
        <v>30</v>
      </c>
      <c r="E38" s="49">
        <v>39420</v>
      </c>
      <c r="F38" s="18" t="s">
        <v>158</v>
      </c>
      <c r="G38" s="18" t="s">
        <v>15</v>
      </c>
      <c r="H38" s="18" t="s">
        <v>16</v>
      </c>
      <c r="I38" s="61" t="s">
        <v>213</v>
      </c>
    </row>
    <row r="39" spans="1:9" ht="22.5" customHeight="1" x14ac:dyDescent="0.25">
      <c r="A39" s="17">
        <v>18</v>
      </c>
      <c r="B39" s="18">
        <v>116</v>
      </c>
      <c r="C39" s="11" t="s">
        <v>212</v>
      </c>
      <c r="D39" s="11" t="s">
        <v>40</v>
      </c>
      <c r="E39" s="49">
        <v>40412</v>
      </c>
      <c r="F39" s="18" t="s">
        <v>158</v>
      </c>
      <c r="G39" s="18" t="s">
        <v>15</v>
      </c>
      <c r="H39" s="18" t="s">
        <v>16</v>
      </c>
      <c r="I39" s="61" t="s">
        <v>211</v>
      </c>
    </row>
    <row r="40" spans="1:9" ht="22.5" customHeight="1" x14ac:dyDescent="0.25">
      <c r="A40" s="64">
        <v>19</v>
      </c>
      <c r="B40" s="18">
        <v>107</v>
      </c>
      <c r="C40" s="11" t="s">
        <v>210</v>
      </c>
      <c r="D40" s="11" t="s">
        <v>209</v>
      </c>
      <c r="E40" s="49">
        <v>39607</v>
      </c>
      <c r="F40" s="18" t="s">
        <v>158</v>
      </c>
      <c r="G40" s="18" t="s">
        <v>15</v>
      </c>
      <c r="H40" s="18" t="s">
        <v>16</v>
      </c>
      <c r="I40" s="63" t="s">
        <v>208</v>
      </c>
    </row>
    <row r="41" spans="1:9" ht="22.5" customHeight="1" x14ac:dyDescent="0.25">
      <c r="A41" s="17">
        <v>20</v>
      </c>
      <c r="B41" s="18">
        <v>104</v>
      </c>
      <c r="C41" s="11" t="s">
        <v>207</v>
      </c>
      <c r="D41" s="11" t="s">
        <v>14</v>
      </c>
      <c r="E41" s="49">
        <v>40494</v>
      </c>
      <c r="F41" s="18" t="s">
        <v>158</v>
      </c>
      <c r="G41" s="18" t="s">
        <v>15</v>
      </c>
      <c r="H41" s="18" t="s">
        <v>16</v>
      </c>
      <c r="I41" s="62" t="s">
        <v>206</v>
      </c>
    </row>
    <row r="42" spans="1:9" ht="22.5" customHeight="1" x14ac:dyDescent="0.25">
      <c r="A42" s="17">
        <v>21</v>
      </c>
      <c r="B42" s="18">
        <v>109</v>
      </c>
      <c r="C42" s="11" t="s">
        <v>205</v>
      </c>
      <c r="D42" s="11" t="s">
        <v>116</v>
      </c>
      <c r="E42" s="49">
        <v>39109</v>
      </c>
      <c r="F42" s="18" t="s">
        <v>158</v>
      </c>
      <c r="G42" s="18" t="s">
        <v>15</v>
      </c>
      <c r="H42" s="18" t="s">
        <v>16</v>
      </c>
      <c r="I42" s="61" t="s">
        <v>155</v>
      </c>
    </row>
  </sheetData>
  <mergeCells count="5">
    <mergeCell ref="A21:I21"/>
    <mergeCell ref="A1:I1"/>
    <mergeCell ref="A2:I2"/>
    <mergeCell ref="A4:I4"/>
    <mergeCell ref="A6:I6"/>
  </mergeCells>
  <pageMargins left="0.70866141732283472" right="0.70866141732283472" top="0" bottom="0" header="0.31496062992125984" footer="0.31496062992125984"/>
  <pageSetup paperSize="9" scale="82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21</vt:lpstr>
      <vt:lpstr>5000</vt:lpstr>
      <vt:lpstr>2500</vt:lpstr>
      <vt:lpstr>'21'!Область_печати</vt:lpstr>
      <vt:lpstr>'2500'!Область_печати</vt:lpstr>
      <vt:lpstr>'5000'!Область_печати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2019-09-16T14:20:39Z</dcterms:modified>
</cp:coreProperties>
</file>