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оревнования\Скайраннинг\"/>
    </mc:Choice>
  </mc:AlternateContent>
  <bookViews>
    <workbookView xWindow="0" yWindow="0" windowWidth="19200" windowHeight="10995" activeTab="5"/>
  </bookViews>
  <sheets>
    <sheet name="юн" sheetId="18" r:id="rId1"/>
    <sheet name="муж" sheetId="19" r:id="rId2"/>
    <sheet name="ветераны_м" sheetId="23" r:id="rId3"/>
    <sheet name="дев" sheetId="20" r:id="rId4"/>
    <sheet name="жен" sheetId="21" r:id="rId5"/>
    <sheet name="ветераны_ж" sheetId="22" r:id="rId6"/>
  </sheets>
  <definedNames>
    <definedName name="_xlnm._FilterDatabase" localSheetId="5" hidden="1">ветераны_ж!$A$9:$J$9</definedName>
    <definedName name="_xlnm._FilterDatabase" localSheetId="2" hidden="1">ветераны_м!$A$9:$J$9</definedName>
    <definedName name="_xlnm._FilterDatabase" localSheetId="3" hidden="1">дев!$A$9:$J$9</definedName>
    <definedName name="_xlnm._FilterDatabase" localSheetId="4" hidden="1">жен!$A$9:$J$9</definedName>
    <definedName name="_xlnm._FilterDatabase" localSheetId="1" hidden="1">муж!$A$9:$J$9</definedName>
    <definedName name="_xlnm._FilterDatabase" localSheetId="0" hidden="1">юн!$A$9:$J$9</definedName>
    <definedName name="_xlnm.Print_Area" localSheetId="5">ветераны_ж!$A$1:$I$16</definedName>
    <definedName name="_xlnm.Print_Area" localSheetId="2">ветераны_м!$A$1:$I$18</definedName>
    <definedName name="_xlnm.Print_Area" localSheetId="3">дев!$A$1:$I$19</definedName>
    <definedName name="_xlnm.Print_Area" localSheetId="4">жен!$A$1:$I$22</definedName>
    <definedName name="_xlnm.Print_Area" localSheetId="1">муж!$A$1:$I$28</definedName>
    <definedName name="_xlnm.Print_Area" localSheetId="0">юн!$A$1:$I$24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21" l="1"/>
  <c r="I13" i="21"/>
  <c r="I14" i="21"/>
  <c r="I15" i="21"/>
  <c r="I16" i="21"/>
  <c r="I11" i="23"/>
  <c r="I12" i="23"/>
  <c r="I12" i="19"/>
  <c r="I13" i="19"/>
  <c r="I14" i="19"/>
  <c r="I15" i="19"/>
  <c r="I16" i="19"/>
  <c r="I17" i="19"/>
  <c r="I18" i="19"/>
  <c r="I19" i="19"/>
  <c r="I20" i="19"/>
  <c r="I21" i="19"/>
  <c r="I22" i="19"/>
  <c r="I11" i="19"/>
  <c r="I11" i="20"/>
  <c r="I12" i="18"/>
  <c r="I13" i="18"/>
  <c r="I14" i="18"/>
  <c r="I15" i="18"/>
  <c r="I16" i="18"/>
  <c r="I17" i="18"/>
  <c r="I11" i="18"/>
  <c r="I11" i="21" l="1"/>
  <c r="I12" i="20"/>
</calcChain>
</file>

<file path=xl/sharedStrings.xml><?xml version="1.0" encoding="utf-8"?>
<sst xmlns="http://schemas.openxmlformats.org/spreadsheetml/2006/main" count="277" uniqueCount="126">
  <si>
    <t xml:space="preserve">Главный секретарь                             </t>
  </si>
  <si>
    <t xml:space="preserve">Главный судья                                    </t>
  </si>
  <si>
    <t>Квал.</t>
  </si>
  <si>
    <t>Стартовый
номер</t>
  </si>
  <si>
    <t>Фамилия Имя</t>
  </si>
  <si>
    <t>Место</t>
  </si>
  <si>
    <t>ПРОТОКОЛ РЕЗУЛЬТАТОВ</t>
  </si>
  <si>
    <t>г. Кировск</t>
  </si>
  <si>
    <t>Город</t>
  </si>
  <si>
    <t>Резулльтат</t>
  </si>
  <si>
    <t>От лидера</t>
  </si>
  <si>
    <t>Год рождения</t>
  </si>
  <si>
    <t>Р.Н. Софин</t>
  </si>
  <si>
    <t>Женщины (18 - 44 года)</t>
  </si>
  <si>
    <t>Женщины (45 лет и старше)</t>
  </si>
  <si>
    <t>Девушки (15-17 лет)</t>
  </si>
  <si>
    <t>Мужчины (18 - 44 года)</t>
  </si>
  <si>
    <t>Мужчины (45 лет и старше)</t>
  </si>
  <si>
    <t>Юноши (15 - 17 лет)</t>
  </si>
  <si>
    <t>Чемпионат и Первенство Мурманской области по скайраннингу (горный бег)</t>
  </si>
  <si>
    <t>Н.Ю. Иванова</t>
  </si>
  <si>
    <t>Зубов Мирон</t>
  </si>
  <si>
    <t>2002</t>
  </si>
  <si>
    <t>ю</t>
  </si>
  <si>
    <t>Кировск</t>
  </si>
  <si>
    <t>2003</t>
  </si>
  <si>
    <t>Оборотов Савелий</t>
  </si>
  <si>
    <t>Шабалин Роман</t>
  </si>
  <si>
    <t>Апатиты</t>
  </si>
  <si>
    <t>Головко Сергей</t>
  </si>
  <si>
    <t>1985</t>
  </si>
  <si>
    <t>м</t>
  </si>
  <si>
    <t>1990</t>
  </si>
  <si>
    <t>1980</t>
  </si>
  <si>
    <t>Североморск</t>
  </si>
  <si>
    <t>1977</t>
  </si>
  <si>
    <t>1984</t>
  </si>
  <si>
    <t>Мурманск</t>
  </si>
  <si>
    <t>Голобородько Александр</t>
  </si>
  <si>
    <t>1986</t>
  </si>
  <si>
    <t>1975</t>
  </si>
  <si>
    <t>Гаврюшин Дмитрий</t>
  </si>
  <si>
    <t>1987</t>
  </si>
  <si>
    <t>Полярные Зори</t>
  </si>
  <si>
    <t>Усачёв Сергей</t>
  </si>
  <si>
    <t>1962</t>
  </si>
  <si>
    <t>вм</t>
  </si>
  <si>
    <t>Ковдор</t>
  </si>
  <si>
    <t>Казаков Максим</t>
  </si>
  <si>
    <t>1969</t>
  </si>
  <si>
    <t>д</t>
  </si>
  <si>
    <t>Седова Анна</t>
  </si>
  <si>
    <t>ж</t>
  </si>
  <si>
    <t>Овчинникова Виктория</t>
  </si>
  <si>
    <t>Плисова Светлана</t>
  </si>
  <si>
    <t>22 сентября 2019 г.</t>
  </si>
  <si>
    <t>777</t>
  </si>
  <si>
    <t>2957</t>
  </si>
  <si>
    <t>Александровский Антон</t>
  </si>
  <si>
    <t>2969</t>
  </si>
  <si>
    <t xml:space="preserve">Емельянов Никанор </t>
  </si>
  <si>
    <t>2966</t>
  </si>
  <si>
    <t>2971</t>
  </si>
  <si>
    <t>Маслов Андрей</t>
  </si>
  <si>
    <t>2953</t>
  </si>
  <si>
    <t>Градусов Илья</t>
  </si>
  <si>
    <t>2965</t>
  </si>
  <si>
    <t>Мончегорск</t>
  </si>
  <si>
    <t>Румянцев Павел</t>
  </si>
  <si>
    <t>2972</t>
  </si>
  <si>
    <t>Соболев Роман</t>
  </si>
  <si>
    <t>2660</t>
  </si>
  <si>
    <t>2696</t>
  </si>
  <si>
    <t>Цаплин Денис</t>
  </si>
  <si>
    <t>2695</t>
  </si>
  <si>
    <t>2598</t>
  </si>
  <si>
    <t>2593</t>
  </si>
  <si>
    <t>Дружкин Андрей</t>
  </si>
  <si>
    <t>2589</t>
  </si>
  <si>
    <t>Зуев Антон</t>
  </si>
  <si>
    <t>2590</t>
  </si>
  <si>
    <t>1989</t>
  </si>
  <si>
    <t>Лесковский Игорь</t>
  </si>
  <si>
    <t>2594</t>
  </si>
  <si>
    <t>Колованов Денис</t>
  </si>
  <si>
    <t>2506</t>
  </si>
  <si>
    <t>Пономарев Евгений</t>
  </si>
  <si>
    <t>2631</t>
  </si>
  <si>
    <t>Шотовский Михаил</t>
  </si>
  <si>
    <t>2703</t>
  </si>
  <si>
    <t>Войцов Никита</t>
  </si>
  <si>
    <t>2685</t>
  </si>
  <si>
    <t>1997</t>
  </si>
  <si>
    <t>Вахтомин Денис</t>
  </si>
  <si>
    <t>2675</t>
  </si>
  <si>
    <t>1991</t>
  </si>
  <si>
    <t>2585</t>
  </si>
  <si>
    <t>2595</t>
  </si>
  <si>
    <t>Мурашкин Дмитрий</t>
  </si>
  <si>
    <t>2586</t>
  </si>
  <si>
    <t>1973</t>
  </si>
  <si>
    <t>Мазурмович Элина</t>
  </si>
  <si>
    <t>2970</t>
  </si>
  <si>
    <t>Ильина Ангелина</t>
  </si>
  <si>
    <t>2960</t>
  </si>
  <si>
    <t>2004</t>
  </si>
  <si>
    <t>Москалева Анастасия</t>
  </si>
  <si>
    <t>2959</t>
  </si>
  <si>
    <t>2606</t>
  </si>
  <si>
    <t>Крейчик Елена</t>
  </si>
  <si>
    <t>2588</t>
  </si>
  <si>
    <t>Иванова Дарья</t>
  </si>
  <si>
    <t>2587</t>
  </si>
  <si>
    <t>2592</t>
  </si>
  <si>
    <t>2528</t>
  </si>
  <si>
    <t>Белоусова Екатерина</t>
  </si>
  <si>
    <t>2579</t>
  </si>
  <si>
    <t>1976</t>
  </si>
  <si>
    <t>Кустова Мария</t>
  </si>
  <si>
    <t>2591</t>
  </si>
  <si>
    <t>1979</t>
  </si>
  <si>
    <t>Лаптева Ольга</t>
  </si>
  <si>
    <t>2504</t>
  </si>
  <si>
    <t>1967</t>
  </si>
  <si>
    <t>вж</t>
  </si>
  <si>
    <t>Д.В. Корнилова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</si>
</sst>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[$-F400]h:mm:ss\ AM/PM"/>
    <numFmt numFmtId="166" formatCode="[h]:mm:ss;@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/>
    <xf numFmtId="165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2" fillId="0" borderId="0" xfId="0" applyFont="1"/>
    <xf numFmtId="0" fontId="8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165" fontId="2" fillId="0" borderId="1" xfId="0" quotePrefix="1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165" fontId="7" fillId="0" borderId="1" xfId="0" quotePrefix="1" applyNumberFormat="1" applyFont="1" applyBorder="1" applyAlignment="1">
      <alignment horizontal="center" vertical="center"/>
    </xf>
    <xf numFmtId="165" fontId="7" fillId="0" borderId="2" xfId="0" quotePrefix="1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 wrapText="1"/>
    </xf>
    <xf numFmtId="165" fontId="2" fillId="0" borderId="2" xfId="0" quotePrefix="1" applyNumberFormat="1" applyFont="1" applyBorder="1" applyAlignment="1">
      <alignment horizontal="center" vertical="center"/>
    </xf>
    <xf numFmtId="0" fontId="8" fillId="0" borderId="0" xfId="0" applyFont="1" applyFill="1"/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164" fontId="4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zoomScaleNormal="100" zoomScaleSheetLayoutView="100" workbookViewId="0">
      <selection activeCell="A8" sqref="A8"/>
    </sheetView>
  </sheetViews>
  <sheetFormatPr defaultRowHeight="12.75" x14ac:dyDescent="0.2"/>
  <cols>
    <col min="1" max="1" width="5.85546875" customWidth="1"/>
    <col min="2" max="2" width="28.140625" customWidth="1"/>
    <col min="3" max="3" width="10.140625" customWidth="1"/>
    <col min="4" max="4" width="11.85546875" customWidth="1"/>
    <col min="5" max="5" width="11.85546875" hidden="1" customWidth="1"/>
    <col min="6" max="6" width="14.85546875" customWidth="1"/>
    <col min="7" max="7" width="7.85546875" customWidth="1"/>
    <col min="8" max="8" width="14.5703125" customWidth="1"/>
    <col min="9" max="9" width="15.140625" customWidth="1"/>
  </cols>
  <sheetData>
    <row r="1" spans="1:10" s="19" customFormat="1" ht="18.75" customHeight="1" x14ac:dyDescent="0.2">
      <c r="A1" s="35" t="s">
        <v>19</v>
      </c>
      <c r="B1" s="35"/>
      <c r="C1" s="35"/>
      <c r="D1" s="35"/>
      <c r="E1" s="35"/>
      <c r="F1" s="35"/>
      <c r="G1" s="35"/>
      <c r="H1" s="35"/>
      <c r="I1" s="35"/>
    </row>
    <row r="2" spans="1:10" s="16" customFormat="1" ht="15.75" x14ac:dyDescent="0.2">
      <c r="A2" s="36" t="s">
        <v>18</v>
      </c>
      <c r="B2" s="36"/>
      <c r="C2" s="36"/>
      <c r="D2" s="36"/>
      <c r="E2" s="36"/>
      <c r="F2" s="36"/>
      <c r="G2" s="36"/>
      <c r="H2" s="36"/>
      <c r="I2" s="36"/>
    </row>
    <row r="3" spans="1:10" s="16" customFormat="1" ht="15.75" x14ac:dyDescent="0.2">
      <c r="A3" s="36"/>
      <c r="B3" s="36"/>
      <c r="C3" s="36"/>
      <c r="D3" s="36"/>
      <c r="E3" s="36"/>
      <c r="F3" s="36"/>
      <c r="G3" s="36"/>
      <c r="H3" s="36"/>
      <c r="I3" s="36"/>
    </row>
    <row r="4" spans="1:10" s="9" customFormat="1" ht="15" x14ac:dyDescent="0.2">
      <c r="A4" s="12"/>
    </row>
    <row r="5" spans="1:10" ht="18" customHeight="1" x14ac:dyDescent="0.25">
      <c r="A5" s="37" t="s">
        <v>6</v>
      </c>
      <c r="B5" s="37"/>
      <c r="C5" s="37"/>
      <c r="D5" s="37"/>
      <c r="E5" s="37"/>
      <c r="F5" s="37"/>
      <c r="G5" s="37"/>
      <c r="H5" s="37"/>
      <c r="I5" s="37"/>
    </row>
    <row r="6" spans="1:10" x14ac:dyDescent="0.2">
      <c r="A6" s="4"/>
      <c r="B6" s="4"/>
      <c r="C6" s="4"/>
      <c r="D6" s="4"/>
      <c r="E6" s="4"/>
      <c r="F6" s="4"/>
    </row>
    <row r="7" spans="1:10" s="9" customFormat="1" ht="15.75" x14ac:dyDescent="0.25">
      <c r="A7" s="38" t="s">
        <v>55</v>
      </c>
      <c r="B7" s="38"/>
      <c r="C7" s="38"/>
      <c r="D7" s="38"/>
      <c r="E7" s="38"/>
      <c r="F7" s="38"/>
      <c r="I7" s="13" t="s">
        <v>7</v>
      </c>
    </row>
    <row r="8" spans="1:10" ht="7.5" customHeight="1" x14ac:dyDescent="0.2">
      <c r="B8" s="3"/>
      <c r="C8" s="3"/>
      <c r="D8" s="3"/>
      <c r="E8" s="3"/>
      <c r="J8" s="5"/>
    </row>
    <row r="9" spans="1:10" s="7" customFormat="1" ht="29.25" customHeight="1" x14ac:dyDescent="0.2">
      <c r="A9" s="8" t="s">
        <v>5</v>
      </c>
      <c r="B9" s="8" t="s">
        <v>4</v>
      </c>
      <c r="C9" s="8" t="s">
        <v>3</v>
      </c>
      <c r="D9" s="8" t="s">
        <v>11</v>
      </c>
      <c r="E9" s="32"/>
      <c r="F9" s="8" t="s">
        <v>8</v>
      </c>
      <c r="G9" s="8" t="s">
        <v>2</v>
      </c>
      <c r="H9" s="8" t="s">
        <v>9</v>
      </c>
      <c r="I9" s="17" t="s">
        <v>10</v>
      </c>
    </row>
    <row r="10" spans="1:10" s="9" customFormat="1" ht="18.75" customHeight="1" x14ac:dyDescent="0.2">
      <c r="A10" s="2">
        <v>1</v>
      </c>
      <c r="B10" s="29" t="s">
        <v>27</v>
      </c>
      <c r="C10" s="30" t="s">
        <v>56</v>
      </c>
      <c r="D10" s="30" t="s">
        <v>25</v>
      </c>
      <c r="E10" s="30" t="s">
        <v>23</v>
      </c>
      <c r="F10" s="20" t="s">
        <v>28</v>
      </c>
      <c r="G10" s="20"/>
      <c r="H10" s="31">
        <v>1.4293981481481482E-2</v>
      </c>
      <c r="I10" s="22"/>
      <c r="J10" s="25"/>
    </row>
    <row r="11" spans="1:10" s="25" customFormat="1" ht="18.75" customHeight="1" x14ac:dyDescent="0.2">
      <c r="A11" s="2">
        <v>2</v>
      </c>
      <c r="B11" s="29" t="s">
        <v>21</v>
      </c>
      <c r="C11" s="30" t="s">
        <v>62</v>
      </c>
      <c r="D11" s="30" t="s">
        <v>22</v>
      </c>
      <c r="E11" s="30" t="s">
        <v>23</v>
      </c>
      <c r="F11" s="20" t="s">
        <v>24</v>
      </c>
      <c r="G11" s="20"/>
      <c r="H11" s="31">
        <v>1.5243055555555557E-2</v>
      </c>
      <c r="I11" s="21">
        <f>H11-$H$10</f>
        <v>9.490740740740744E-4</v>
      </c>
      <c r="J11" s="9"/>
    </row>
    <row r="12" spans="1:10" s="25" customFormat="1" ht="18.75" customHeight="1" x14ac:dyDescent="0.2">
      <c r="A12" s="2">
        <v>3</v>
      </c>
      <c r="B12" s="29" t="s">
        <v>26</v>
      </c>
      <c r="C12" s="30" t="s">
        <v>57</v>
      </c>
      <c r="D12" s="30" t="s">
        <v>25</v>
      </c>
      <c r="E12" s="30" t="s">
        <v>23</v>
      </c>
      <c r="F12" s="20" t="s">
        <v>24</v>
      </c>
      <c r="G12" s="20"/>
      <c r="H12" s="31">
        <v>1.6261574074074074E-2</v>
      </c>
      <c r="I12" s="21">
        <f t="shared" ref="I12:I17" si="0">H12-$H$10</f>
        <v>1.967592592592592E-3</v>
      </c>
    </row>
    <row r="13" spans="1:10" s="9" customFormat="1" ht="18.75" customHeight="1" x14ac:dyDescent="0.2">
      <c r="A13" s="2">
        <v>4</v>
      </c>
      <c r="B13" s="29" t="s">
        <v>68</v>
      </c>
      <c r="C13" s="30" t="s">
        <v>69</v>
      </c>
      <c r="D13" s="30" t="s">
        <v>22</v>
      </c>
      <c r="E13" s="30" t="s">
        <v>23</v>
      </c>
      <c r="F13" s="20" t="s">
        <v>24</v>
      </c>
      <c r="G13" s="20"/>
      <c r="H13" s="31">
        <v>1.6643518518518519E-2</v>
      </c>
      <c r="I13" s="21">
        <f t="shared" si="0"/>
        <v>2.3495370370370371E-3</v>
      </c>
      <c r="J13" s="25"/>
    </row>
    <row r="14" spans="1:10" s="25" customFormat="1" ht="18.75" customHeight="1" x14ac:dyDescent="0.2">
      <c r="A14" s="2">
        <v>5</v>
      </c>
      <c r="B14" s="29" t="s">
        <v>58</v>
      </c>
      <c r="C14" s="30" t="s">
        <v>59</v>
      </c>
      <c r="D14" s="30" t="s">
        <v>22</v>
      </c>
      <c r="E14" s="30" t="s">
        <v>23</v>
      </c>
      <c r="F14" s="20" t="s">
        <v>28</v>
      </c>
      <c r="G14" s="20"/>
      <c r="H14" s="31">
        <v>1.6863425925925928E-2</v>
      </c>
      <c r="I14" s="21">
        <f t="shared" si="0"/>
        <v>2.5694444444444454E-3</v>
      </c>
      <c r="J14" s="9"/>
    </row>
    <row r="15" spans="1:10" s="25" customFormat="1" ht="18.75" customHeight="1" x14ac:dyDescent="0.2">
      <c r="A15" s="2">
        <v>6</v>
      </c>
      <c r="B15" s="29" t="s">
        <v>63</v>
      </c>
      <c r="C15" s="30" t="s">
        <v>64</v>
      </c>
      <c r="D15" s="30" t="s">
        <v>22</v>
      </c>
      <c r="E15" s="30" t="s">
        <v>23</v>
      </c>
      <c r="F15" s="20" t="s">
        <v>43</v>
      </c>
      <c r="G15" s="20"/>
      <c r="H15" s="31">
        <v>1.7974537037037035E-2</v>
      </c>
      <c r="I15" s="21">
        <f t="shared" si="0"/>
        <v>3.6805555555555532E-3</v>
      </c>
      <c r="J15" s="9"/>
    </row>
    <row r="16" spans="1:10" s="9" customFormat="1" ht="18.75" customHeight="1" x14ac:dyDescent="0.2">
      <c r="A16" s="2">
        <v>7</v>
      </c>
      <c r="B16" s="29" t="s">
        <v>60</v>
      </c>
      <c r="C16" s="30" t="s">
        <v>61</v>
      </c>
      <c r="D16" s="30" t="s">
        <v>25</v>
      </c>
      <c r="E16" s="30" t="s">
        <v>23</v>
      </c>
      <c r="F16" s="20" t="s">
        <v>24</v>
      </c>
      <c r="G16" s="20"/>
      <c r="H16" s="31">
        <v>1.8368055555555554E-2</v>
      </c>
      <c r="I16" s="21">
        <f t="shared" si="0"/>
        <v>4.074074074074072E-3</v>
      </c>
    </row>
    <row r="17" spans="1:10" s="9" customFormat="1" ht="18.75" customHeight="1" x14ac:dyDescent="0.2">
      <c r="A17" s="2">
        <v>8</v>
      </c>
      <c r="B17" s="29" t="s">
        <v>65</v>
      </c>
      <c r="C17" s="30" t="s">
        <v>66</v>
      </c>
      <c r="D17" s="30" t="s">
        <v>25</v>
      </c>
      <c r="E17" s="30" t="s">
        <v>23</v>
      </c>
      <c r="F17" s="20" t="s">
        <v>67</v>
      </c>
      <c r="G17" s="20"/>
      <c r="H17" s="31">
        <v>1.8391203703703705E-2</v>
      </c>
      <c r="I17" s="21">
        <f t="shared" si="0"/>
        <v>4.0972222222222226E-3</v>
      </c>
      <c r="J17" s="25"/>
    </row>
    <row r="18" spans="1:10" s="9" customFormat="1" ht="15" x14ac:dyDescent="0.2">
      <c r="C18" s="10"/>
      <c r="D18" s="10"/>
      <c r="E18" s="10"/>
    </row>
    <row r="19" spans="1:10" s="9" customFormat="1" ht="15" x14ac:dyDescent="0.2">
      <c r="C19" s="10"/>
      <c r="D19" s="10"/>
      <c r="E19" s="10"/>
    </row>
    <row r="20" spans="1:10" s="9" customFormat="1" ht="15.75" x14ac:dyDescent="0.25">
      <c r="A20" s="11" t="s">
        <v>1</v>
      </c>
      <c r="G20" s="11" t="s">
        <v>12</v>
      </c>
      <c r="H20" s="11"/>
      <c r="I20" s="11"/>
    </row>
    <row r="21" spans="1:10" s="9" customFormat="1" ht="12.75" customHeight="1" x14ac:dyDescent="0.2"/>
    <row r="22" spans="1:10" s="9" customFormat="1" ht="12.75" customHeight="1" x14ac:dyDescent="0.2"/>
    <row r="23" spans="1:10" s="9" customFormat="1" ht="15.75" x14ac:dyDescent="0.25">
      <c r="A23" s="11" t="s">
        <v>0</v>
      </c>
      <c r="G23" s="11" t="s">
        <v>20</v>
      </c>
      <c r="H23" s="11"/>
      <c r="I23" s="11"/>
    </row>
  </sheetData>
  <autoFilter ref="A9:J9">
    <sortState ref="A10:J17">
      <sortCondition ref="H9"/>
    </sortState>
  </autoFilter>
  <mergeCells count="5">
    <mergeCell ref="A1:I1"/>
    <mergeCell ref="A2:I2"/>
    <mergeCell ref="A5:I5"/>
    <mergeCell ref="A7:F7"/>
    <mergeCell ref="A3:I3"/>
  </mergeCells>
  <pageMargins left="0.64" right="0.39370078740157483" top="0.78740157480314965" bottom="0.78740157480314965" header="0" footer="0"/>
  <pageSetup paperSize="9" scale="81" orientation="portrait" horizontalDpi="300" verticalDpi="300" r:id="rId1"/>
  <headerFooter alignWithMargins="0"/>
  <colBreaks count="1" manualBreakCount="1">
    <brk id="9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7"/>
  <sheetViews>
    <sheetView zoomScaleNormal="100" zoomScaleSheetLayoutView="100" workbookViewId="0">
      <selection activeCell="A7" sqref="A7:F7"/>
    </sheetView>
  </sheetViews>
  <sheetFormatPr defaultRowHeight="12.75" x14ac:dyDescent="0.2"/>
  <cols>
    <col min="1" max="1" width="5.85546875" customWidth="1"/>
    <col min="2" max="2" width="25.5703125" customWidth="1"/>
    <col min="3" max="3" width="9.140625" customWidth="1"/>
    <col min="4" max="4" width="12" customWidth="1"/>
    <col min="5" max="5" width="12" hidden="1" customWidth="1"/>
    <col min="6" max="6" width="18.140625" customWidth="1"/>
    <col min="7" max="7" width="9.140625" customWidth="1"/>
    <col min="8" max="8" width="13.7109375" customWidth="1"/>
    <col min="9" max="9" width="14" customWidth="1"/>
  </cols>
  <sheetData>
    <row r="1" spans="1:10" s="19" customFormat="1" ht="18.75" customHeight="1" x14ac:dyDescent="0.2">
      <c r="A1" s="35" t="s">
        <v>19</v>
      </c>
      <c r="B1" s="35"/>
      <c r="C1" s="35"/>
      <c r="D1" s="35"/>
      <c r="E1" s="35"/>
      <c r="F1" s="35"/>
      <c r="G1" s="35"/>
      <c r="H1" s="35"/>
      <c r="I1" s="35"/>
    </row>
    <row r="2" spans="1:10" s="16" customFormat="1" ht="15.75" x14ac:dyDescent="0.2">
      <c r="A2" s="36" t="s">
        <v>16</v>
      </c>
      <c r="B2" s="36"/>
      <c r="C2" s="36"/>
      <c r="D2" s="36"/>
      <c r="E2" s="36"/>
      <c r="F2" s="36"/>
      <c r="G2" s="36"/>
      <c r="H2" s="36"/>
      <c r="I2" s="36"/>
    </row>
    <row r="3" spans="1:10" s="16" customFormat="1" ht="15.75" x14ac:dyDescent="0.2">
      <c r="A3" s="36"/>
      <c r="B3" s="36"/>
      <c r="C3" s="36"/>
      <c r="D3" s="36"/>
      <c r="E3" s="36"/>
      <c r="F3" s="36"/>
      <c r="G3" s="36"/>
      <c r="H3" s="36"/>
      <c r="I3" s="36"/>
    </row>
    <row r="4" spans="1:10" s="9" customFormat="1" ht="15" x14ac:dyDescent="0.2">
      <c r="A4" s="12"/>
    </row>
    <row r="5" spans="1:10" ht="18" customHeight="1" x14ac:dyDescent="0.25">
      <c r="A5" s="37" t="s">
        <v>6</v>
      </c>
      <c r="B5" s="37"/>
      <c r="C5" s="37"/>
      <c r="D5" s="37"/>
      <c r="E5" s="37"/>
      <c r="F5" s="37"/>
      <c r="G5" s="37"/>
      <c r="H5" s="37"/>
      <c r="I5" s="37"/>
    </row>
    <row r="6" spans="1:10" x14ac:dyDescent="0.2">
      <c r="A6" s="4"/>
      <c r="B6" s="4"/>
      <c r="C6" s="4"/>
      <c r="D6" s="4"/>
      <c r="E6" s="4"/>
      <c r="F6" s="4"/>
    </row>
    <row r="7" spans="1:10" s="9" customFormat="1" ht="15.75" x14ac:dyDescent="0.25">
      <c r="A7" s="38" t="s">
        <v>55</v>
      </c>
      <c r="B7" s="38"/>
      <c r="C7" s="38"/>
      <c r="D7" s="38"/>
      <c r="E7" s="38"/>
      <c r="F7" s="38"/>
      <c r="I7" s="13" t="s">
        <v>7</v>
      </c>
    </row>
    <row r="8" spans="1:10" ht="7.5" customHeight="1" x14ac:dyDescent="0.2">
      <c r="B8" s="3"/>
      <c r="C8" s="3"/>
      <c r="D8" s="3"/>
      <c r="E8" s="3"/>
      <c r="J8" s="5"/>
    </row>
    <row r="9" spans="1:10" s="7" customFormat="1" ht="29.25" customHeight="1" x14ac:dyDescent="0.2">
      <c r="A9" s="8" t="s">
        <v>5</v>
      </c>
      <c r="B9" s="8" t="s">
        <v>4</v>
      </c>
      <c r="C9" s="8" t="s">
        <v>3</v>
      </c>
      <c r="D9" s="8" t="s">
        <v>11</v>
      </c>
      <c r="E9" s="32"/>
      <c r="F9" s="8" t="s">
        <v>8</v>
      </c>
      <c r="G9" s="8" t="s">
        <v>2</v>
      </c>
      <c r="H9" s="8" t="s">
        <v>9</v>
      </c>
      <c r="I9" s="17" t="s">
        <v>10</v>
      </c>
    </row>
    <row r="10" spans="1:10" s="9" customFormat="1" ht="18.75" customHeight="1" x14ac:dyDescent="0.2">
      <c r="A10" s="2">
        <v>1</v>
      </c>
      <c r="B10" s="26" t="s">
        <v>84</v>
      </c>
      <c r="C10" s="27" t="s">
        <v>85</v>
      </c>
      <c r="D10" s="27" t="s">
        <v>33</v>
      </c>
      <c r="E10" s="27" t="s">
        <v>31</v>
      </c>
      <c r="F10" s="15" t="s">
        <v>43</v>
      </c>
      <c r="G10" s="15"/>
      <c r="H10" s="28">
        <v>1.5578703703703704E-2</v>
      </c>
      <c r="I10" s="24"/>
    </row>
    <row r="11" spans="1:10" s="9" customFormat="1" ht="18.75" customHeight="1" x14ac:dyDescent="0.2">
      <c r="A11" s="2">
        <v>2</v>
      </c>
      <c r="B11" s="26" t="s">
        <v>79</v>
      </c>
      <c r="C11" s="27" t="s">
        <v>80</v>
      </c>
      <c r="D11" s="27" t="s">
        <v>81</v>
      </c>
      <c r="E11" s="27" t="s">
        <v>31</v>
      </c>
      <c r="F11" s="15" t="s">
        <v>34</v>
      </c>
      <c r="G11" s="15"/>
      <c r="H11" s="28">
        <v>1.6319444444444445E-2</v>
      </c>
      <c r="I11" s="18">
        <f>H11-$H$10</f>
        <v>7.4074074074074146E-4</v>
      </c>
      <c r="J11" s="25"/>
    </row>
    <row r="12" spans="1:10" s="9" customFormat="1" ht="18.75" customHeight="1" x14ac:dyDescent="0.2">
      <c r="A12" s="2">
        <v>3</v>
      </c>
      <c r="B12" s="26" t="s">
        <v>41</v>
      </c>
      <c r="C12" s="27" t="s">
        <v>76</v>
      </c>
      <c r="D12" s="27" t="s">
        <v>32</v>
      </c>
      <c r="E12" s="27" t="s">
        <v>31</v>
      </c>
      <c r="F12" s="15" t="s">
        <v>37</v>
      </c>
      <c r="G12" s="15"/>
      <c r="H12" s="28">
        <v>1.7824074074074076E-2</v>
      </c>
      <c r="I12" s="18">
        <f t="shared" ref="I12:I22" si="0">H12-$H$10</f>
        <v>2.2453703703703715E-3</v>
      </c>
    </row>
    <row r="13" spans="1:10" s="25" customFormat="1" ht="18.75" customHeight="1" x14ac:dyDescent="0.2">
      <c r="A13" s="2">
        <v>4</v>
      </c>
      <c r="B13" s="26" t="s">
        <v>77</v>
      </c>
      <c r="C13" s="27" t="s">
        <v>78</v>
      </c>
      <c r="D13" s="27" t="s">
        <v>30</v>
      </c>
      <c r="E13" s="27" t="s">
        <v>31</v>
      </c>
      <c r="F13" s="15" t="s">
        <v>37</v>
      </c>
      <c r="G13" s="15"/>
      <c r="H13" s="28">
        <v>2.0266203703703703E-2</v>
      </c>
      <c r="I13" s="18">
        <f t="shared" si="0"/>
        <v>4.687499999999999E-3</v>
      </c>
      <c r="J13" s="9"/>
    </row>
    <row r="14" spans="1:10" s="9" customFormat="1" ht="18.75" customHeight="1" x14ac:dyDescent="0.2">
      <c r="A14" s="2">
        <v>5</v>
      </c>
      <c r="B14" s="26" t="s">
        <v>86</v>
      </c>
      <c r="C14" s="27" t="s">
        <v>87</v>
      </c>
      <c r="D14" s="27" t="s">
        <v>40</v>
      </c>
      <c r="E14" s="27" t="s">
        <v>31</v>
      </c>
      <c r="F14" s="15" t="s">
        <v>43</v>
      </c>
      <c r="G14" s="15"/>
      <c r="H14" s="28">
        <v>2.0636574074074075E-2</v>
      </c>
      <c r="I14" s="18">
        <f t="shared" si="0"/>
        <v>5.0578703703703706E-3</v>
      </c>
    </row>
    <row r="15" spans="1:10" s="9" customFormat="1" ht="18.75" customHeight="1" x14ac:dyDescent="0.2">
      <c r="A15" s="2">
        <v>6</v>
      </c>
      <c r="B15" s="26" t="s">
        <v>29</v>
      </c>
      <c r="C15" s="27" t="s">
        <v>72</v>
      </c>
      <c r="D15" s="27" t="s">
        <v>30</v>
      </c>
      <c r="E15" s="27" t="s">
        <v>31</v>
      </c>
      <c r="F15" s="15" t="s">
        <v>28</v>
      </c>
      <c r="G15" s="15"/>
      <c r="H15" s="28">
        <v>2.0810185185185185E-2</v>
      </c>
      <c r="I15" s="18">
        <f t="shared" si="0"/>
        <v>5.2314814814814811E-3</v>
      </c>
    </row>
    <row r="16" spans="1:10" s="9" customFormat="1" ht="18.75" customHeight="1" x14ac:dyDescent="0.2">
      <c r="A16" s="2">
        <v>7</v>
      </c>
      <c r="B16" s="26" t="s">
        <v>38</v>
      </c>
      <c r="C16" s="27" t="s">
        <v>75</v>
      </c>
      <c r="D16" s="27" t="s">
        <v>39</v>
      </c>
      <c r="E16" s="27" t="s">
        <v>31</v>
      </c>
      <c r="F16" s="15" t="s">
        <v>28</v>
      </c>
      <c r="G16" s="15"/>
      <c r="H16" s="28">
        <v>2.1608796296296296E-2</v>
      </c>
      <c r="I16" s="18">
        <f t="shared" si="0"/>
        <v>6.0300925925925921E-3</v>
      </c>
    </row>
    <row r="17" spans="1:10" s="9" customFormat="1" ht="18.75" customHeight="1" x14ac:dyDescent="0.2">
      <c r="A17" s="2">
        <v>8</v>
      </c>
      <c r="B17" s="26" t="s">
        <v>82</v>
      </c>
      <c r="C17" s="27" t="s">
        <v>83</v>
      </c>
      <c r="D17" s="27" t="s">
        <v>42</v>
      </c>
      <c r="E17" s="27" t="s">
        <v>31</v>
      </c>
      <c r="F17" s="15" t="s">
        <v>37</v>
      </c>
      <c r="G17" s="15"/>
      <c r="H17" s="28">
        <v>2.164351851851852E-2</v>
      </c>
      <c r="I17" s="18">
        <f t="shared" si="0"/>
        <v>6.0648148148148163E-3</v>
      </c>
    </row>
    <row r="18" spans="1:10" s="9" customFormat="1" ht="18.75" customHeight="1" x14ac:dyDescent="0.2">
      <c r="A18" s="2">
        <v>9</v>
      </c>
      <c r="B18" s="26" t="s">
        <v>70</v>
      </c>
      <c r="C18" s="27" t="s">
        <v>71</v>
      </c>
      <c r="D18" s="27" t="s">
        <v>42</v>
      </c>
      <c r="E18" s="27" t="s">
        <v>31</v>
      </c>
      <c r="F18" s="15" t="s">
        <v>28</v>
      </c>
      <c r="G18" s="15"/>
      <c r="H18" s="28">
        <v>2.2939814814814816E-2</v>
      </c>
      <c r="I18" s="18">
        <f t="shared" si="0"/>
        <v>7.3611111111111117E-3</v>
      </c>
    </row>
    <row r="19" spans="1:10" s="9" customFormat="1" ht="18.75" customHeight="1" x14ac:dyDescent="0.2">
      <c r="A19" s="2">
        <v>10</v>
      </c>
      <c r="B19" s="26" t="s">
        <v>90</v>
      </c>
      <c r="C19" s="27" t="s">
        <v>91</v>
      </c>
      <c r="D19" s="27" t="s">
        <v>92</v>
      </c>
      <c r="E19" s="27" t="s">
        <v>31</v>
      </c>
      <c r="F19" s="15" t="s">
        <v>28</v>
      </c>
      <c r="G19" s="15"/>
      <c r="H19" s="28">
        <v>2.631944444444444E-2</v>
      </c>
      <c r="I19" s="18">
        <f t="shared" si="0"/>
        <v>1.0740740740740736E-2</v>
      </c>
    </row>
    <row r="20" spans="1:10" s="9" customFormat="1" ht="18.75" customHeight="1" x14ac:dyDescent="0.2">
      <c r="A20" s="2">
        <v>11</v>
      </c>
      <c r="B20" s="26" t="s">
        <v>73</v>
      </c>
      <c r="C20" s="27" t="s">
        <v>74</v>
      </c>
      <c r="D20" s="27" t="s">
        <v>42</v>
      </c>
      <c r="E20" s="27" t="s">
        <v>31</v>
      </c>
      <c r="F20" s="15" t="s">
        <v>28</v>
      </c>
      <c r="G20" s="15"/>
      <c r="H20" s="28">
        <v>2.6921296296296294E-2</v>
      </c>
      <c r="I20" s="18">
        <f t="shared" si="0"/>
        <v>1.134259259259259E-2</v>
      </c>
    </row>
    <row r="21" spans="1:10" s="9" customFormat="1" ht="18.75" customHeight="1" x14ac:dyDescent="0.2">
      <c r="A21" s="2">
        <v>12</v>
      </c>
      <c r="B21" s="26" t="s">
        <v>88</v>
      </c>
      <c r="C21" s="27" t="s">
        <v>89</v>
      </c>
      <c r="D21" s="27" t="s">
        <v>36</v>
      </c>
      <c r="E21" s="27" t="s">
        <v>31</v>
      </c>
      <c r="F21" s="15" t="s">
        <v>28</v>
      </c>
      <c r="G21" s="15"/>
      <c r="H21" s="28">
        <v>2.7546296296296294E-2</v>
      </c>
      <c r="I21" s="18">
        <f t="shared" si="0"/>
        <v>1.196759259259259E-2</v>
      </c>
      <c r="J21" s="25"/>
    </row>
    <row r="22" spans="1:10" s="9" customFormat="1" ht="18.75" customHeight="1" x14ac:dyDescent="0.2">
      <c r="A22" s="2">
        <v>13</v>
      </c>
      <c r="B22" s="26" t="s">
        <v>93</v>
      </c>
      <c r="C22" s="27" t="s">
        <v>94</v>
      </c>
      <c r="D22" s="27" t="s">
        <v>95</v>
      </c>
      <c r="E22" s="27" t="s">
        <v>31</v>
      </c>
      <c r="F22" s="15" t="s">
        <v>28</v>
      </c>
      <c r="G22" s="15"/>
      <c r="H22" s="28">
        <v>2.8125000000000001E-2</v>
      </c>
      <c r="I22" s="18">
        <f t="shared" si="0"/>
        <v>1.2546296296296297E-2</v>
      </c>
    </row>
    <row r="23" spans="1:10" s="9" customFormat="1" ht="15" x14ac:dyDescent="0.2">
      <c r="C23" s="10"/>
      <c r="D23" s="10"/>
      <c r="E23" s="10"/>
    </row>
    <row r="24" spans="1:10" s="9" customFormat="1" ht="15" x14ac:dyDescent="0.2">
      <c r="C24" s="10"/>
      <c r="D24" s="10"/>
      <c r="E24" s="10"/>
    </row>
    <row r="25" spans="1:10" s="9" customFormat="1" ht="15.75" x14ac:dyDescent="0.25">
      <c r="A25" s="11" t="s">
        <v>1</v>
      </c>
      <c r="G25" s="11" t="s">
        <v>125</v>
      </c>
      <c r="H25" s="11"/>
      <c r="I25" s="11"/>
    </row>
    <row r="26" spans="1:10" s="9" customFormat="1" ht="12.75" customHeight="1" x14ac:dyDescent="0.2"/>
    <row r="27" spans="1:10" s="9" customFormat="1" ht="15.75" x14ac:dyDescent="0.25">
      <c r="A27" s="11" t="s">
        <v>0</v>
      </c>
      <c r="G27" s="11" t="s">
        <v>20</v>
      </c>
      <c r="H27" s="11"/>
      <c r="I27" s="11"/>
    </row>
  </sheetData>
  <autoFilter ref="A9:J9">
    <sortState ref="A10:J22">
      <sortCondition ref="H9"/>
    </sortState>
  </autoFilter>
  <mergeCells count="5">
    <mergeCell ref="A1:I1"/>
    <mergeCell ref="A2:I2"/>
    <mergeCell ref="A5:I5"/>
    <mergeCell ref="A7:F7"/>
    <mergeCell ref="A3:I3"/>
  </mergeCells>
  <pageMargins left="0.78740157480314965" right="0.39370078740157483" top="0.78740157480314965" bottom="0.78740157480314965" header="0" footer="0"/>
  <pageSetup paperSize="9" scale="81" orientation="portrait" horizontalDpi="300" verticalDpi="300" r:id="rId1"/>
  <headerFooter alignWithMargins="0"/>
  <colBreaks count="1" manualBreakCount="1">
    <brk id="9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7"/>
  <sheetViews>
    <sheetView zoomScaleNormal="100" zoomScaleSheetLayoutView="100" workbookViewId="0">
      <selection activeCell="A8" sqref="A8"/>
    </sheetView>
  </sheetViews>
  <sheetFormatPr defaultRowHeight="12.75" x14ac:dyDescent="0.2"/>
  <cols>
    <col min="1" max="1" width="5.85546875" customWidth="1"/>
    <col min="2" max="2" width="25.5703125" customWidth="1"/>
    <col min="3" max="3" width="9.140625" customWidth="1"/>
    <col min="4" max="4" width="12" customWidth="1"/>
    <col min="5" max="5" width="12" hidden="1" customWidth="1"/>
    <col min="6" max="6" width="18.140625" customWidth="1"/>
    <col min="7" max="7" width="9.140625" customWidth="1"/>
    <col min="8" max="8" width="13.7109375" customWidth="1"/>
    <col min="9" max="9" width="14" customWidth="1"/>
  </cols>
  <sheetData>
    <row r="1" spans="1:10" s="19" customFormat="1" ht="18.75" customHeight="1" x14ac:dyDescent="0.2">
      <c r="A1" s="35" t="s">
        <v>19</v>
      </c>
      <c r="B1" s="35"/>
      <c r="C1" s="35"/>
      <c r="D1" s="35"/>
      <c r="E1" s="35"/>
      <c r="F1" s="35"/>
      <c r="G1" s="35"/>
      <c r="H1" s="35"/>
      <c r="I1" s="35"/>
    </row>
    <row r="2" spans="1:10" s="16" customFormat="1" ht="15.75" x14ac:dyDescent="0.2">
      <c r="A2" s="36" t="s">
        <v>17</v>
      </c>
      <c r="B2" s="36"/>
      <c r="C2" s="36"/>
      <c r="D2" s="36"/>
      <c r="E2" s="36"/>
      <c r="F2" s="36"/>
      <c r="G2" s="36"/>
      <c r="H2" s="36"/>
      <c r="I2" s="36"/>
    </row>
    <row r="3" spans="1:10" s="16" customFormat="1" ht="15.75" x14ac:dyDescent="0.2">
      <c r="A3" s="36"/>
      <c r="B3" s="36"/>
      <c r="C3" s="36"/>
      <c r="D3" s="36"/>
      <c r="E3" s="36"/>
      <c r="F3" s="36"/>
      <c r="G3" s="36"/>
      <c r="H3" s="36"/>
      <c r="I3" s="36"/>
    </row>
    <row r="4" spans="1:10" s="9" customFormat="1" ht="15" x14ac:dyDescent="0.2">
      <c r="A4" s="12"/>
    </row>
    <row r="5" spans="1:10" ht="18" customHeight="1" x14ac:dyDescent="0.25">
      <c r="A5" s="37" t="s">
        <v>6</v>
      </c>
      <c r="B5" s="37"/>
      <c r="C5" s="37"/>
      <c r="D5" s="37"/>
      <c r="E5" s="37"/>
      <c r="F5" s="37"/>
      <c r="G5" s="37"/>
      <c r="H5" s="37"/>
      <c r="I5" s="37"/>
    </row>
    <row r="6" spans="1:10" x14ac:dyDescent="0.2">
      <c r="A6" s="4"/>
      <c r="B6" s="4"/>
      <c r="C6" s="4"/>
      <c r="D6" s="4"/>
      <c r="E6" s="4"/>
      <c r="F6" s="4"/>
    </row>
    <row r="7" spans="1:10" s="9" customFormat="1" ht="15.75" x14ac:dyDescent="0.25">
      <c r="A7" s="38" t="s">
        <v>55</v>
      </c>
      <c r="B7" s="38"/>
      <c r="C7" s="38"/>
      <c r="D7" s="38"/>
      <c r="E7" s="38"/>
      <c r="F7" s="38"/>
      <c r="I7" s="13" t="s">
        <v>7</v>
      </c>
    </row>
    <row r="8" spans="1:10" ht="7.5" customHeight="1" x14ac:dyDescent="0.2">
      <c r="B8" s="3"/>
      <c r="C8" s="3"/>
      <c r="D8" s="3"/>
      <c r="E8" s="3"/>
      <c r="J8" s="5"/>
    </row>
    <row r="9" spans="1:10" s="7" customFormat="1" ht="29.25" customHeight="1" x14ac:dyDescent="0.2">
      <c r="A9" s="8" t="s">
        <v>5</v>
      </c>
      <c r="B9" s="8" t="s">
        <v>4</v>
      </c>
      <c r="C9" s="8" t="s">
        <v>3</v>
      </c>
      <c r="D9" s="8" t="s">
        <v>11</v>
      </c>
      <c r="E9" s="32"/>
      <c r="F9" s="8" t="s">
        <v>8</v>
      </c>
      <c r="G9" s="8" t="s">
        <v>2</v>
      </c>
      <c r="H9" s="8" t="s">
        <v>9</v>
      </c>
      <c r="I9" s="17" t="s">
        <v>10</v>
      </c>
    </row>
    <row r="10" spans="1:10" s="9" customFormat="1" ht="18.75" customHeight="1" x14ac:dyDescent="0.2">
      <c r="A10" s="2">
        <v>1</v>
      </c>
      <c r="B10" s="26" t="s">
        <v>48</v>
      </c>
      <c r="C10" s="27" t="s">
        <v>97</v>
      </c>
      <c r="D10" s="27" t="s">
        <v>49</v>
      </c>
      <c r="E10" s="27" t="s">
        <v>46</v>
      </c>
      <c r="F10" s="15" t="s">
        <v>24</v>
      </c>
      <c r="G10" s="15"/>
      <c r="H10" s="28">
        <v>1.9780092592592592E-2</v>
      </c>
      <c r="I10" s="24"/>
    </row>
    <row r="11" spans="1:10" s="9" customFormat="1" ht="18.75" customHeight="1" x14ac:dyDescent="0.2">
      <c r="A11" s="2">
        <v>2</v>
      </c>
      <c r="B11" s="26" t="s">
        <v>98</v>
      </c>
      <c r="C11" s="27" t="s">
        <v>99</v>
      </c>
      <c r="D11" s="27" t="s">
        <v>100</v>
      </c>
      <c r="E11" s="27" t="s">
        <v>46</v>
      </c>
      <c r="F11" s="15" t="s">
        <v>37</v>
      </c>
      <c r="G11" s="15"/>
      <c r="H11" s="28">
        <v>2.1238425925925924E-2</v>
      </c>
      <c r="I11" s="24">
        <f>H11-$H$10</f>
        <v>1.4583333333333323E-3</v>
      </c>
    </row>
    <row r="12" spans="1:10" s="9" customFormat="1" ht="18.75" customHeight="1" x14ac:dyDescent="0.2">
      <c r="A12" s="2">
        <v>3</v>
      </c>
      <c r="B12" s="26" t="s">
        <v>44</v>
      </c>
      <c r="C12" s="27" t="s">
        <v>96</v>
      </c>
      <c r="D12" s="27" t="s">
        <v>45</v>
      </c>
      <c r="E12" s="27" t="s">
        <v>46</v>
      </c>
      <c r="F12" s="15" t="s">
        <v>47</v>
      </c>
      <c r="G12" s="15"/>
      <c r="H12" s="28">
        <v>2.1493055555555557E-2</v>
      </c>
      <c r="I12" s="24">
        <f>H12-$H$10</f>
        <v>1.7129629629629647E-3</v>
      </c>
    </row>
    <row r="13" spans="1:10" s="9" customFormat="1" ht="15" x14ac:dyDescent="0.2">
      <c r="C13" s="10"/>
      <c r="D13" s="10"/>
      <c r="E13" s="10"/>
    </row>
    <row r="14" spans="1:10" s="9" customFormat="1" ht="15" x14ac:dyDescent="0.2">
      <c r="C14" s="10"/>
      <c r="D14" s="10"/>
      <c r="E14" s="10"/>
    </row>
    <row r="15" spans="1:10" s="9" customFormat="1" ht="15.75" x14ac:dyDescent="0.25">
      <c r="A15" s="11" t="s">
        <v>1</v>
      </c>
      <c r="G15" s="11" t="s">
        <v>125</v>
      </c>
      <c r="H15" s="11"/>
      <c r="I15" s="11"/>
    </row>
    <row r="16" spans="1:10" s="9" customFormat="1" ht="12.75" customHeight="1" x14ac:dyDescent="0.2"/>
    <row r="17" spans="1:9" s="9" customFormat="1" ht="15.75" x14ac:dyDescent="0.25">
      <c r="A17" s="11" t="s">
        <v>0</v>
      </c>
      <c r="G17" s="11" t="s">
        <v>20</v>
      </c>
      <c r="H17" s="11"/>
      <c r="I17" s="11"/>
    </row>
  </sheetData>
  <autoFilter ref="A9:J9">
    <sortState ref="A10:J12">
      <sortCondition ref="H9"/>
    </sortState>
  </autoFilter>
  <mergeCells count="5">
    <mergeCell ref="A1:I1"/>
    <mergeCell ref="A2:I2"/>
    <mergeCell ref="A5:I5"/>
    <mergeCell ref="A7:F7"/>
    <mergeCell ref="A3:I3"/>
  </mergeCells>
  <pageMargins left="0.78740157480314965" right="0.39370078740157483" top="0.78740157480314965" bottom="0.78740157480314965" header="0" footer="0"/>
  <pageSetup paperSize="9" scale="81" orientation="portrait" horizontalDpi="300" verticalDpi="300" r:id="rId1"/>
  <headerFooter alignWithMargins="0"/>
  <colBreaks count="1" manualBreakCount="1">
    <brk id="9" max="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8"/>
  <sheetViews>
    <sheetView zoomScaleNormal="100" zoomScaleSheetLayoutView="100" workbookViewId="0">
      <selection activeCell="A3" sqref="A3:I3"/>
    </sheetView>
  </sheetViews>
  <sheetFormatPr defaultRowHeight="12.75" x14ac:dyDescent="0.2"/>
  <cols>
    <col min="1" max="1" width="5.85546875" customWidth="1"/>
    <col min="2" max="2" width="23.42578125" customWidth="1"/>
    <col min="3" max="3" width="9.140625" customWidth="1"/>
    <col min="4" max="4" width="11.5703125" customWidth="1"/>
    <col min="5" max="5" width="11.5703125" hidden="1" customWidth="1"/>
    <col min="6" max="6" width="16.85546875" customWidth="1"/>
    <col min="7" max="7" width="9.140625" customWidth="1"/>
    <col min="8" max="8" width="13.7109375" customWidth="1"/>
    <col min="9" max="9" width="15.85546875" customWidth="1"/>
  </cols>
  <sheetData>
    <row r="1" spans="1:10" s="19" customFormat="1" ht="18.75" customHeight="1" x14ac:dyDescent="0.2">
      <c r="A1" s="35" t="s">
        <v>19</v>
      </c>
      <c r="B1" s="35"/>
      <c r="C1" s="35"/>
      <c r="D1" s="35"/>
      <c r="E1" s="35"/>
      <c r="F1" s="35"/>
      <c r="G1" s="35"/>
      <c r="H1" s="35"/>
      <c r="I1" s="35"/>
    </row>
    <row r="2" spans="1:10" s="16" customFormat="1" ht="15.75" x14ac:dyDescent="0.2">
      <c r="A2" s="36" t="s">
        <v>15</v>
      </c>
      <c r="B2" s="36"/>
      <c r="C2" s="36"/>
      <c r="D2" s="36"/>
      <c r="E2" s="36"/>
      <c r="F2" s="36"/>
      <c r="G2" s="36"/>
      <c r="H2" s="36"/>
      <c r="I2" s="36"/>
    </row>
    <row r="3" spans="1:10" s="16" customFormat="1" ht="15.75" x14ac:dyDescent="0.2">
      <c r="A3" s="36"/>
      <c r="B3" s="36"/>
      <c r="C3" s="36"/>
      <c r="D3" s="36"/>
      <c r="E3" s="36"/>
      <c r="F3" s="36"/>
      <c r="G3" s="36"/>
      <c r="H3" s="36"/>
      <c r="I3" s="36"/>
    </row>
    <row r="4" spans="1:10" s="9" customFormat="1" ht="15" x14ac:dyDescent="0.2">
      <c r="A4" s="12"/>
    </row>
    <row r="5" spans="1:10" ht="18" customHeight="1" x14ac:dyDescent="0.25">
      <c r="A5" s="37" t="s">
        <v>6</v>
      </c>
      <c r="B5" s="37"/>
      <c r="C5" s="37"/>
      <c r="D5" s="37"/>
      <c r="E5" s="37"/>
      <c r="F5" s="37"/>
      <c r="G5" s="37"/>
      <c r="H5" s="37"/>
      <c r="I5" s="37"/>
    </row>
    <row r="6" spans="1:10" x14ac:dyDescent="0.2">
      <c r="A6" s="4"/>
      <c r="B6" s="4"/>
      <c r="C6" s="4"/>
      <c r="D6" s="4"/>
      <c r="E6" s="4"/>
      <c r="F6" s="4"/>
    </row>
    <row r="7" spans="1:10" s="9" customFormat="1" ht="15.75" x14ac:dyDescent="0.25">
      <c r="A7" s="38" t="s">
        <v>55</v>
      </c>
      <c r="B7" s="38"/>
      <c r="C7" s="38"/>
      <c r="D7" s="38"/>
      <c r="E7" s="38"/>
      <c r="F7" s="38"/>
      <c r="I7" s="13" t="s">
        <v>7</v>
      </c>
    </row>
    <row r="8" spans="1:10" ht="7.5" customHeight="1" x14ac:dyDescent="0.2">
      <c r="B8" s="3"/>
      <c r="C8" s="3"/>
      <c r="D8" s="3"/>
      <c r="E8" s="3"/>
      <c r="J8" s="5"/>
    </row>
    <row r="9" spans="1:10" s="7" customFormat="1" ht="29.25" customHeight="1" x14ac:dyDescent="0.2">
      <c r="A9" s="8" t="s">
        <v>5</v>
      </c>
      <c r="B9" s="8" t="s">
        <v>4</v>
      </c>
      <c r="C9" s="8" t="s">
        <v>3</v>
      </c>
      <c r="D9" s="8" t="s">
        <v>11</v>
      </c>
      <c r="E9" s="32"/>
      <c r="F9" s="8" t="s">
        <v>8</v>
      </c>
      <c r="G9" s="8" t="s">
        <v>2</v>
      </c>
      <c r="H9" s="8" t="s">
        <v>9</v>
      </c>
      <c r="I9" s="17" t="s">
        <v>10</v>
      </c>
    </row>
    <row r="10" spans="1:10" s="9" customFormat="1" ht="18.75" customHeight="1" x14ac:dyDescent="0.2">
      <c r="A10" s="2">
        <v>1</v>
      </c>
      <c r="B10" s="29" t="s">
        <v>101</v>
      </c>
      <c r="C10" s="30" t="s">
        <v>102</v>
      </c>
      <c r="D10" s="30" t="s">
        <v>25</v>
      </c>
      <c r="E10" s="30" t="s">
        <v>50</v>
      </c>
      <c r="F10" s="20" t="s">
        <v>28</v>
      </c>
      <c r="G10" s="20"/>
      <c r="H10" s="31">
        <v>1.9675925925925927E-2</v>
      </c>
      <c r="I10" s="22"/>
    </row>
    <row r="11" spans="1:10" s="9" customFormat="1" ht="18.75" customHeight="1" x14ac:dyDescent="0.2">
      <c r="A11" s="2">
        <v>2</v>
      </c>
      <c r="B11" s="29" t="s">
        <v>106</v>
      </c>
      <c r="C11" s="30" t="s">
        <v>107</v>
      </c>
      <c r="D11" s="30" t="s">
        <v>105</v>
      </c>
      <c r="E11" s="30" t="s">
        <v>50</v>
      </c>
      <c r="F11" s="20" t="s">
        <v>24</v>
      </c>
      <c r="G11" s="20"/>
      <c r="H11" s="31">
        <v>2.327546296296296E-2</v>
      </c>
      <c r="I11" s="21">
        <f>H11-$H$10</f>
        <v>3.599537037037033E-3</v>
      </c>
    </row>
    <row r="12" spans="1:10" s="9" customFormat="1" ht="18.75" customHeight="1" x14ac:dyDescent="0.2">
      <c r="A12" s="2">
        <v>3</v>
      </c>
      <c r="B12" s="29" t="s">
        <v>103</v>
      </c>
      <c r="C12" s="30" t="s">
        <v>104</v>
      </c>
      <c r="D12" s="30" t="s">
        <v>105</v>
      </c>
      <c r="E12" s="30" t="s">
        <v>50</v>
      </c>
      <c r="F12" s="20" t="s">
        <v>28</v>
      </c>
      <c r="G12" s="20"/>
      <c r="H12" s="31">
        <v>2.7650462962962963E-2</v>
      </c>
      <c r="I12" s="21">
        <f>H12-$H$10</f>
        <v>7.9745370370370369E-3</v>
      </c>
    </row>
    <row r="13" spans="1:10" s="9" customFormat="1" ht="15" x14ac:dyDescent="0.2">
      <c r="C13" s="10"/>
      <c r="D13" s="10"/>
      <c r="E13" s="10"/>
    </row>
    <row r="14" spans="1:10" s="9" customFormat="1" ht="15" x14ac:dyDescent="0.2">
      <c r="C14" s="10"/>
      <c r="D14" s="10"/>
      <c r="E14" s="10"/>
    </row>
    <row r="15" spans="1:10" s="9" customFormat="1" ht="15.75" x14ac:dyDescent="0.25">
      <c r="A15" s="11" t="s">
        <v>1</v>
      </c>
      <c r="G15" s="11" t="s">
        <v>125</v>
      </c>
      <c r="H15" s="11"/>
      <c r="I15" s="11"/>
    </row>
    <row r="16" spans="1:10" s="9" customFormat="1" ht="12.75" customHeight="1" x14ac:dyDescent="0.2"/>
    <row r="17" spans="1:9" s="9" customFormat="1" ht="12.75" customHeight="1" x14ac:dyDescent="0.2"/>
    <row r="18" spans="1:9" s="9" customFormat="1" ht="15.75" x14ac:dyDescent="0.25">
      <c r="A18" s="11" t="s">
        <v>0</v>
      </c>
      <c r="G18" s="11" t="s">
        <v>20</v>
      </c>
      <c r="H18" s="11"/>
      <c r="I18" s="11"/>
    </row>
  </sheetData>
  <autoFilter ref="A9:J9">
    <sortState ref="A10:J12">
      <sortCondition ref="H9"/>
    </sortState>
  </autoFilter>
  <mergeCells count="5">
    <mergeCell ref="A1:I1"/>
    <mergeCell ref="A2:I2"/>
    <mergeCell ref="A5:I5"/>
    <mergeCell ref="A7:F7"/>
    <mergeCell ref="A3:I3"/>
  </mergeCells>
  <pageMargins left="0.78740157480314965" right="0.39370078740157483" top="0.78740157480314965" bottom="0.78740157480314965" header="0" footer="0"/>
  <pageSetup paperSize="9" scale="81" orientation="portrait" horizontalDpi="300" verticalDpi="300" r:id="rId1"/>
  <headerFooter alignWithMargins="0"/>
  <colBreaks count="1" manualBreakCount="1">
    <brk id="9" max="5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1"/>
  <sheetViews>
    <sheetView zoomScaleNormal="100" zoomScaleSheetLayoutView="100" workbookViewId="0">
      <selection activeCell="A8" sqref="A8"/>
    </sheetView>
  </sheetViews>
  <sheetFormatPr defaultRowHeight="12.75" x14ac:dyDescent="0.2"/>
  <cols>
    <col min="1" max="1" width="5.85546875" customWidth="1"/>
    <col min="2" max="2" width="29.5703125" customWidth="1"/>
    <col min="3" max="3" width="8.28515625" customWidth="1"/>
    <col min="4" max="4" width="8.5703125" customWidth="1"/>
    <col min="5" max="5" width="8.5703125" hidden="1" customWidth="1"/>
    <col min="6" max="6" width="22.140625" customWidth="1"/>
    <col min="7" max="7" width="9.140625" customWidth="1"/>
    <col min="8" max="8" width="13" customWidth="1"/>
    <col min="9" max="9" width="12.140625" customWidth="1"/>
  </cols>
  <sheetData>
    <row r="1" spans="1:10" s="19" customFormat="1" ht="18.75" customHeight="1" x14ac:dyDescent="0.2">
      <c r="A1" s="35" t="s">
        <v>19</v>
      </c>
      <c r="B1" s="35"/>
      <c r="C1" s="35"/>
      <c r="D1" s="35"/>
      <c r="E1" s="35"/>
      <c r="F1" s="35"/>
      <c r="G1" s="35"/>
      <c r="H1" s="35"/>
      <c r="I1" s="35"/>
    </row>
    <row r="2" spans="1:10" s="16" customFormat="1" ht="15.75" x14ac:dyDescent="0.2">
      <c r="A2" s="36" t="s">
        <v>13</v>
      </c>
      <c r="B2" s="36"/>
      <c r="C2" s="36"/>
      <c r="D2" s="36"/>
      <c r="E2" s="36"/>
      <c r="F2" s="36"/>
      <c r="G2" s="36"/>
      <c r="H2" s="36"/>
      <c r="I2" s="36"/>
    </row>
    <row r="3" spans="1:10" s="16" customFormat="1" ht="15.75" x14ac:dyDescent="0.2">
      <c r="A3" s="36"/>
      <c r="B3" s="36"/>
      <c r="C3" s="36"/>
      <c r="D3" s="36"/>
      <c r="E3" s="36"/>
      <c r="F3" s="36"/>
      <c r="G3" s="36"/>
      <c r="H3" s="36"/>
      <c r="I3" s="36"/>
    </row>
    <row r="4" spans="1:10" s="9" customFormat="1" ht="15" x14ac:dyDescent="0.2">
      <c r="A4" s="12"/>
    </row>
    <row r="5" spans="1:10" ht="18" customHeight="1" x14ac:dyDescent="0.25">
      <c r="A5" s="37" t="s">
        <v>6</v>
      </c>
      <c r="B5" s="37"/>
      <c r="C5" s="37"/>
      <c r="D5" s="37"/>
      <c r="E5" s="37"/>
      <c r="F5" s="37"/>
      <c r="G5" s="37"/>
      <c r="H5" s="37"/>
      <c r="I5" s="37"/>
    </row>
    <row r="6" spans="1:10" x14ac:dyDescent="0.2">
      <c r="A6" s="4"/>
      <c r="B6" s="4"/>
      <c r="C6" s="4"/>
      <c r="D6" s="4"/>
      <c r="E6" s="4"/>
      <c r="F6" s="4"/>
    </row>
    <row r="7" spans="1:10" s="9" customFormat="1" ht="15.75" x14ac:dyDescent="0.25">
      <c r="A7" s="38" t="s">
        <v>55</v>
      </c>
      <c r="B7" s="38"/>
      <c r="C7" s="38"/>
      <c r="D7" s="38"/>
      <c r="E7" s="38"/>
      <c r="F7" s="38"/>
      <c r="I7" s="13" t="s">
        <v>7</v>
      </c>
    </row>
    <row r="8" spans="1:10" ht="7.5" customHeight="1" x14ac:dyDescent="0.2">
      <c r="B8" s="3"/>
      <c r="C8" s="3"/>
      <c r="D8" s="3"/>
      <c r="E8" s="3"/>
      <c r="J8" s="5"/>
    </row>
    <row r="9" spans="1:10" s="7" customFormat="1" ht="29.25" customHeight="1" x14ac:dyDescent="0.2">
      <c r="A9" s="8" t="s">
        <v>5</v>
      </c>
      <c r="B9" s="8" t="s">
        <v>4</v>
      </c>
      <c r="C9" s="8" t="s">
        <v>3</v>
      </c>
      <c r="D9" s="8" t="s">
        <v>11</v>
      </c>
      <c r="E9" s="32"/>
      <c r="F9" s="8" t="s">
        <v>8</v>
      </c>
      <c r="G9" s="8" t="s">
        <v>2</v>
      </c>
      <c r="H9" s="8" t="s">
        <v>9</v>
      </c>
      <c r="I9" s="17" t="s">
        <v>10</v>
      </c>
    </row>
    <row r="10" spans="1:10" s="9" customFormat="1" ht="18.75" customHeight="1" x14ac:dyDescent="0.2">
      <c r="A10" s="2">
        <v>1</v>
      </c>
      <c r="B10" s="26" t="s">
        <v>51</v>
      </c>
      <c r="C10" s="27" t="s">
        <v>108</v>
      </c>
      <c r="D10" s="27" t="s">
        <v>32</v>
      </c>
      <c r="E10" s="27" t="s">
        <v>52</v>
      </c>
      <c r="F10" s="15" t="s">
        <v>28</v>
      </c>
      <c r="G10" s="15"/>
      <c r="H10" s="28">
        <v>2.2118055555555557E-2</v>
      </c>
      <c r="I10" s="24"/>
    </row>
    <row r="11" spans="1:10" s="9" customFormat="1" ht="18.75" customHeight="1" x14ac:dyDescent="0.2">
      <c r="A11" s="2">
        <v>2</v>
      </c>
      <c r="B11" s="26" t="s">
        <v>115</v>
      </c>
      <c r="C11" s="27" t="s">
        <v>116</v>
      </c>
      <c r="D11" s="34" t="s">
        <v>117</v>
      </c>
      <c r="E11" s="27" t="s">
        <v>52</v>
      </c>
      <c r="F11" s="15" t="s">
        <v>47</v>
      </c>
      <c r="G11" s="15"/>
      <c r="H11" s="28">
        <v>2.3379629629629629E-2</v>
      </c>
      <c r="I11" s="18">
        <f>H11-$H$10</f>
        <v>1.2615740740740712E-3</v>
      </c>
    </row>
    <row r="12" spans="1:10" s="9" customFormat="1" ht="18.75" customHeight="1" x14ac:dyDescent="0.2">
      <c r="A12" s="2">
        <v>3</v>
      </c>
      <c r="B12" s="26" t="s">
        <v>109</v>
      </c>
      <c r="C12" s="27" t="s">
        <v>110</v>
      </c>
      <c r="D12" s="33" t="s">
        <v>39</v>
      </c>
      <c r="E12" s="27" t="s">
        <v>52</v>
      </c>
      <c r="F12" s="15" t="s">
        <v>37</v>
      </c>
      <c r="G12" s="15"/>
      <c r="H12" s="28">
        <v>2.3981481481481479E-2</v>
      </c>
      <c r="I12" s="18">
        <f t="shared" ref="I12:I16" si="0">H12-$H$10</f>
        <v>1.8634259259259212E-3</v>
      </c>
    </row>
    <row r="13" spans="1:10" s="9" customFormat="1" ht="18.75" customHeight="1" x14ac:dyDescent="0.2">
      <c r="A13" s="2">
        <v>4</v>
      </c>
      <c r="B13" s="26" t="s">
        <v>53</v>
      </c>
      <c r="C13" s="27" t="s">
        <v>114</v>
      </c>
      <c r="D13" s="27" t="s">
        <v>35</v>
      </c>
      <c r="E13" s="27" t="s">
        <v>52</v>
      </c>
      <c r="F13" s="15" t="s">
        <v>47</v>
      </c>
      <c r="G13" s="15"/>
      <c r="H13" s="28">
        <v>2.4189814814814817E-2</v>
      </c>
      <c r="I13" s="18">
        <f t="shared" si="0"/>
        <v>2.0717592592592593E-3</v>
      </c>
    </row>
    <row r="14" spans="1:10" s="9" customFormat="1" ht="18.75" customHeight="1" x14ac:dyDescent="0.2">
      <c r="A14" s="2">
        <v>5</v>
      </c>
      <c r="B14" s="26" t="s">
        <v>54</v>
      </c>
      <c r="C14" s="27" t="s">
        <v>113</v>
      </c>
      <c r="D14" s="27" t="s">
        <v>39</v>
      </c>
      <c r="E14" s="27" t="s">
        <v>52</v>
      </c>
      <c r="F14" s="15" t="s">
        <v>37</v>
      </c>
      <c r="G14" s="15"/>
      <c r="H14" s="28">
        <v>2.5358796296296296E-2</v>
      </c>
      <c r="I14" s="18">
        <f t="shared" si="0"/>
        <v>3.2407407407407385E-3</v>
      </c>
    </row>
    <row r="15" spans="1:10" s="9" customFormat="1" ht="18.75" customHeight="1" x14ac:dyDescent="0.2">
      <c r="A15" s="2">
        <v>6</v>
      </c>
      <c r="B15" s="26" t="s">
        <v>111</v>
      </c>
      <c r="C15" s="27" t="s">
        <v>112</v>
      </c>
      <c r="D15" s="27" t="s">
        <v>36</v>
      </c>
      <c r="E15" s="27" t="s">
        <v>52</v>
      </c>
      <c r="F15" s="15" t="s">
        <v>37</v>
      </c>
      <c r="G15" s="15"/>
      <c r="H15" s="28">
        <v>2.5520833333333336E-2</v>
      </c>
      <c r="I15" s="18">
        <f t="shared" si="0"/>
        <v>3.4027777777777789E-3</v>
      </c>
    </row>
    <row r="16" spans="1:10" s="9" customFormat="1" ht="18.75" customHeight="1" x14ac:dyDescent="0.2">
      <c r="A16" s="2">
        <v>7</v>
      </c>
      <c r="B16" s="26" t="s">
        <v>118</v>
      </c>
      <c r="C16" s="27" t="s">
        <v>119</v>
      </c>
      <c r="D16" s="27" t="s">
        <v>120</v>
      </c>
      <c r="E16" s="27" t="s">
        <v>52</v>
      </c>
      <c r="F16" s="15" t="s">
        <v>37</v>
      </c>
      <c r="G16" s="15"/>
      <c r="H16" s="28">
        <v>2.9212962962962965E-2</v>
      </c>
      <c r="I16" s="18">
        <f t="shared" si="0"/>
        <v>7.0949074074074074E-3</v>
      </c>
    </row>
    <row r="17" spans="1:9" s="9" customFormat="1" ht="15" x14ac:dyDescent="0.2">
      <c r="C17" s="10"/>
      <c r="D17" s="10"/>
      <c r="E17" s="10"/>
    </row>
    <row r="18" spans="1:9" s="9" customFormat="1" ht="15" x14ac:dyDescent="0.2">
      <c r="C18" s="10"/>
      <c r="D18" s="10"/>
      <c r="E18" s="10"/>
    </row>
    <row r="19" spans="1:9" s="9" customFormat="1" ht="15.75" x14ac:dyDescent="0.25">
      <c r="A19" s="11" t="s">
        <v>1</v>
      </c>
      <c r="G19" s="11" t="s">
        <v>125</v>
      </c>
      <c r="H19" s="11"/>
      <c r="I19" s="11"/>
    </row>
    <row r="20" spans="1:9" s="9" customFormat="1" ht="12.75" customHeight="1" x14ac:dyDescent="0.2"/>
    <row r="21" spans="1:9" s="9" customFormat="1" ht="15.75" x14ac:dyDescent="0.25">
      <c r="A21" s="11" t="s">
        <v>0</v>
      </c>
      <c r="G21" s="11" t="s">
        <v>20</v>
      </c>
      <c r="H21" s="11"/>
      <c r="I21" s="11"/>
    </row>
  </sheetData>
  <autoFilter ref="A9:J9">
    <sortState ref="A10:J16">
      <sortCondition ref="H9"/>
    </sortState>
  </autoFilter>
  <mergeCells count="5">
    <mergeCell ref="A1:I1"/>
    <mergeCell ref="A2:I2"/>
    <mergeCell ref="A5:I5"/>
    <mergeCell ref="A7:F7"/>
    <mergeCell ref="A3:I3"/>
  </mergeCells>
  <pageMargins left="0.78740157480314965" right="0.39370078740157483" top="0.78740157480314965" bottom="0.78740157480314965" header="0" footer="0"/>
  <pageSetup paperSize="9" scale="81" orientation="portrait" horizontalDpi="300" verticalDpi="300" r:id="rId1"/>
  <headerFooter alignWithMargins="0"/>
  <colBreaks count="1" manualBreakCount="1">
    <brk id="9" max="5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Normal="100" zoomScaleSheetLayoutView="100" workbookViewId="0">
      <selection activeCell="A8" sqref="A8"/>
    </sheetView>
  </sheetViews>
  <sheetFormatPr defaultRowHeight="12.75" x14ac:dyDescent="0.2"/>
  <cols>
    <col min="1" max="1" width="5.85546875" customWidth="1"/>
    <col min="2" max="2" width="29.5703125" customWidth="1"/>
    <col min="3" max="3" width="8.28515625" customWidth="1"/>
    <col min="4" max="4" width="8.5703125" customWidth="1"/>
    <col min="5" max="5" width="8.5703125" hidden="1" customWidth="1"/>
    <col min="6" max="6" width="22.140625" customWidth="1"/>
    <col min="7" max="7" width="9.140625" customWidth="1"/>
    <col min="8" max="8" width="13" customWidth="1"/>
    <col min="9" max="9" width="12.140625" customWidth="1"/>
  </cols>
  <sheetData>
    <row r="1" spans="1:10" s="19" customFormat="1" ht="18.75" customHeight="1" x14ac:dyDescent="0.2">
      <c r="A1" s="35" t="s">
        <v>19</v>
      </c>
      <c r="B1" s="35"/>
      <c r="C1" s="35"/>
      <c r="D1" s="35"/>
      <c r="E1" s="35"/>
      <c r="F1" s="35"/>
      <c r="G1" s="35"/>
      <c r="H1" s="35"/>
      <c r="I1" s="35"/>
    </row>
    <row r="2" spans="1:10" s="16" customFormat="1" ht="15.75" x14ac:dyDescent="0.2">
      <c r="A2" s="36" t="s">
        <v>14</v>
      </c>
      <c r="B2" s="36"/>
      <c r="C2" s="36"/>
      <c r="D2" s="36"/>
      <c r="E2" s="36"/>
      <c r="F2" s="36"/>
      <c r="G2" s="36"/>
      <c r="H2" s="36"/>
      <c r="I2" s="36"/>
    </row>
    <row r="3" spans="1:10" s="16" customFormat="1" ht="15.75" x14ac:dyDescent="0.2">
      <c r="A3" s="36"/>
      <c r="B3" s="36"/>
      <c r="C3" s="36"/>
      <c r="D3" s="36"/>
      <c r="E3" s="36"/>
      <c r="F3" s="36"/>
      <c r="G3" s="36"/>
      <c r="H3" s="36"/>
      <c r="I3" s="36"/>
    </row>
    <row r="4" spans="1:10" s="9" customFormat="1" ht="15" x14ac:dyDescent="0.2">
      <c r="A4" s="12"/>
    </row>
    <row r="5" spans="1:10" ht="18" customHeight="1" x14ac:dyDescent="0.25">
      <c r="A5" s="37" t="s">
        <v>6</v>
      </c>
      <c r="B5" s="37"/>
      <c r="C5" s="37"/>
      <c r="D5" s="37"/>
      <c r="E5" s="37"/>
      <c r="F5" s="37"/>
      <c r="G5" s="37"/>
      <c r="H5" s="37"/>
      <c r="I5" s="37"/>
    </row>
    <row r="6" spans="1:10" x14ac:dyDescent="0.2">
      <c r="A6" s="4"/>
      <c r="B6" s="4"/>
      <c r="C6" s="4"/>
      <c r="D6" s="4"/>
      <c r="E6" s="4"/>
      <c r="F6" s="4"/>
    </row>
    <row r="7" spans="1:10" s="9" customFormat="1" ht="15" customHeight="1" x14ac:dyDescent="0.25">
      <c r="A7" s="38" t="s">
        <v>55</v>
      </c>
      <c r="B7" s="38"/>
      <c r="C7" s="38"/>
      <c r="D7" s="38"/>
      <c r="E7" s="38"/>
      <c r="F7" s="38"/>
      <c r="I7" s="13" t="s">
        <v>7</v>
      </c>
    </row>
    <row r="8" spans="1:10" ht="7.5" customHeight="1" x14ac:dyDescent="0.2">
      <c r="B8" s="3"/>
      <c r="C8" s="3"/>
      <c r="D8" s="3"/>
      <c r="E8" s="3"/>
      <c r="J8" s="5"/>
    </row>
    <row r="9" spans="1:10" s="7" customFormat="1" ht="29.25" customHeight="1" x14ac:dyDescent="0.2">
      <c r="A9" s="8" t="s">
        <v>5</v>
      </c>
      <c r="B9" s="8" t="s">
        <v>4</v>
      </c>
      <c r="C9" s="8" t="s">
        <v>3</v>
      </c>
      <c r="D9" s="8" t="s">
        <v>11</v>
      </c>
      <c r="E9" s="32"/>
      <c r="F9" s="8" t="s">
        <v>8</v>
      </c>
      <c r="G9" s="8" t="s">
        <v>2</v>
      </c>
      <c r="H9" s="8" t="s">
        <v>9</v>
      </c>
      <c r="I9" s="17" t="s">
        <v>10</v>
      </c>
    </row>
    <row r="10" spans="1:10" s="9" customFormat="1" ht="18.75" customHeight="1" x14ac:dyDescent="0.2">
      <c r="A10" s="2">
        <v>1</v>
      </c>
      <c r="B10" s="1" t="s">
        <v>121</v>
      </c>
      <c r="C10" s="14" t="s">
        <v>122</v>
      </c>
      <c r="D10" s="14" t="s">
        <v>123</v>
      </c>
      <c r="E10" s="14" t="s">
        <v>124</v>
      </c>
      <c r="F10" s="15" t="s">
        <v>28</v>
      </c>
      <c r="G10" s="6"/>
      <c r="H10" s="23">
        <v>3.0891203703703702E-2</v>
      </c>
      <c r="I10" s="24"/>
    </row>
    <row r="11" spans="1:10" s="9" customFormat="1" ht="15" x14ac:dyDescent="0.2">
      <c r="C11" s="10"/>
      <c r="D11" s="10"/>
      <c r="E11" s="10"/>
    </row>
    <row r="12" spans="1:10" s="9" customFormat="1" ht="15" x14ac:dyDescent="0.2">
      <c r="C12" s="10"/>
      <c r="D12" s="10"/>
      <c r="E12" s="10"/>
    </row>
    <row r="13" spans="1:10" s="9" customFormat="1" ht="15.75" x14ac:dyDescent="0.25">
      <c r="A13" s="11" t="s">
        <v>1</v>
      </c>
      <c r="G13" s="11" t="s">
        <v>125</v>
      </c>
      <c r="H13" s="11"/>
      <c r="I13" s="11"/>
    </row>
    <row r="14" spans="1:10" s="9" customFormat="1" ht="12.75" customHeight="1" x14ac:dyDescent="0.2"/>
    <row r="15" spans="1:10" s="9" customFormat="1" ht="15.75" x14ac:dyDescent="0.25">
      <c r="A15" s="11" t="s">
        <v>0</v>
      </c>
      <c r="G15" s="11" t="s">
        <v>20</v>
      </c>
      <c r="H15" s="11"/>
      <c r="I15" s="11"/>
    </row>
  </sheetData>
  <autoFilter ref="A9:J9">
    <sortState ref="A9:J14">
      <sortCondition ref="H8"/>
    </sortState>
  </autoFilter>
  <mergeCells count="5">
    <mergeCell ref="A1:I1"/>
    <mergeCell ref="A2:I2"/>
    <mergeCell ref="A5:I5"/>
    <mergeCell ref="A7:F7"/>
    <mergeCell ref="A3:I3"/>
  </mergeCells>
  <pageMargins left="0.78740157480314965" right="0.39370078740157483" top="0.78740157480314965" bottom="0.78740157480314965" header="0" footer="0"/>
  <pageSetup paperSize="9" scale="81" orientation="portrait" horizontalDpi="300" verticalDpi="300" r:id="rId1"/>
  <headerFooter alignWithMargins="0"/>
  <colBreaks count="1" manualBreakCount="1">
    <brk id="9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юн</vt:lpstr>
      <vt:lpstr>муж</vt:lpstr>
      <vt:lpstr>ветераны_м</vt:lpstr>
      <vt:lpstr>дев</vt:lpstr>
      <vt:lpstr>жен</vt:lpstr>
      <vt:lpstr>ветераны_ж</vt:lpstr>
      <vt:lpstr>ветераны_ж!Область_печати</vt:lpstr>
      <vt:lpstr>ветераны_м!Область_печати</vt:lpstr>
      <vt:lpstr>дев!Область_печати</vt:lpstr>
      <vt:lpstr>жен!Область_печати</vt:lpstr>
      <vt:lpstr>муж!Область_печати</vt:lpstr>
      <vt:lpstr>юн!Область_печати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</dc:creator>
  <cp:lastModifiedBy>админ</cp:lastModifiedBy>
  <cp:lastPrinted>2019-09-22T11:15:44Z</cp:lastPrinted>
  <dcterms:created xsi:type="dcterms:W3CDTF">2015-03-19T09:31:42Z</dcterms:created>
  <dcterms:modified xsi:type="dcterms:W3CDTF">2019-09-22T20:15:39Z</dcterms:modified>
</cp:coreProperties>
</file>