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16" activeTab="1"/>
  </bookViews>
  <sheets>
    <sheet name="полумарафон" sheetId="1" r:id="rId1"/>
    <sheet name="марафон" sheetId="2" r:id="rId2"/>
    <sheet name="абсолют" sheetId="3" r:id="rId3"/>
  </sheets>
  <definedNames/>
  <calcPr fullCalcOnLoad="1"/>
</workbook>
</file>

<file path=xl/sharedStrings.xml><?xml version="1.0" encoding="utf-8"?>
<sst xmlns="http://schemas.openxmlformats.org/spreadsheetml/2006/main" count="599" uniqueCount="248">
  <si>
    <t>Санкт-Петербург</t>
  </si>
  <si>
    <t>42м 18-39</t>
  </si>
  <si>
    <t xml:space="preserve">Тихвин </t>
  </si>
  <si>
    <t>Кириши</t>
  </si>
  <si>
    <t>Петрозаводск</t>
  </si>
  <si>
    <t>Бакулев Михаил</t>
  </si>
  <si>
    <t>КЛБ Тихвин</t>
  </si>
  <si>
    <t>Баранов Михаил</t>
  </si>
  <si>
    <t>Сосновка</t>
  </si>
  <si>
    <t>Николаев Василий</t>
  </si>
  <si>
    <t>Красногвардеец</t>
  </si>
  <si>
    <t>Череповец</t>
  </si>
  <si>
    <t>Марафон</t>
  </si>
  <si>
    <t>Матреничев Алексей</t>
  </si>
  <si>
    <t>Мозолевский Сергей</t>
  </si>
  <si>
    <t>СК Марафон</t>
  </si>
  <si>
    <t>Чумаков Сергей</t>
  </si>
  <si>
    <t>Полярные Зори</t>
  </si>
  <si>
    <t>42м 40-49</t>
  </si>
  <si>
    <t>Сильвия</t>
  </si>
  <si>
    <t>Манн Роберт</t>
  </si>
  <si>
    <t>Лондон</t>
  </si>
  <si>
    <t>42м 50-59</t>
  </si>
  <si>
    <t>Динамо</t>
  </si>
  <si>
    <t>В.Новгород</t>
  </si>
  <si>
    <t>42м 60 и ст.</t>
  </si>
  <si>
    <t>Бокситогорск</t>
  </si>
  <si>
    <t>Хлусевич Василий</t>
  </si>
  <si>
    <t>42ж 18-39</t>
  </si>
  <si>
    <t>42ж 40-49</t>
  </si>
  <si>
    <t>Шаргина Инна</t>
  </si>
  <si>
    <t>Ионова Елена</t>
  </si>
  <si>
    <t>21м 15-18</t>
  </si>
  <si>
    <t>Шугозеро</t>
  </si>
  <si>
    <t>21м 19-39</t>
  </si>
  <si>
    <t xml:space="preserve">Григорьев Алексей </t>
  </si>
  <si>
    <t>Фомин Вадим</t>
  </si>
  <si>
    <t>Гатчина</t>
  </si>
  <si>
    <t>21м 40-49</t>
  </si>
  <si>
    <t>Пушкин</t>
  </si>
  <si>
    <t>Акрон</t>
  </si>
  <si>
    <t>21м 50-59</t>
  </si>
  <si>
    <t>Кувалдин Александр</t>
  </si>
  <si>
    <t>21м 60-69</t>
  </si>
  <si>
    <t>21ж 19-39</t>
  </si>
  <si>
    <t>21ж 40-49</t>
  </si>
  <si>
    <t>21ж 50-59</t>
  </si>
  <si>
    <t>Ичетовкина Людмила</t>
  </si>
  <si>
    <t>21ж 60-69</t>
  </si>
  <si>
    <t>Гершман Михаил</t>
  </si>
  <si>
    <t>Прогресс</t>
  </si>
  <si>
    <t>Девятова Надежда</t>
  </si>
  <si>
    <t>Симкин Александр</t>
  </si>
  <si>
    <t>Шахов Валерий</t>
  </si>
  <si>
    <t>Дарков Дмитрий</t>
  </si>
  <si>
    <t>Группа</t>
  </si>
  <si>
    <t>Фамилия и имя</t>
  </si>
  <si>
    <t>Номер</t>
  </si>
  <si>
    <t>Год рождения</t>
  </si>
  <si>
    <t>Город</t>
  </si>
  <si>
    <t>Клуб</t>
  </si>
  <si>
    <t>Время</t>
  </si>
  <si>
    <t>Место</t>
  </si>
  <si>
    <t>посвященный присвоению г.Тихвину Почетного звания РФ "Город воинской славы"</t>
  </si>
  <si>
    <t>марафон</t>
  </si>
  <si>
    <t>полумарафон</t>
  </si>
  <si>
    <t>Заботин Сергей</t>
  </si>
  <si>
    <t>21ж 15-18</t>
  </si>
  <si>
    <t>Пикалево</t>
  </si>
  <si>
    <t xml:space="preserve">Грушко Михаил </t>
  </si>
  <si>
    <t>Новгород</t>
  </si>
  <si>
    <t>КЛБ Акрон</t>
  </si>
  <si>
    <t>Иванов Юрий</t>
  </si>
  <si>
    <t>Шексна</t>
  </si>
  <si>
    <t>Грушко Юлия</t>
  </si>
  <si>
    <t>Кириллова Мария</t>
  </si>
  <si>
    <t>Осипова Валентина</t>
  </si>
  <si>
    <t>КЛБ "Акрон"</t>
  </si>
  <si>
    <t>СК "Марафон"</t>
  </si>
  <si>
    <t>Гришин Алексей</t>
  </si>
  <si>
    <t>Нагорный Михаил</t>
  </si>
  <si>
    <t>Сафронов Александр</t>
  </si>
  <si>
    <t>Яковлев Александр</t>
  </si>
  <si>
    <t>ЗОЖ</t>
  </si>
  <si>
    <t>Кудрявцев Алексей</t>
  </si>
  <si>
    <t>Кудрявцев Виталий</t>
  </si>
  <si>
    <t>Сажин Валерий</t>
  </si>
  <si>
    <t>Белов Александр</t>
  </si>
  <si>
    <t>Попов Максим</t>
  </si>
  <si>
    <t>ЛегатТ</t>
  </si>
  <si>
    <t>Толстые девочки</t>
  </si>
  <si>
    <t>Кузьминский Александр</t>
  </si>
  <si>
    <t>Липанов Александр</t>
  </si>
  <si>
    <t>Магнитогорск</t>
  </si>
  <si>
    <t>Мунасипов Ринат</t>
  </si>
  <si>
    <t>Великий Новгород</t>
  </si>
  <si>
    <t>Гравинь Евгений</t>
  </si>
  <si>
    <t>Тихвин</t>
  </si>
  <si>
    <t>Comrunclub</t>
  </si>
  <si>
    <t>Летова Наталья</t>
  </si>
  <si>
    <t>Петрова Юлия</t>
  </si>
  <si>
    <t>Аникина Ольга</t>
  </si>
  <si>
    <t>Благовещенск</t>
  </si>
  <si>
    <t>Сосновый бор</t>
  </si>
  <si>
    <t>Клубов Олег</t>
  </si>
  <si>
    <t>Ратибор</t>
  </si>
  <si>
    <t>Войнов Вячеслав</t>
  </si>
  <si>
    <t>Русманов Валерий</t>
  </si>
  <si>
    <t>I love running</t>
  </si>
  <si>
    <t>Дмитриев Роман</t>
  </si>
  <si>
    <t>Герасимчук Григорий</t>
  </si>
  <si>
    <t>Арефьев Егор</t>
  </si>
  <si>
    <t>Федорук Артур</t>
  </si>
  <si>
    <t>Сажин Кирилл</t>
  </si>
  <si>
    <t>Ugrivo SV</t>
  </si>
  <si>
    <t>Помелов Сергей</t>
  </si>
  <si>
    <t>Просвиряков Юрий</t>
  </si>
  <si>
    <t>СК"Марафон"</t>
  </si>
  <si>
    <t>Пятко Александр</t>
  </si>
  <si>
    <t>Абсолют</t>
  </si>
  <si>
    <t>мужчины</t>
  </si>
  <si>
    <t>19 октября 2019 г.</t>
  </si>
  <si>
    <t>14-й легкоатлетический  марафон,</t>
  </si>
  <si>
    <t>Бруславцева Елена</t>
  </si>
  <si>
    <t>Гончарова Наталья</t>
  </si>
  <si>
    <t>Груничев Андрей</t>
  </si>
  <si>
    <t>Лысково</t>
  </si>
  <si>
    <t>Dream Trail</t>
  </si>
  <si>
    <t>Давыденко Антон</t>
  </si>
  <si>
    <t>Sberbank Triatlon Team</t>
  </si>
  <si>
    <t>Земский Сергей</t>
  </si>
  <si>
    <t>Масалёв Алексей</t>
  </si>
  <si>
    <t>Нешин Павел</t>
  </si>
  <si>
    <t>Новиков Игорь</t>
  </si>
  <si>
    <t>Сестрорецк</t>
  </si>
  <si>
    <t>SestroretskRun</t>
  </si>
  <si>
    <t>Паклюев Александр</t>
  </si>
  <si>
    <t>Москва</t>
  </si>
  <si>
    <t>Фёдоров Вадим</t>
  </si>
  <si>
    <t>Эльбек Алексей</t>
  </si>
  <si>
    <t>мы сможем</t>
  </si>
  <si>
    <t>Ковць Сергей</t>
  </si>
  <si>
    <t>Лётчиков Сергей</t>
  </si>
  <si>
    <t>Стариско Павел</t>
  </si>
  <si>
    <t>Черноплечий Юрий</t>
  </si>
  <si>
    <t>Кадуй</t>
  </si>
  <si>
    <t>Аэробия</t>
  </si>
  <si>
    <t xml:space="preserve">Динамо </t>
  </si>
  <si>
    <t>Северное сияние</t>
  </si>
  <si>
    <t>Васильев Александр</t>
  </si>
  <si>
    <t>Былина Анна</t>
  </si>
  <si>
    <t>Горбачёва Юлия</t>
  </si>
  <si>
    <t>Звёздочкина Ольга</t>
  </si>
  <si>
    <t>Маркова Кристина</t>
  </si>
  <si>
    <t>Пикалёво</t>
  </si>
  <si>
    <t>Сафронова Екатерина</t>
  </si>
  <si>
    <t>KirishiRun</t>
  </si>
  <si>
    <t>NovgorodRun</t>
  </si>
  <si>
    <t>Сенина Юлия</t>
  </si>
  <si>
    <t>Скоблина Елена</t>
  </si>
  <si>
    <t>IRC</t>
  </si>
  <si>
    <t>Чернышева Анастасия</t>
  </si>
  <si>
    <t>Run-75</t>
  </si>
  <si>
    <t>Хараблева Александра</t>
  </si>
  <si>
    <t>ССПК</t>
  </si>
  <si>
    <t>Хасанова Юлия</t>
  </si>
  <si>
    <t>Заводова Анна</t>
  </si>
  <si>
    <t>Светлова Татьяна</t>
  </si>
  <si>
    <t>Иванова Варвара</t>
  </si>
  <si>
    <t>Семёнова Елена</t>
  </si>
  <si>
    <t>Горохова Ирина</t>
  </si>
  <si>
    <t>Никпартс</t>
  </si>
  <si>
    <t>21ж 70 +</t>
  </si>
  <si>
    <t>Милова Галина</t>
  </si>
  <si>
    <t>Лобанов Григорий</t>
  </si>
  <si>
    <r>
      <t>Си</t>
    </r>
    <r>
      <rPr>
        <sz val="10"/>
        <rFont val="Arial Cyr"/>
        <family val="0"/>
      </rPr>
      <t>львия</t>
    </r>
  </si>
  <si>
    <t>Асеев Григорий</t>
  </si>
  <si>
    <t>Yorc</t>
  </si>
  <si>
    <t>Бабук Алексей</t>
  </si>
  <si>
    <t>Голоса за животных</t>
  </si>
  <si>
    <t xml:space="preserve">Васильев Артём </t>
  </si>
  <si>
    <t>Игнатьев Иван</t>
  </si>
  <si>
    <t>Sestroretskrun</t>
  </si>
  <si>
    <t>Кижло Юрий</t>
  </si>
  <si>
    <t>FOREWIN</t>
  </si>
  <si>
    <t>Кулёв Андрей</t>
  </si>
  <si>
    <t>Марков Олег</t>
  </si>
  <si>
    <t>Trikirishi</t>
  </si>
  <si>
    <t>Kirishirun</t>
  </si>
  <si>
    <t>Масютенко Роман</t>
  </si>
  <si>
    <t>Павлов Максим</t>
  </si>
  <si>
    <t>Гатчинские пробежки</t>
  </si>
  <si>
    <t>Юдин Максим</t>
  </si>
  <si>
    <t>Александров Пётр</t>
  </si>
  <si>
    <t>Примаченко Вадим</t>
  </si>
  <si>
    <t>Еголаев Владимир</t>
  </si>
  <si>
    <t>Сидоров Геннадий</t>
  </si>
  <si>
    <t>Лобанов Юрий</t>
  </si>
  <si>
    <t>Павлова Анастасия</t>
  </si>
  <si>
    <t>Осипов Егор</t>
  </si>
  <si>
    <t>Осиповы +</t>
  </si>
  <si>
    <t>Губанов Александр</t>
  </si>
  <si>
    <t>Северсталь</t>
  </si>
  <si>
    <t>Осипов Алексей</t>
  </si>
  <si>
    <t>Скурихин Андрей</t>
  </si>
  <si>
    <t>Мельников Валерий</t>
  </si>
  <si>
    <t>Степанова Ирина</t>
  </si>
  <si>
    <t>Мончегорск</t>
  </si>
  <si>
    <t>Горский Олег</t>
  </si>
  <si>
    <t>Ермилова Анна</t>
  </si>
  <si>
    <t>Голубев Николай</t>
  </si>
  <si>
    <t>Фумелев Пётр</t>
  </si>
  <si>
    <t>Мелегежская Горка</t>
  </si>
  <si>
    <t>Борисов Сергей</t>
  </si>
  <si>
    <t>Галяев Юрий</t>
  </si>
  <si>
    <t>Боровичи</t>
  </si>
  <si>
    <t>Иванов Лев</t>
  </si>
  <si>
    <t>ХК Кириши</t>
  </si>
  <si>
    <t>Иванова Валерия</t>
  </si>
  <si>
    <t>Михайлов Игорь</t>
  </si>
  <si>
    <t>Всеволожск</t>
  </si>
  <si>
    <t>Степашки</t>
  </si>
  <si>
    <t>Петров Владимир</t>
  </si>
  <si>
    <t>Петергоф</t>
  </si>
  <si>
    <t>Кросс в Петергофе</t>
  </si>
  <si>
    <t>Personal best</t>
  </si>
  <si>
    <t>Шепелева Екатерина</t>
  </si>
  <si>
    <t>Новый Свет</t>
  </si>
  <si>
    <t>женщины</t>
  </si>
  <si>
    <t>полумарафон мужчины</t>
  </si>
  <si>
    <t>полумарафон женщины</t>
  </si>
  <si>
    <t>абсолютное первенство</t>
  </si>
  <si>
    <t>марафон мужчины</t>
  </si>
  <si>
    <t>марафон женщины</t>
  </si>
  <si>
    <t>Иванов Дмитрий</t>
  </si>
  <si>
    <t>Андреев Виталий</t>
  </si>
  <si>
    <t>Данилов Сергей</t>
  </si>
  <si>
    <t>Шарова Анастасия</t>
  </si>
  <si>
    <t>Сиромаха Арина</t>
  </si>
  <si>
    <t>Черненок Мария</t>
  </si>
  <si>
    <t>Никонова Ирина</t>
  </si>
  <si>
    <t>Шаров Игорь</t>
  </si>
  <si>
    <t>Коваленко Владислав</t>
  </si>
  <si>
    <t>Листвин Сергей</t>
  </si>
  <si>
    <t>21м 70+</t>
  </si>
  <si>
    <t>сошел</t>
  </si>
  <si>
    <t>сошла</t>
  </si>
  <si>
    <t>DmitryErokhinSquad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</si>
</sst>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1" fontId="0" fillId="33" borderId="10" xfId="0" applyNumberForma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1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21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21" fontId="0" fillId="33" borderId="12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21" fontId="0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21" fontId="0" fillId="33" borderId="12" xfId="0" applyNumberForma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1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21" fontId="0" fillId="33" borderId="11" xfId="0" applyNumberForma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21" fontId="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21" fontId="0" fillId="33" borderId="13" xfId="0" applyNumberForma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top" wrapText="1"/>
    </xf>
    <xf numFmtId="21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8" fillId="33" borderId="13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21" fontId="0" fillId="33" borderId="13" xfId="0" applyNumberFormat="1" applyFill="1" applyBorder="1" applyAlignment="1">
      <alignment horizontal="center" vertical="center" wrapText="1"/>
    </xf>
    <xf numFmtId="21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21" fontId="0" fillId="33" borderId="14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21" fontId="0" fillId="33" borderId="13" xfId="0" applyNumberFormat="1" applyFont="1" applyFill="1" applyBorder="1" applyAlignment="1">
      <alignment vertical="center" wrapText="1"/>
    </xf>
    <xf numFmtId="21" fontId="0" fillId="33" borderId="10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21" fontId="0" fillId="33" borderId="12" xfId="0" applyNumberFormat="1" applyFont="1" applyFill="1" applyBorder="1" applyAlignment="1">
      <alignment vertical="center" wrapText="1"/>
    </xf>
    <xf numFmtId="21" fontId="0" fillId="33" borderId="11" xfId="0" applyNumberFormat="1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73">
      <selection activeCell="K89" sqref="K89"/>
    </sheetView>
  </sheetViews>
  <sheetFormatPr defaultColWidth="9.00390625" defaultRowHeight="12.75"/>
  <cols>
    <col min="1" max="1" width="10.125" style="0" customWidth="1"/>
    <col min="2" max="2" width="21.375" style="0" customWidth="1"/>
    <col min="3" max="3" width="5.625" style="0" customWidth="1"/>
    <col min="4" max="4" width="7.375" style="0" customWidth="1"/>
    <col min="5" max="5" width="18.00390625" style="0" customWidth="1"/>
    <col min="6" max="6" width="14.625" style="0" customWidth="1"/>
    <col min="7" max="7" width="9.875" style="7" customWidth="1"/>
    <col min="8" max="9" width="7.50390625" style="7" customWidth="1"/>
  </cols>
  <sheetData>
    <row r="1" spans="1:9" s="4" customFormat="1" ht="12.75" customHeight="1">
      <c r="A1" s="100" t="s">
        <v>122</v>
      </c>
      <c r="B1" s="100"/>
      <c r="C1" s="100"/>
      <c r="D1" s="100"/>
      <c r="E1" s="100"/>
      <c r="F1" s="100"/>
      <c r="G1" s="100"/>
      <c r="H1" s="100"/>
      <c r="I1" s="42"/>
    </row>
    <row r="2" spans="1:9" s="4" customFormat="1" ht="12.75" customHeight="1">
      <c r="A2" s="99" t="s">
        <v>63</v>
      </c>
      <c r="B2" s="99"/>
      <c r="C2" s="99"/>
      <c r="D2" s="99"/>
      <c r="E2" s="99"/>
      <c r="F2" s="99"/>
      <c r="G2" s="99"/>
      <c r="H2" s="99"/>
      <c r="I2" s="42"/>
    </row>
    <row r="3" spans="1:8" ht="18" customHeight="1">
      <c r="A3" s="98" t="s">
        <v>121</v>
      </c>
      <c r="B3" s="98"/>
      <c r="C3" s="98"/>
      <c r="D3" s="98"/>
      <c r="E3" s="98"/>
      <c r="F3" s="98"/>
      <c r="G3" s="98"/>
      <c r="H3" s="98"/>
    </row>
    <row r="4" spans="1:9" ht="18" customHeight="1">
      <c r="A4" s="98" t="s">
        <v>65</v>
      </c>
      <c r="B4" s="98"/>
      <c r="C4" s="3"/>
      <c r="D4" s="3"/>
      <c r="E4" s="3"/>
      <c r="F4" s="3"/>
      <c r="G4" s="6"/>
      <c r="H4" s="6"/>
      <c r="I4" s="97"/>
    </row>
    <row r="5" spans="1:9" ht="23.25" customHeight="1">
      <c r="A5" s="101" t="s">
        <v>228</v>
      </c>
      <c r="B5" s="102"/>
      <c r="C5" s="102"/>
      <c r="D5" s="102"/>
      <c r="E5" s="102"/>
      <c r="F5" s="102"/>
      <c r="G5" s="102"/>
      <c r="H5" s="102"/>
      <c r="I5" s="103"/>
    </row>
    <row r="6" spans="1:9" ht="23.25" customHeight="1">
      <c r="A6" s="8" t="s">
        <v>55</v>
      </c>
      <c r="B6" s="8" t="s">
        <v>56</v>
      </c>
      <c r="C6" s="13" t="s">
        <v>57</v>
      </c>
      <c r="D6" s="39" t="s">
        <v>58</v>
      </c>
      <c r="E6" s="8" t="s">
        <v>59</v>
      </c>
      <c r="F6" s="8" t="s">
        <v>60</v>
      </c>
      <c r="G6" s="8" t="s">
        <v>61</v>
      </c>
      <c r="H6" s="8" t="s">
        <v>62</v>
      </c>
      <c r="I6" s="46" t="s">
        <v>119</v>
      </c>
    </row>
    <row r="7" spans="1:9" ht="15.75" customHeight="1">
      <c r="A7" s="18" t="s">
        <v>67</v>
      </c>
      <c r="B7" s="70" t="s">
        <v>239</v>
      </c>
      <c r="C7" s="55">
        <v>220</v>
      </c>
      <c r="D7" s="55">
        <v>2003</v>
      </c>
      <c r="E7" s="55" t="s">
        <v>2</v>
      </c>
      <c r="F7" s="55"/>
      <c r="G7" s="71">
        <v>0.08167824074074075</v>
      </c>
      <c r="H7" s="55">
        <v>1</v>
      </c>
      <c r="I7" s="72">
        <f aca="true" t="shared" si="0" ref="I7:I26">RANK(G7,$G$7:$G$37,1)</f>
        <v>14</v>
      </c>
    </row>
    <row r="8" spans="1:9" ht="15.75" customHeight="1">
      <c r="A8" s="18" t="s">
        <v>67</v>
      </c>
      <c r="B8" s="70" t="s">
        <v>240</v>
      </c>
      <c r="C8" s="55">
        <v>219</v>
      </c>
      <c r="D8" s="55">
        <v>2008</v>
      </c>
      <c r="E8" s="55" t="s">
        <v>2</v>
      </c>
      <c r="F8" s="55"/>
      <c r="G8" s="71">
        <v>0.08168981481481481</v>
      </c>
      <c r="H8" s="55">
        <v>2</v>
      </c>
      <c r="I8" s="72">
        <f t="shared" si="0"/>
        <v>15</v>
      </c>
    </row>
    <row r="9" spans="1:9" ht="15.75" customHeight="1" thickBot="1">
      <c r="A9" s="26" t="s">
        <v>67</v>
      </c>
      <c r="B9" s="65" t="s">
        <v>238</v>
      </c>
      <c r="C9" s="26">
        <v>216</v>
      </c>
      <c r="D9" s="26">
        <v>2007</v>
      </c>
      <c r="E9" s="26" t="s">
        <v>2</v>
      </c>
      <c r="F9" s="26"/>
      <c r="G9" s="27">
        <v>0.08408564814814816</v>
      </c>
      <c r="H9" s="26">
        <v>3</v>
      </c>
      <c r="I9" s="72">
        <f t="shared" si="0"/>
        <v>18</v>
      </c>
    </row>
    <row r="10" spans="1:9" ht="15.75" customHeight="1">
      <c r="A10" s="67" t="s">
        <v>44</v>
      </c>
      <c r="B10" s="51" t="s">
        <v>159</v>
      </c>
      <c r="C10" s="43">
        <v>202</v>
      </c>
      <c r="D10" s="43">
        <v>1987</v>
      </c>
      <c r="E10" s="43" t="s">
        <v>137</v>
      </c>
      <c r="F10" s="83" t="s">
        <v>160</v>
      </c>
      <c r="G10" s="84">
        <v>0.0587962962962963</v>
      </c>
      <c r="H10" s="45">
        <f aca="true" t="shared" si="1" ref="H10:H26">RANK(G10,$G$10:$G$26,1)</f>
        <v>1</v>
      </c>
      <c r="I10" s="72">
        <f t="shared" si="0"/>
        <v>1</v>
      </c>
    </row>
    <row r="11" spans="1:9" ht="15.75" customHeight="1">
      <c r="A11" s="10" t="s">
        <v>44</v>
      </c>
      <c r="B11" s="15" t="s">
        <v>226</v>
      </c>
      <c r="C11" s="8">
        <v>276</v>
      </c>
      <c r="D11" s="8">
        <v>1992</v>
      </c>
      <c r="E11" s="8" t="s">
        <v>0</v>
      </c>
      <c r="F11" s="18" t="s">
        <v>225</v>
      </c>
      <c r="G11" s="14">
        <v>0.06826388888888889</v>
      </c>
      <c r="H11" s="45">
        <f t="shared" si="1"/>
        <v>2</v>
      </c>
      <c r="I11" s="72">
        <f t="shared" si="0"/>
        <v>3</v>
      </c>
    </row>
    <row r="12" spans="1:9" ht="15.75" customHeight="1" thickBot="1">
      <c r="A12" s="10" t="s">
        <v>44</v>
      </c>
      <c r="B12" s="15" t="s">
        <v>237</v>
      </c>
      <c r="C12" s="8">
        <v>265</v>
      </c>
      <c r="D12" s="8">
        <v>1998</v>
      </c>
      <c r="E12" s="8" t="s">
        <v>11</v>
      </c>
      <c r="F12" s="40"/>
      <c r="G12" s="14">
        <v>0.07263888888888889</v>
      </c>
      <c r="H12" s="45">
        <f t="shared" si="1"/>
        <v>3</v>
      </c>
      <c r="I12" s="72">
        <f t="shared" si="0"/>
        <v>4</v>
      </c>
    </row>
    <row r="13" spans="1:9" ht="15.75" customHeight="1">
      <c r="A13" s="17" t="s">
        <v>44</v>
      </c>
      <c r="B13" s="15" t="s">
        <v>150</v>
      </c>
      <c r="C13" s="18">
        <v>260</v>
      </c>
      <c r="D13" s="18">
        <v>1983</v>
      </c>
      <c r="E13" s="18" t="s">
        <v>0</v>
      </c>
      <c r="F13" s="38" t="s">
        <v>135</v>
      </c>
      <c r="G13" s="59">
        <v>0.07484953703703703</v>
      </c>
      <c r="H13" s="45">
        <f t="shared" si="1"/>
        <v>4</v>
      </c>
      <c r="I13" s="72">
        <f t="shared" si="0"/>
        <v>5</v>
      </c>
    </row>
    <row r="14" spans="1:9" ht="15.75" customHeight="1">
      <c r="A14" s="10" t="s">
        <v>44</v>
      </c>
      <c r="B14" s="15" t="s">
        <v>99</v>
      </c>
      <c r="C14" s="8">
        <v>274</v>
      </c>
      <c r="D14" s="8">
        <v>1988</v>
      </c>
      <c r="E14" s="8" t="s">
        <v>0</v>
      </c>
      <c r="F14" s="61" t="s">
        <v>98</v>
      </c>
      <c r="G14" s="14">
        <v>0.07619212962962964</v>
      </c>
      <c r="H14" s="45">
        <f t="shared" si="1"/>
        <v>5</v>
      </c>
      <c r="I14" s="72">
        <f t="shared" si="0"/>
        <v>6</v>
      </c>
    </row>
    <row r="15" spans="1:9" ht="15.75" customHeight="1">
      <c r="A15" s="10" t="s">
        <v>44</v>
      </c>
      <c r="B15" s="15" t="s">
        <v>153</v>
      </c>
      <c r="C15" s="8">
        <v>225</v>
      </c>
      <c r="D15" s="8">
        <v>1999</v>
      </c>
      <c r="E15" s="8" t="s">
        <v>154</v>
      </c>
      <c r="F15" s="13"/>
      <c r="G15" s="14">
        <v>0.07707175925925926</v>
      </c>
      <c r="H15" s="45">
        <f t="shared" si="1"/>
        <v>6</v>
      </c>
      <c r="I15" s="72">
        <f t="shared" si="0"/>
        <v>7</v>
      </c>
    </row>
    <row r="16" spans="1:9" ht="15.75" customHeight="1">
      <c r="A16" s="10" t="s">
        <v>44</v>
      </c>
      <c r="B16" s="15" t="s">
        <v>218</v>
      </c>
      <c r="C16" s="8">
        <v>209</v>
      </c>
      <c r="D16" s="8">
        <v>1999</v>
      </c>
      <c r="E16" s="8" t="s">
        <v>3</v>
      </c>
      <c r="F16" s="13" t="s">
        <v>217</v>
      </c>
      <c r="G16" s="14">
        <v>0.07741898148148148</v>
      </c>
      <c r="H16" s="45">
        <f t="shared" si="1"/>
        <v>7</v>
      </c>
      <c r="I16" s="72">
        <f t="shared" si="0"/>
        <v>9</v>
      </c>
    </row>
    <row r="17" spans="1:9" ht="15.75" customHeight="1">
      <c r="A17" s="10" t="s">
        <v>44</v>
      </c>
      <c r="B17" s="15" t="s">
        <v>100</v>
      </c>
      <c r="C17" s="8">
        <v>278</v>
      </c>
      <c r="D17" s="8">
        <v>1980</v>
      </c>
      <c r="E17" s="8" t="s">
        <v>95</v>
      </c>
      <c r="F17" s="18" t="s">
        <v>157</v>
      </c>
      <c r="G17" s="14">
        <v>0.07832175925925926</v>
      </c>
      <c r="H17" s="45">
        <f t="shared" si="1"/>
        <v>8</v>
      </c>
      <c r="I17" s="72">
        <f t="shared" si="0"/>
        <v>10</v>
      </c>
    </row>
    <row r="18" spans="1:9" ht="15.75" customHeight="1">
      <c r="A18" s="10" t="s">
        <v>44</v>
      </c>
      <c r="B18" s="15" t="s">
        <v>163</v>
      </c>
      <c r="C18" s="8">
        <v>235</v>
      </c>
      <c r="D18" s="8">
        <v>1987</v>
      </c>
      <c r="E18" s="8" t="s">
        <v>0</v>
      </c>
      <c r="F18" s="18" t="s">
        <v>164</v>
      </c>
      <c r="G18" s="14">
        <v>0.07900462962962963</v>
      </c>
      <c r="H18" s="45">
        <f t="shared" si="1"/>
        <v>9</v>
      </c>
      <c r="I18" s="72">
        <f t="shared" si="0"/>
        <v>11</v>
      </c>
    </row>
    <row r="19" spans="1:9" ht="15.75" customHeight="1">
      <c r="A19" s="10" t="s">
        <v>44</v>
      </c>
      <c r="B19" s="15" t="s">
        <v>155</v>
      </c>
      <c r="C19" s="8">
        <v>257</v>
      </c>
      <c r="D19" s="8">
        <v>1992</v>
      </c>
      <c r="E19" s="8" t="s">
        <v>3</v>
      </c>
      <c r="F19" s="18" t="s">
        <v>156</v>
      </c>
      <c r="G19" s="14">
        <v>0.08245370370370371</v>
      </c>
      <c r="H19" s="45">
        <f t="shared" si="1"/>
        <v>10</v>
      </c>
      <c r="I19" s="72">
        <f t="shared" si="0"/>
        <v>16</v>
      </c>
    </row>
    <row r="20" spans="1:9" ht="15.75" customHeight="1">
      <c r="A20" s="10" t="s">
        <v>44</v>
      </c>
      <c r="B20" s="15" t="s">
        <v>165</v>
      </c>
      <c r="C20" s="8">
        <v>294</v>
      </c>
      <c r="D20" s="8">
        <v>1981</v>
      </c>
      <c r="E20" s="8" t="s">
        <v>2</v>
      </c>
      <c r="F20" s="13"/>
      <c r="G20" s="14">
        <v>0.08574074074074074</v>
      </c>
      <c r="H20" s="45">
        <f t="shared" si="1"/>
        <v>11</v>
      </c>
      <c r="I20" s="72">
        <f t="shared" si="0"/>
        <v>19</v>
      </c>
    </row>
    <row r="21" spans="1:9" ht="15.75" customHeight="1">
      <c r="A21" s="10" t="s">
        <v>44</v>
      </c>
      <c r="B21" s="15" t="s">
        <v>161</v>
      </c>
      <c r="C21" s="8">
        <v>268</v>
      </c>
      <c r="D21" s="8">
        <v>1984</v>
      </c>
      <c r="E21" s="8" t="s">
        <v>145</v>
      </c>
      <c r="F21" s="18" t="s">
        <v>162</v>
      </c>
      <c r="G21" s="14">
        <v>0.0872337962962963</v>
      </c>
      <c r="H21" s="45">
        <f t="shared" si="1"/>
        <v>12</v>
      </c>
      <c r="I21" s="72">
        <f t="shared" si="0"/>
        <v>21</v>
      </c>
    </row>
    <row r="22" spans="1:9" ht="15.75" customHeight="1">
      <c r="A22" s="10" t="s">
        <v>44</v>
      </c>
      <c r="B22" s="15" t="s">
        <v>74</v>
      </c>
      <c r="C22" s="8">
        <v>293</v>
      </c>
      <c r="D22" s="8">
        <v>1984</v>
      </c>
      <c r="E22" s="8" t="s">
        <v>0</v>
      </c>
      <c r="F22" s="13"/>
      <c r="G22" s="14">
        <v>0.09038194444444443</v>
      </c>
      <c r="H22" s="45">
        <f t="shared" si="1"/>
        <v>13</v>
      </c>
      <c r="I22" s="72">
        <f t="shared" si="0"/>
        <v>23</v>
      </c>
    </row>
    <row r="23" spans="1:9" ht="15.75" customHeight="1">
      <c r="A23" s="10" t="s">
        <v>44</v>
      </c>
      <c r="B23" s="15" t="s">
        <v>198</v>
      </c>
      <c r="C23" s="8">
        <v>237</v>
      </c>
      <c r="D23" s="8">
        <v>1988</v>
      </c>
      <c r="E23" s="8" t="s">
        <v>227</v>
      </c>
      <c r="F23" s="39" t="s">
        <v>191</v>
      </c>
      <c r="G23" s="14">
        <v>0.10050925925925926</v>
      </c>
      <c r="H23" s="45">
        <f t="shared" si="1"/>
        <v>14</v>
      </c>
      <c r="I23" s="72">
        <f t="shared" si="0"/>
        <v>24</v>
      </c>
    </row>
    <row r="24" spans="1:9" ht="15.75" customHeight="1">
      <c r="A24" s="10" t="s">
        <v>44</v>
      </c>
      <c r="B24" s="15" t="s">
        <v>76</v>
      </c>
      <c r="C24" s="8">
        <v>253</v>
      </c>
      <c r="D24" s="8">
        <v>1985</v>
      </c>
      <c r="E24" s="8" t="s">
        <v>2</v>
      </c>
      <c r="F24" s="18" t="s">
        <v>6</v>
      </c>
      <c r="G24" s="14">
        <v>0.10207175925925926</v>
      </c>
      <c r="H24" s="45">
        <f t="shared" si="1"/>
        <v>15</v>
      </c>
      <c r="I24" s="72">
        <f t="shared" si="0"/>
        <v>27</v>
      </c>
    </row>
    <row r="25" spans="1:9" ht="15.75" customHeight="1">
      <c r="A25" s="10" t="s">
        <v>44</v>
      </c>
      <c r="B25" s="15" t="s">
        <v>158</v>
      </c>
      <c r="C25" s="8">
        <v>297</v>
      </c>
      <c r="D25" s="8">
        <v>1986</v>
      </c>
      <c r="E25" s="8" t="s">
        <v>26</v>
      </c>
      <c r="F25" s="13"/>
      <c r="G25" s="14">
        <v>0.10766203703703703</v>
      </c>
      <c r="H25" s="18">
        <f t="shared" si="1"/>
        <v>16</v>
      </c>
      <c r="I25" s="72">
        <f t="shared" si="0"/>
        <v>29</v>
      </c>
    </row>
    <row r="26" spans="1:9" ht="15.75" customHeight="1">
      <c r="A26" s="17" t="s">
        <v>44</v>
      </c>
      <c r="B26" s="28" t="s">
        <v>152</v>
      </c>
      <c r="C26" s="18">
        <v>295</v>
      </c>
      <c r="D26" s="18">
        <v>1990</v>
      </c>
      <c r="E26" s="18" t="s">
        <v>2</v>
      </c>
      <c r="F26" s="18" t="s">
        <v>117</v>
      </c>
      <c r="G26" s="59">
        <v>0.11453703703703703</v>
      </c>
      <c r="H26" s="18">
        <f t="shared" si="1"/>
        <v>17</v>
      </c>
      <c r="I26" s="72">
        <f t="shared" si="0"/>
        <v>30</v>
      </c>
    </row>
    <row r="27" spans="1:9" ht="15.75" customHeight="1" thickBot="1">
      <c r="A27" s="24" t="s">
        <v>44</v>
      </c>
      <c r="B27" s="29" t="s">
        <v>151</v>
      </c>
      <c r="C27" s="26">
        <v>279</v>
      </c>
      <c r="D27" s="26">
        <v>1987</v>
      </c>
      <c r="E27" s="26" t="s">
        <v>2</v>
      </c>
      <c r="F27" s="87"/>
      <c r="G27" s="27" t="s">
        <v>246</v>
      </c>
      <c r="H27" s="26"/>
      <c r="I27" s="66"/>
    </row>
    <row r="28" spans="1:9" ht="15.75" customHeight="1">
      <c r="A28" s="44" t="s">
        <v>45</v>
      </c>
      <c r="B28" s="51" t="s">
        <v>166</v>
      </c>
      <c r="C28" s="45">
        <v>259</v>
      </c>
      <c r="D28" s="45">
        <v>1972</v>
      </c>
      <c r="E28" s="45" t="s">
        <v>39</v>
      </c>
      <c r="F28" s="45" t="s">
        <v>175</v>
      </c>
      <c r="G28" s="47">
        <v>0.06657407407407408</v>
      </c>
      <c r="H28" s="45">
        <v>1</v>
      </c>
      <c r="I28" s="86">
        <f aca="true" t="shared" si="2" ref="I28:I37">RANK(G28,$G$7:$G$37,1)</f>
        <v>2</v>
      </c>
    </row>
    <row r="29" spans="1:9" ht="15.75" customHeight="1">
      <c r="A29" s="10" t="s">
        <v>45</v>
      </c>
      <c r="B29" s="15" t="s">
        <v>169</v>
      </c>
      <c r="C29" s="8">
        <v>223</v>
      </c>
      <c r="D29" s="8">
        <v>1976</v>
      </c>
      <c r="E29" s="8" t="s">
        <v>154</v>
      </c>
      <c r="F29" s="13"/>
      <c r="G29" s="14">
        <v>0.07729166666666666</v>
      </c>
      <c r="H29" s="8">
        <v>2</v>
      </c>
      <c r="I29" s="72">
        <f t="shared" si="2"/>
        <v>8</v>
      </c>
    </row>
    <row r="30" spans="1:9" ht="15.75" customHeight="1">
      <c r="A30" s="17" t="s">
        <v>45</v>
      </c>
      <c r="B30" s="15" t="s">
        <v>168</v>
      </c>
      <c r="C30" s="18">
        <v>249</v>
      </c>
      <c r="D30" s="18">
        <v>1975</v>
      </c>
      <c r="E30" s="18" t="s">
        <v>95</v>
      </c>
      <c r="F30" s="61" t="s">
        <v>157</v>
      </c>
      <c r="G30" s="59">
        <v>0.08166666666666667</v>
      </c>
      <c r="H30" s="18">
        <v>3</v>
      </c>
      <c r="I30" s="72">
        <f t="shared" si="2"/>
        <v>13</v>
      </c>
    </row>
    <row r="31" spans="1:9" ht="15.75" customHeight="1" thickBot="1">
      <c r="A31" s="24" t="s">
        <v>45</v>
      </c>
      <c r="B31" s="29" t="s">
        <v>167</v>
      </c>
      <c r="C31" s="26">
        <v>232</v>
      </c>
      <c r="D31" s="26">
        <v>1970</v>
      </c>
      <c r="E31" s="26" t="s">
        <v>0</v>
      </c>
      <c r="F31" s="40"/>
      <c r="G31" s="27">
        <v>0.08653935185185185</v>
      </c>
      <c r="H31" s="26">
        <v>4</v>
      </c>
      <c r="I31" s="72">
        <f t="shared" si="2"/>
        <v>20</v>
      </c>
    </row>
    <row r="32" spans="1:9" ht="15.75" customHeight="1">
      <c r="A32" s="17" t="s">
        <v>46</v>
      </c>
      <c r="B32" s="15" t="s">
        <v>170</v>
      </c>
      <c r="C32" s="18">
        <v>258</v>
      </c>
      <c r="D32" s="16">
        <v>1963</v>
      </c>
      <c r="E32" s="16" t="s">
        <v>39</v>
      </c>
      <c r="F32" s="18" t="s">
        <v>171</v>
      </c>
      <c r="G32" s="59">
        <v>0.08116898148148148</v>
      </c>
      <c r="H32" s="18">
        <v>1</v>
      </c>
      <c r="I32" s="72">
        <f t="shared" si="2"/>
        <v>12</v>
      </c>
    </row>
    <row r="33" spans="1:9" ht="15.75" customHeight="1" thickBot="1">
      <c r="A33" s="23" t="s">
        <v>46</v>
      </c>
      <c r="B33" s="29" t="s">
        <v>51</v>
      </c>
      <c r="C33" s="21">
        <v>221</v>
      </c>
      <c r="D33" s="68">
        <v>1967</v>
      </c>
      <c r="E33" s="68" t="s">
        <v>24</v>
      </c>
      <c r="F33" s="26" t="s">
        <v>77</v>
      </c>
      <c r="G33" s="22">
        <v>0.08997685185185185</v>
      </c>
      <c r="H33" s="21">
        <v>2</v>
      </c>
      <c r="I33" s="72">
        <f t="shared" si="2"/>
        <v>22</v>
      </c>
    </row>
    <row r="34" spans="1:9" ht="15.75" customHeight="1">
      <c r="A34" s="17" t="s">
        <v>48</v>
      </c>
      <c r="B34" s="60" t="s">
        <v>47</v>
      </c>
      <c r="C34" s="18">
        <v>241</v>
      </c>
      <c r="D34" s="18">
        <v>1957</v>
      </c>
      <c r="E34" s="18" t="s">
        <v>24</v>
      </c>
      <c r="F34" s="18" t="s">
        <v>77</v>
      </c>
      <c r="G34" s="59">
        <v>0.08305555555555556</v>
      </c>
      <c r="H34" s="18">
        <v>1</v>
      </c>
      <c r="I34" s="72">
        <f t="shared" si="2"/>
        <v>17</v>
      </c>
    </row>
    <row r="35" spans="1:9" ht="15.75" customHeight="1">
      <c r="A35" s="17" t="s">
        <v>48</v>
      </c>
      <c r="B35" s="60" t="s">
        <v>101</v>
      </c>
      <c r="C35" s="18">
        <v>231</v>
      </c>
      <c r="D35" s="18">
        <v>1956</v>
      </c>
      <c r="E35" s="18" t="s">
        <v>102</v>
      </c>
      <c r="F35" s="13"/>
      <c r="G35" s="59">
        <v>0.10082175925925925</v>
      </c>
      <c r="H35" s="18">
        <v>2</v>
      </c>
      <c r="I35" s="72">
        <f t="shared" si="2"/>
        <v>25</v>
      </c>
    </row>
    <row r="36" spans="1:9" ht="15.75" customHeight="1" thickBot="1">
      <c r="A36" s="24" t="s">
        <v>48</v>
      </c>
      <c r="B36" s="25" t="s">
        <v>206</v>
      </c>
      <c r="C36" s="26">
        <v>262</v>
      </c>
      <c r="D36" s="26">
        <v>1958</v>
      </c>
      <c r="E36" s="26" t="s">
        <v>207</v>
      </c>
      <c r="F36" s="40" t="s">
        <v>148</v>
      </c>
      <c r="G36" s="27">
        <v>0.10203703703703704</v>
      </c>
      <c r="H36" s="26">
        <v>3</v>
      </c>
      <c r="I36" s="72">
        <f t="shared" si="2"/>
        <v>26</v>
      </c>
    </row>
    <row r="37" spans="1:9" ht="15.75" customHeight="1" thickBot="1">
      <c r="A37" s="76" t="s">
        <v>172</v>
      </c>
      <c r="B37" s="77" t="s">
        <v>173</v>
      </c>
      <c r="C37" s="78">
        <v>242</v>
      </c>
      <c r="D37" s="78">
        <v>1945</v>
      </c>
      <c r="E37" s="79" t="s">
        <v>95</v>
      </c>
      <c r="F37" s="78" t="s">
        <v>71</v>
      </c>
      <c r="G37" s="88">
        <v>0.10364583333333333</v>
      </c>
      <c r="H37" s="78">
        <v>1</v>
      </c>
      <c r="I37" s="36">
        <f t="shared" si="2"/>
        <v>28</v>
      </c>
    </row>
    <row r="38" spans="1:9" ht="22.5" customHeight="1">
      <c r="A38" s="101" t="s">
        <v>120</v>
      </c>
      <c r="B38" s="104"/>
      <c r="C38" s="104"/>
      <c r="D38" s="104"/>
      <c r="E38" s="104"/>
      <c r="F38" s="104"/>
      <c r="G38" s="104"/>
      <c r="H38" s="104"/>
      <c r="I38" s="105"/>
    </row>
    <row r="39" spans="1:9" ht="22.5" customHeight="1">
      <c r="A39" s="8" t="s">
        <v>55</v>
      </c>
      <c r="B39" s="8" t="s">
        <v>56</v>
      </c>
      <c r="C39" s="13" t="s">
        <v>57</v>
      </c>
      <c r="D39" s="39" t="s">
        <v>58</v>
      </c>
      <c r="E39" s="8" t="s">
        <v>59</v>
      </c>
      <c r="F39" s="8" t="s">
        <v>60</v>
      </c>
      <c r="G39" s="8" t="s">
        <v>61</v>
      </c>
      <c r="H39" s="8" t="s">
        <v>62</v>
      </c>
      <c r="I39" s="46" t="s">
        <v>119</v>
      </c>
    </row>
    <row r="40" spans="1:9" ht="15.75" customHeight="1">
      <c r="A40" s="17" t="s">
        <v>32</v>
      </c>
      <c r="B40" s="17" t="s">
        <v>174</v>
      </c>
      <c r="C40" s="18">
        <v>277</v>
      </c>
      <c r="D40" s="18">
        <v>2001</v>
      </c>
      <c r="E40" s="18" t="s">
        <v>2</v>
      </c>
      <c r="F40" s="13"/>
      <c r="G40" s="59">
        <v>0.05650462962962963</v>
      </c>
      <c r="H40" s="18">
        <f aca="true" t="shared" si="3" ref="H40:H47">RANK(G40,$G$40:$G$47,1)</f>
        <v>1</v>
      </c>
      <c r="I40" s="36">
        <f aca="true" t="shared" si="4" ref="I40:I71">RANK(G40,$G$40:$G$94,1)</f>
        <v>2</v>
      </c>
    </row>
    <row r="41" spans="1:9" ht="15.75" customHeight="1">
      <c r="A41" s="10" t="s">
        <v>32</v>
      </c>
      <c r="B41" s="17" t="s">
        <v>242</v>
      </c>
      <c r="C41" s="8">
        <v>291</v>
      </c>
      <c r="D41" s="8">
        <v>2002</v>
      </c>
      <c r="E41" s="8" t="s">
        <v>2</v>
      </c>
      <c r="F41" s="18" t="s">
        <v>78</v>
      </c>
      <c r="G41" s="14">
        <v>0.058472222222222224</v>
      </c>
      <c r="H41" s="18">
        <f t="shared" si="3"/>
        <v>2</v>
      </c>
      <c r="I41" s="36">
        <f t="shared" si="4"/>
        <v>3</v>
      </c>
    </row>
    <row r="42" spans="1:9" ht="15.75" customHeight="1">
      <c r="A42" s="10" t="s">
        <v>32</v>
      </c>
      <c r="B42" s="30" t="s">
        <v>113</v>
      </c>
      <c r="C42" s="19">
        <v>281</v>
      </c>
      <c r="D42" s="19">
        <v>2006</v>
      </c>
      <c r="E42" s="19" t="s">
        <v>2</v>
      </c>
      <c r="F42" s="18" t="s">
        <v>78</v>
      </c>
      <c r="G42" s="20">
        <v>0.0584837962962963</v>
      </c>
      <c r="H42" s="18">
        <f t="shared" si="3"/>
        <v>3</v>
      </c>
      <c r="I42" s="36">
        <f t="shared" si="4"/>
        <v>4</v>
      </c>
    </row>
    <row r="43" spans="1:9" ht="15.75" customHeight="1">
      <c r="A43" s="10" t="s">
        <v>32</v>
      </c>
      <c r="B43" s="30" t="s">
        <v>110</v>
      </c>
      <c r="C43" s="19">
        <v>283</v>
      </c>
      <c r="D43" s="19">
        <v>2005</v>
      </c>
      <c r="E43" s="19" t="s">
        <v>2</v>
      </c>
      <c r="F43" s="18" t="s">
        <v>78</v>
      </c>
      <c r="G43" s="20">
        <v>0.06215277777777778</v>
      </c>
      <c r="H43" s="18">
        <f t="shared" si="3"/>
        <v>4</v>
      </c>
      <c r="I43" s="36">
        <f t="shared" si="4"/>
        <v>8</v>
      </c>
    </row>
    <row r="44" spans="1:9" ht="15.75" customHeight="1">
      <c r="A44" s="10" t="s">
        <v>32</v>
      </c>
      <c r="B44" s="30" t="s">
        <v>88</v>
      </c>
      <c r="C44" s="19">
        <v>217</v>
      </c>
      <c r="D44" s="19">
        <v>2003</v>
      </c>
      <c r="E44" s="19" t="s">
        <v>2</v>
      </c>
      <c r="F44" s="18" t="s">
        <v>89</v>
      </c>
      <c r="G44" s="20">
        <v>0.06408564814814814</v>
      </c>
      <c r="H44" s="18">
        <f t="shared" si="3"/>
        <v>5</v>
      </c>
      <c r="I44" s="36">
        <f t="shared" si="4"/>
        <v>11</v>
      </c>
    </row>
    <row r="45" spans="1:9" ht="15.75" customHeight="1">
      <c r="A45" s="10" t="s">
        <v>32</v>
      </c>
      <c r="B45" s="30" t="s">
        <v>109</v>
      </c>
      <c r="C45" s="19">
        <v>284</v>
      </c>
      <c r="D45" s="19">
        <v>2004</v>
      </c>
      <c r="E45" s="19" t="s">
        <v>2</v>
      </c>
      <c r="F45" s="18" t="s">
        <v>78</v>
      </c>
      <c r="G45" s="20">
        <v>0.06458333333333334</v>
      </c>
      <c r="H45" s="18">
        <f t="shared" si="3"/>
        <v>6</v>
      </c>
      <c r="I45" s="36">
        <f t="shared" si="4"/>
        <v>13</v>
      </c>
    </row>
    <row r="46" spans="1:9" ht="15.75" customHeight="1">
      <c r="A46" s="62" t="s">
        <v>32</v>
      </c>
      <c r="B46" s="30" t="s">
        <v>111</v>
      </c>
      <c r="C46" s="19">
        <v>282</v>
      </c>
      <c r="D46" s="19">
        <v>2005</v>
      </c>
      <c r="E46" s="19" t="s">
        <v>2</v>
      </c>
      <c r="F46" s="18" t="s">
        <v>78</v>
      </c>
      <c r="G46" s="20">
        <v>0.06751157407407408</v>
      </c>
      <c r="H46" s="18">
        <f t="shared" si="3"/>
        <v>7</v>
      </c>
      <c r="I46" s="36">
        <f t="shared" si="4"/>
        <v>23</v>
      </c>
    </row>
    <row r="47" spans="1:9" ht="15.75" customHeight="1" thickBot="1">
      <c r="A47" s="23" t="s">
        <v>32</v>
      </c>
      <c r="B47" s="24" t="s">
        <v>112</v>
      </c>
      <c r="C47" s="21">
        <v>285</v>
      </c>
      <c r="D47" s="21">
        <v>2003</v>
      </c>
      <c r="E47" s="21" t="s">
        <v>2</v>
      </c>
      <c r="F47" s="26" t="s">
        <v>78</v>
      </c>
      <c r="G47" s="22">
        <v>0.07074074074074074</v>
      </c>
      <c r="H47" s="26">
        <f t="shared" si="3"/>
        <v>8</v>
      </c>
      <c r="I47" s="36">
        <f t="shared" si="4"/>
        <v>30</v>
      </c>
    </row>
    <row r="48" spans="1:9" ht="15.75" customHeight="1">
      <c r="A48" s="10" t="s">
        <v>34</v>
      </c>
      <c r="B48" s="17" t="s">
        <v>241</v>
      </c>
      <c r="C48" s="8">
        <v>266</v>
      </c>
      <c r="D48" s="8">
        <v>1987</v>
      </c>
      <c r="E48" s="8" t="s">
        <v>11</v>
      </c>
      <c r="F48" s="18"/>
      <c r="G48" s="14">
        <v>0.05063657407407407</v>
      </c>
      <c r="H48" s="43">
        <f aca="true" t="shared" si="5" ref="H48:H65">RANK(G48,$G$48:$G$65,1)</f>
        <v>1</v>
      </c>
      <c r="I48" s="36">
        <f t="shared" si="4"/>
        <v>1</v>
      </c>
    </row>
    <row r="49" spans="1:9" ht="15.75" customHeight="1">
      <c r="A49" s="10" t="s">
        <v>34</v>
      </c>
      <c r="B49" s="17" t="s">
        <v>35</v>
      </c>
      <c r="C49" s="8">
        <v>213</v>
      </c>
      <c r="D49" s="8">
        <v>1983</v>
      </c>
      <c r="E49" s="8" t="s">
        <v>26</v>
      </c>
      <c r="F49" s="13" t="s">
        <v>90</v>
      </c>
      <c r="G49" s="14">
        <v>0.060208333333333336</v>
      </c>
      <c r="H49" s="8">
        <f t="shared" si="5"/>
        <v>2</v>
      </c>
      <c r="I49" s="36">
        <f t="shared" si="4"/>
        <v>6</v>
      </c>
    </row>
    <row r="50" spans="1:9" ht="15.75" customHeight="1">
      <c r="A50" s="10" t="s">
        <v>34</v>
      </c>
      <c r="B50" s="80" t="s">
        <v>186</v>
      </c>
      <c r="C50" s="8">
        <v>263</v>
      </c>
      <c r="D50" s="8">
        <v>1986</v>
      </c>
      <c r="E50" s="8" t="s">
        <v>3</v>
      </c>
      <c r="F50" s="18" t="s">
        <v>187</v>
      </c>
      <c r="G50" s="14">
        <v>0.06180555555555556</v>
      </c>
      <c r="H50" s="8">
        <f t="shared" si="5"/>
        <v>3</v>
      </c>
      <c r="I50" s="36">
        <f t="shared" si="4"/>
        <v>7</v>
      </c>
    </row>
    <row r="51" spans="1:9" ht="15.75" customHeight="1">
      <c r="A51" s="10" t="s">
        <v>34</v>
      </c>
      <c r="B51" s="15" t="s">
        <v>190</v>
      </c>
      <c r="C51" s="8">
        <v>238</v>
      </c>
      <c r="D51" s="8">
        <v>1985</v>
      </c>
      <c r="E51" s="8" t="s">
        <v>37</v>
      </c>
      <c r="F51" s="39" t="s">
        <v>191</v>
      </c>
      <c r="G51" s="14">
        <v>0.06403935185185185</v>
      </c>
      <c r="H51" s="8">
        <f t="shared" si="5"/>
        <v>4</v>
      </c>
      <c r="I51" s="36">
        <f t="shared" si="4"/>
        <v>10</v>
      </c>
    </row>
    <row r="52" spans="1:9" ht="15.75" customHeight="1">
      <c r="A52" s="10" t="s">
        <v>34</v>
      </c>
      <c r="B52" s="17" t="s">
        <v>176</v>
      </c>
      <c r="C52" s="8">
        <v>288</v>
      </c>
      <c r="D52" s="8">
        <v>1985</v>
      </c>
      <c r="E52" s="8" t="s">
        <v>2</v>
      </c>
      <c r="F52" s="18" t="s">
        <v>177</v>
      </c>
      <c r="G52" s="14">
        <v>0.06528935185185185</v>
      </c>
      <c r="H52" s="8">
        <f t="shared" si="5"/>
        <v>5</v>
      </c>
      <c r="I52" s="36">
        <f t="shared" si="4"/>
        <v>15</v>
      </c>
    </row>
    <row r="53" spans="1:9" ht="15.75" customHeight="1">
      <c r="A53" s="10" t="s">
        <v>34</v>
      </c>
      <c r="B53" s="15" t="s">
        <v>199</v>
      </c>
      <c r="C53" s="8">
        <v>211</v>
      </c>
      <c r="D53" s="8">
        <v>1997</v>
      </c>
      <c r="E53" s="8" t="s">
        <v>3</v>
      </c>
      <c r="F53" s="18" t="s">
        <v>200</v>
      </c>
      <c r="G53" s="14">
        <v>0.06543981481481481</v>
      </c>
      <c r="H53" s="8">
        <f t="shared" si="5"/>
        <v>6</v>
      </c>
      <c r="I53" s="36">
        <f t="shared" si="4"/>
        <v>18</v>
      </c>
    </row>
    <row r="54" spans="1:9" ht="15.75" customHeight="1">
      <c r="A54" s="10" t="s">
        <v>34</v>
      </c>
      <c r="B54" s="15" t="s">
        <v>185</v>
      </c>
      <c r="C54" s="8">
        <v>289</v>
      </c>
      <c r="D54" s="8">
        <v>1988</v>
      </c>
      <c r="E54" s="8" t="s">
        <v>2</v>
      </c>
      <c r="F54" s="18" t="s">
        <v>78</v>
      </c>
      <c r="G54" s="14">
        <v>0.06554398148148148</v>
      </c>
      <c r="H54" s="8">
        <f t="shared" si="5"/>
        <v>7</v>
      </c>
      <c r="I54" s="36">
        <f t="shared" si="4"/>
        <v>19</v>
      </c>
    </row>
    <row r="55" spans="1:9" ht="15.75" customHeight="1">
      <c r="A55" s="10" t="s">
        <v>34</v>
      </c>
      <c r="B55" s="17" t="s">
        <v>183</v>
      </c>
      <c r="C55" s="8">
        <v>239</v>
      </c>
      <c r="D55" s="8">
        <v>1991</v>
      </c>
      <c r="E55" s="8" t="s">
        <v>0</v>
      </c>
      <c r="F55" s="18" t="s">
        <v>184</v>
      </c>
      <c r="G55" s="14">
        <v>0.06825231481481481</v>
      </c>
      <c r="H55" s="8">
        <f t="shared" si="5"/>
        <v>8</v>
      </c>
      <c r="I55" s="36">
        <f t="shared" si="4"/>
        <v>27</v>
      </c>
    </row>
    <row r="56" spans="1:9" ht="15.75" customHeight="1">
      <c r="A56" s="10" t="s">
        <v>34</v>
      </c>
      <c r="B56" s="15" t="s">
        <v>201</v>
      </c>
      <c r="C56" s="8">
        <v>254</v>
      </c>
      <c r="D56" s="8">
        <v>1980</v>
      </c>
      <c r="E56" s="8" t="s">
        <v>11</v>
      </c>
      <c r="F56" s="18" t="s">
        <v>202</v>
      </c>
      <c r="G56" s="14">
        <v>0.07368055555555555</v>
      </c>
      <c r="H56" s="8">
        <f t="shared" si="5"/>
        <v>9</v>
      </c>
      <c r="I56" s="36">
        <f t="shared" si="4"/>
        <v>37</v>
      </c>
    </row>
    <row r="57" spans="1:9" ht="15.75" customHeight="1">
      <c r="A57" s="10" t="s">
        <v>34</v>
      </c>
      <c r="B57" s="17" t="s">
        <v>181</v>
      </c>
      <c r="C57" s="8">
        <v>261</v>
      </c>
      <c r="D57" s="8">
        <v>1985</v>
      </c>
      <c r="E57" s="8" t="s">
        <v>134</v>
      </c>
      <c r="F57" s="18" t="s">
        <v>182</v>
      </c>
      <c r="G57" s="14">
        <v>0.07484953703703703</v>
      </c>
      <c r="H57" s="8">
        <f t="shared" si="5"/>
        <v>10</v>
      </c>
      <c r="I57" s="36">
        <f t="shared" si="4"/>
        <v>38</v>
      </c>
    </row>
    <row r="58" spans="1:9" ht="15.75" customHeight="1">
      <c r="A58" s="10" t="s">
        <v>34</v>
      </c>
      <c r="B58" s="15" t="s">
        <v>178</v>
      </c>
      <c r="C58" s="8">
        <v>244</v>
      </c>
      <c r="D58" s="8">
        <v>1981</v>
      </c>
      <c r="E58" s="8" t="s">
        <v>0</v>
      </c>
      <c r="F58" s="39" t="s">
        <v>179</v>
      </c>
      <c r="G58" s="14">
        <v>0.07900462962962963</v>
      </c>
      <c r="H58" s="8">
        <f t="shared" si="5"/>
        <v>11</v>
      </c>
      <c r="I58" s="36">
        <f t="shared" si="4"/>
        <v>42</v>
      </c>
    </row>
    <row r="59" spans="1:9" ht="15.75" customHeight="1">
      <c r="A59" s="62" t="s">
        <v>34</v>
      </c>
      <c r="B59" s="54" t="s">
        <v>189</v>
      </c>
      <c r="C59" s="19">
        <v>292</v>
      </c>
      <c r="D59" s="19">
        <v>1989</v>
      </c>
      <c r="E59" s="19" t="s">
        <v>3</v>
      </c>
      <c r="F59" s="63"/>
      <c r="G59" s="20">
        <v>0.07974537037037037</v>
      </c>
      <c r="H59" s="8">
        <f t="shared" si="5"/>
        <v>12</v>
      </c>
      <c r="I59" s="36">
        <f t="shared" si="4"/>
        <v>45</v>
      </c>
    </row>
    <row r="60" spans="1:9" ht="15.75" customHeight="1">
      <c r="A60" s="62" t="s">
        <v>34</v>
      </c>
      <c r="B60" s="30" t="s">
        <v>80</v>
      </c>
      <c r="C60" s="19">
        <v>226</v>
      </c>
      <c r="D60" s="19">
        <v>1980</v>
      </c>
      <c r="E60" s="19" t="s">
        <v>0</v>
      </c>
      <c r="F60" s="55" t="s">
        <v>108</v>
      </c>
      <c r="G60" s="20">
        <v>0.08100694444444444</v>
      </c>
      <c r="H60" s="8">
        <f t="shared" si="5"/>
        <v>13</v>
      </c>
      <c r="I60" s="36">
        <f t="shared" si="4"/>
        <v>46</v>
      </c>
    </row>
    <row r="61" spans="1:9" ht="15.75" customHeight="1">
      <c r="A61" s="62" t="s">
        <v>34</v>
      </c>
      <c r="B61" s="54" t="s">
        <v>14</v>
      </c>
      <c r="C61" s="19">
        <v>287</v>
      </c>
      <c r="D61" s="19">
        <v>1981</v>
      </c>
      <c r="E61" s="19" t="s">
        <v>2</v>
      </c>
      <c r="F61" s="55" t="s">
        <v>78</v>
      </c>
      <c r="G61" s="20">
        <v>0.08245370370370371</v>
      </c>
      <c r="H61" s="8">
        <f t="shared" si="5"/>
        <v>14</v>
      </c>
      <c r="I61" s="36">
        <f t="shared" si="4"/>
        <v>48</v>
      </c>
    </row>
    <row r="62" spans="1:9" ht="15.75" customHeight="1">
      <c r="A62" s="62" t="s">
        <v>34</v>
      </c>
      <c r="B62" s="30" t="s">
        <v>81</v>
      </c>
      <c r="C62" s="19">
        <v>256</v>
      </c>
      <c r="D62" s="19">
        <v>1991</v>
      </c>
      <c r="E62" s="19" t="s">
        <v>3</v>
      </c>
      <c r="F62" s="55" t="s">
        <v>188</v>
      </c>
      <c r="G62" s="20">
        <v>0.08245370370370371</v>
      </c>
      <c r="H62" s="8">
        <f t="shared" si="5"/>
        <v>14</v>
      </c>
      <c r="I62" s="36">
        <f t="shared" si="4"/>
        <v>48</v>
      </c>
    </row>
    <row r="63" spans="1:9" ht="15.75" customHeight="1">
      <c r="A63" s="62" t="s">
        <v>34</v>
      </c>
      <c r="B63" s="54" t="s">
        <v>210</v>
      </c>
      <c r="C63" s="19">
        <v>275</v>
      </c>
      <c r="D63" s="19">
        <v>1986</v>
      </c>
      <c r="E63" s="19" t="s">
        <v>0</v>
      </c>
      <c r="F63" s="55"/>
      <c r="G63" s="20">
        <v>0.08665509259259259</v>
      </c>
      <c r="H63" s="8">
        <f t="shared" si="5"/>
        <v>16</v>
      </c>
      <c r="I63" s="36">
        <f t="shared" si="4"/>
        <v>51</v>
      </c>
    </row>
    <row r="64" spans="1:9" ht="15.75" customHeight="1">
      <c r="A64" s="62" t="s">
        <v>34</v>
      </c>
      <c r="B64" s="30" t="s">
        <v>192</v>
      </c>
      <c r="C64" s="19">
        <v>222</v>
      </c>
      <c r="D64" s="19">
        <v>1991</v>
      </c>
      <c r="E64" s="19" t="s">
        <v>0</v>
      </c>
      <c r="F64" s="75"/>
      <c r="G64" s="20">
        <v>0.0898726851851852</v>
      </c>
      <c r="H64" s="8">
        <f t="shared" si="5"/>
        <v>17</v>
      </c>
      <c r="I64" s="36">
        <f t="shared" si="4"/>
        <v>52</v>
      </c>
    </row>
    <row r="65" spans="1:9" ht="15.75" customHeight="1" thickBot="1">
      <c r="A65" s="23" t="s">
        <v>34</v>
      </c>
      <c r="B65" s="24" t="s">
        <v>180</v>
      </c>
      <c r="C65" s="21">
        <v>290</v>
      </c>
      <c r="D65" s="21">
        <v>1987</v>
      </c>
      <c r="E65" s="21" t="s">
        <v>2</v>
      </c>
      <c r="F65" s="40"/>
      <c r="G65" s="22">
        <v>0.09207175925925926</v>
      </c>
      <c r="H65" s="21">
        <f t="shared" si="5"/>
        <v>18</v>
      </c>
      <c r="I65" s="36">
        <f t="shared" si="4"/>
        <v>53</v>
      </c>
    </row>
    <row r="66" spans="1:9" ht="15.75" customHeight="1">
      <c r="A66" s="44" t="s">
        <v>38</v>
      </c>
      <c r="B66" s="44" t="s">
        <v>85</v>
      </c>
      <c r="C66" s="45">
        <v>280</v>
      </c>
      <c r="D66" s="45">
        <v>1976</v>
      </c>
      <c r="E66" s="45" t="s">
        <v>70</v>
      </c>
      <c r="F66" s="18" t="s">
        <v>71</v>
      </c>
      <c r="G66" s="47">
        <v>0.059444444444444446</v>
      </c>
      <c r="H66" s="45">
        <f aca="true" t="shared" si="6" ref="H66:H81">RANK(G66,$G$66:$G$81,1)</f>
        <v>1</v>
      </c>
      <c r="I66" s="36">
        <f t="shared" si="4"/>
        <v>5</v>
      </c>
    </row>
    <row r="67" spans="1:9" ht="15.75" customHeight="1">
      <c r="A67" s="10" t="s">
        <v>38</v>
      </c>
      <c r="B67" s="17" t="s">
        <v>84</v>
      </c>
      <c r="C67" s="8">
        <v>286</v>
      </c>
      <c r="D67" s="8">
        <v>1971</v>
      </c>
      <c r="E67" s="8" t="s">
        <v>24</v>
      </c>
      <c r="F67" s="13"/>
      <c r="G67" s="14">
        <v>0.06226851851851852</v>
      </c>
      <c r="H67" s="45">
        <f t="shared" si="6"/>
        <v>2</v>
      </c>
      <c r="I67" s="36">
        <f t="shared" si="4"/>
        <v>9</v>
      </c>
    </row>
    <row r="68" spans="1:9" ht="15.75" customHeight="1">
      <c r="A68" s="10" t="s">
        <v>38</v>
      </c>
      <c r="B68" s="15" t="s">
        <v>96</v>
      </c>
      <c r="C68" s="8">
        <v>250</v>
      </c>
      <c r="D68" s="8">
        <v>1977</v>
      </c>
      <c r="E68" s="8" t="s">
        <v>2</v>
      </c>
      <c r="F68" s="18" t="s">
        <v>15</v>
      </c>
      <c r="G68" s="14">
        <v>0.06476851851851852</v>
      </c>
      <c r="H68" s="45">
        <f t="shared" si="6"/>
        <v>3</v>
      </c>
      <c r="I68" s="36">
        <f t="shared" si="4"/>
        <v>14</v>
      </c>
    </row>
    <row r="69" spans="1:9" ht="15.75" customHeight="1">
      <c r="A69" s="10" t="s">
        <v>38</v>
      </c>
      <c r="B69" s="17" t="s">
        <v>20</v>
      </c>
      <c r="C69" s="8">
        <v>204</v>
      </c>
      <c r="D69" s="8">
        <v>1973</v>
      </c>
      <c r="E69" s="8" t="s">
        <v>21</v>
      </c>
      <c r="F69" s="13"/>
      <c r="G69" s="14">
        <v>0.06537037037037037</v>
      </c>
      <c r="H69" s="45">
        <f t="shared" si="6"/>
        <v>4</v>
      </c>
      <c r="I69" s="36">
        <f t="shared" si="4"/>
        <v>16</v>
      </c>
    </row>
    <row r="70" spans="1:9" ht="15.75" customHeight="1">
      <c r="A70" s="10" t="s">
        <v>38</v>
      </c>
      <c r="B70" s="17" t="s">
        <v>106</v>
      </c>
      <c r="C70" s="8">
        <v>248</v>
      </c>
      <c r="D70" s="8">
        <v>1970</v>
      </c>
      <c r="E70" s="8" t="s">
        <v>2</v>
      </c>
      <c r="F70" s="13"/>
      <c r="G70" s="14">
        <v>0.06541666666666666</v>
      </c>
      <c r="H70" s="45">
        <f t="shared" si="6"/>
        <v>5</v>
      </c>
      <c r="I70" s="36">
        <f t="shared" si="4"/>
        <v>17</v>
      </c>
    </row>
    <row r="71" spans="1:9" ht="15.75" customHeight="1">
      <c r="A71" s="10" t="s">
        <v>38</v>
      </c>
      <c r="B71" s="17" t="s">
        <v>236</v>
      </c>
      <c r="C71" s="8">
        <v>240</v>
      </c>
      <c r="D71" s="8">
        <v>1976</v>
      </c>
      <c r="E71" s="8" t="s">
        <v>24</v>
      </c>
      <c r="F71" s="13"/>
      <c r="G71" s="14">
        <v>0.06584490740740741</v>
      </c>
      <c r="H71" s="45">
        <f t="shared" si="6"/>
        <v>6</v>
      </c>
      <c r="I71" s="36">
        <f t="shared" si="4"/>
        <v>20</v>
      </c>
    </row>
    <row r="72" spans="1:9" ht="15.75" customHeight="1">
      <c r="A72" s="10" t="s">
        <v>38</v>
      </c>
      <c r="B72" s="15" t="s">
        <v>204</v>
      </c>
      <c r="C72" s="8">
        <v>270</v>
      </c>
      <c r="D72" s="8">
        <v>1974</v>
      </c>
      <c r="E72" s="8" t="s">
        <v>0</v>
      </c>
      <c r="F72" s="18" t="s">
        <v>8</v>
      </c>
      <c r="G72" s="14">
        <v>0.06671296296296296</v>
      </c>
      <c r="H72" s="45">
        <f t="shared" si="6"/>
        <v>7</v>
      </c>
      <c r="I72" s="36">
        <f aca="true" t="shared" si="7" ref="I72:I94">RANK(G72,$G$40:$G$94,1)</f>
        <v>21</v>
      </c>
    </row>
    <row r="73" spans="1:9" ht="15.75" customHeight="1">
      <c r="A73" s="10" t="s">
        <v>38</v>
      </c>
      <c r="B73" s="17" t="s">
        <v>235</v>
      </c>
      <c r="C73" s="8">
        <v>243</v>
      </c>
      <c r="D73" s="8">
        <v>1975</v>
      </c>
      <c r="E73" s="8" t="s">
        <v>24</v>
      </c>
      <c r="F73" s="13"/>
      <c r="G73" s="14">
        <v>0.06765046296296297</v>
      </c>
      <c r="H73" s="45">
        <f t="shared" si="6"/>
        <v>8</v>
      </c>
      <c r="I73" s="36">
        <f t="shared" si="7"/>
        <v>24</v>
      </c>
    </row>
    <row r="74" spans="1:9" ht="15.75" customHeight="1">
      <c r="A74" s="10" t="s">
        <v>38</v>
      </c>
      <c r="B74" s="17" t="s">
        <v>104</v>
      </c>
      <c r="C74" s="8">
        <v>245</v>
      </c>
      <c r="D74" s="8">
        <v>1970</v>
      </c>
      <c r="E74" s="8" t="s">
        <v>2</v>
      </c>
      <c r="F74" s="18" t="s">
        <v>105</v>
      </c>
      <c r="G74" s="14">
        <v>0.06783564814814814</v>
      </c>
      <c r="H74" s="45">
        <f t="shared" si="6"/>
        <v>9</v>
      </c>
      <c r="I74" s="36">
        <f t="shared" si="7"/>
        <v>25</v>
      </c>
    </row>
    <row r="75" spans="1:9" ht="15.75" customHeight="1">
      <c r="A75" s="17" t="s">
        <v>38</v>
      </c>
      <c r="B75" s="17" t="s">
        <v>243</v>
      </c>
      <c r="C75" s="18">
        <v>296</v>
      </c>
      <c r="D75" s="18">
        <v>1977</v>
      </c>
      <c r="E75" s="18" t="s">
        <v>2</v>
      </c>
      <c r="F75" s="18" t="s">
        <v>15</v>
      </c>
      <c r="G75" s="59">
        <v>0.07033564814814815</v>
      </c>
      <c r="H75" s="45">
        <f t="shared" si="6"/>
        <v>10</v>
      </c>
      <c r="I75" s="36">
        <f t="shared" si="7"/>
        <v>29</v>
      </c>
    </row>
    <row r="76" spans="1:9" ht="15.75" customHeight="1">
      <c r="A76" s="17" t="s">
        <v>38</v>
      </c>
      <c r="B76" s="17" t="s">
        <v>193</v>
      </c>
      <c r="C76" s="18">
        <v>236</v>
      </c>
      <c r="D76" s="18">
        <v>1976</v>
      </c>
      <c r="E76" s="18" t="s">
        <v>0</v>
      </c>
      <c r="F76" s="41"/>
      <c r="G76" s="59">
        <v>0.0719675925925926</v>
      </c>
      <c r="H76" s="45">
        <f t="shared" si="6"/>
        <v>11</v>
      </c>
      <c r="I76" s="36">
        <f t="shared" si="7"/>
        <v>32</v>
      </c>
    </row>
    <row r="77" spans="1:9" ht="15.75" customHeight="1">
      <c r="A77" s="10" t="s">
        <v>38</v>
      </c>
      <c r="B77" s="17" t="s">
        <v>194</v>
      </c>
      <c r="C77" s="8">
        <v>267</v>
      </c>
      <c r="D77" s="8">
        <v>1974</v>
      </c>
      <c r="E77" s="8" t="s">
        <v>0</v>
      </c>
      <c r="F77" s="18" t="s">
        <v>8</v>
      </c>
      <c r="G77" s="14">
        <v>0.07251157407407406</v>
      </c>
      <c r="H77" s="45">
        <f t="shared" si="6"/>
        <v>12</v>
      </c>
      <c r="I77" s="36">
        <f t="shared" si="7"/>
        <v>33</v>
      </c>
    </row>
    <row r="78" spans="1:9" ht="15.75" customHeight="1">
      <c r="A78" s="10" t="s">
        <v>38</v>
      </c>
      <c r="B78" s="15" t="s">
        <v>234</v>
      </c>
      <c r="C78" s="8">
        <v>252</v>
      </c>
      <c r="D78" s="8">
        <v>1976</v>
      </c>
      <c r="E78" s="8" t="s">
        <v>2</v>
      </c>
      <c r="F78" s="18" t="s">
        <v>6</v>
      </c>
      <c r="G78" s="14">
        <v>0.07334490740740741</v>
      </c>
      <c r="H78" s="45">
        <f t="shared" si="6"/>
        <v>13</v>
      </c>
      <c r="I78" s="36">
        <f t="shared" si="7"/>
        <v>34</v>
      </c>
    </row>
    <row r="79" spans="1:9" ht="15.75" customHeight="1">
      <c r="A79" s="10" t="s">
        <v>38</v>
      </c>
      <c r="B79" s="15" t="s">
        <v>211</v>
      </c>
      <c r="C79" s="8">
        <v>251</v>
      </c>
      <c r="D79" s="8">
        <v>1978</v>
      </c>
      <c r="E79" s="8" t="s">
        <v>212</v>
      </c>
      <c r="F79" s="18"/>
      <c r="G79" s="14">
        <v>0.07671296296296297</v>
      </c>
      <c r="H79" s="45">
        <f t="shared" si="6"/>
        <v>14</v>
      </c>
      <c r="I79" s="36">
        <f t="shared" si="7"/>
        <v>39</v>
      </c>
    </row>
    <row r="80" spans="1:9" ht="15.75" customHeight="1">
      <c r="A80" s="10" t="s">
        <v>38</v>
      </c>
      <c r="B80" s="15" t="s">
        <v>216</v>
      </c>
      <c r="C80" s="8">
        <v>208</v>
      </c>
      <c r="D80" s="74">
        <v>1973</v>
      </c>
      <c r="E80" s="8" t="s">
        <v>3</v>
      </c>
      <c r="F80" s="18" t="s">
        <v>217</v>
      </c>
      <c r="G80" s="14">
        <v>0.07741898148148148</v>
      </c>
      <c r="H80" s="45">
        <f t="shared" si="6"/>
        <v>15</v>
      </c>
      <c r="I80" s="36">
        <f t="shared" si="7"/>
        <v>41</v>
      </c>
    </row>
    <row r="81" spans="1:9" ht="15.75" customHeight="1" thickBot="1">
      <c r="A81" s="23" t="s">
        <v>38</v>
      </c>
      <c r="B81" s="29" t="s">
        <v>203</v>
      </c>
      <c r="C81" s="21">
        <v>203</v>
      </c>
      <c r="D81" s="21">
        <v>1972</v>
      </c>
      <c r="E81" s="21" t="s">
        <v>3</v>
      </c>
      <c r="F81" s="26" t="s">
        <v>200</v>
      </c>
      <c r="G81" s="22">
        <v>0.07958333333333334</v>
      </c>
      <c r="H81" s="26">
        <f t="shared" si="6"/>
        <v>16</v>
      </c>
      <c r="I81" s="36">
        <f t="shared" si="7"/>
        <v>44</v>
      </c>
    </row>
    <row r="82" spans="1:9" ht="15.75" customHeight="1">
      <c r="A82" s="44" t="s">
        <v>41</v>
      </c>
      <c r="B82" s="44" t="s">
        <v>92</v>
      </c>
      <c r="C82" s="45">
        <v>246</v>
      </c>
      <c r="D82" s="45">
        <v>1962</v>
      </c>
      <c r="E82" s="45" t="s">
        <v>24</v>
      </c>
      <c r="F82" s="45" t="s">
        <v>114</v>
      </c>
      <c r="G82" s="47">
        <v>0.06412037037037037</v>
      </c>
      <c r="H82" s="45">
        <v>1</v>
      </c>
      <c r="I82" s="36">
        <f t="shared" si="7"/>
        <v>12</v>
      </c>
    </row>
    <row r="83" spans="1:9" ht="15.75" customHeight="1">
      <c r="A83" s="10" t="s">
        <v>41</v>
      </c>
      <c r="B83" s="17" t="s">
        <v>205</v>
      </c>
      <c r="C83" s="8">
        <v>206</v>
      </c>
      <c r="D83" s="8">
        <v>1968</v>
      </c>
      <c r="E83" s="8" t="s">
        <v>0</v>
      </c>
      <c r="F83" s="18"/>
      <c r="G83" s="14">
        <v>0.06681712962962963</v>
      </c>
      <c r="H83" s="8">
        <v>2</v>
      </c>
      <c r="I83" s="36">
        <f t="shared" si="7"/>
        <v>22</v>
      </c>
    </row>
    <row r="84" spans="1:9" ht="15.75" customHeight="1">
      <c r="A84" s="10" t="s">
        <v>41</v>
      </c>
      <c r="B84" s="17" t="s">
        <v>54</v>
      </c>
      <c r="C84" s="8">
        <v>272</v>
      </c>
      <c r="D84" s="8">
        <v>1968</v>
      </c>
      <c r="E84" s="8" t="s">
        <v>2</v>
      </c>
      <c r="F84" s="18" t="s">
        <v>12</v>
      </c>
      <c r="G84" s="14">
        <v>0.06790509259259259</v>
      </c>
      <c r="H84" s="8">
        <v>3</v>
      </c>
      <c r="I84" s="36">
        <f t="shared" si="7"/>
        <v>26</v>
      </c>
    </row>
    <row r="85" spans="1:9" ht="15.75" customHeight="1">
      <c r="A85" s="10" t="s">
        <v>41</v>
      </c>
      <c r="B85" s="17" t="s">
        <v>42</v>
      </c>
      <c r="C85" s="8">
        <v>201</v>
      </c>
      <c r="D85" s="8">
        <v>1965</v>
      </c>
      <c r="E85" s="8" t="s">
        <v>0</v>
      </c>
      <c r="F85" s="18" t="s">
        <v>23</v>
      </c>
      <c r="G85" s="14">
        <v>0.07181712962962962</v>
      </c>
      <c r="H85" s="8">
        <v>4</v>
      </c>
      <c r="I85" s="36">
        <f t="shared" si="7"/>
        <v>31</v>
      </c>
    </row>
    <row r="86" spans="1:9" ht="15.75" customHeight="1">
      <c r="A86" s="10" t="s">
        <v>41</v>
      </c>
      <c r="B86" s="17" t="s">
        <v>86</v>
      </c>
      <c r="C86" s="8">
        <v>255</v>
      </c>
      <c r="D86" s="8">
        <v>1967</v>
      </c>
      <c r="E86" s="8" t="s">
        <v>2</v>
      </c>
      <c r="F86" s="18" t="s">
        <v>15</v>
      </c>
      <c r="G86" s="14">
        <v>0.0734837962962963</v>
      </c>
      <c r="H86" s="8">
        <v>5</v>
      </c>
      <c r="I86" s="36">
        <f t="shared" si="7"/>
        <v>35</v>
      </c>
    </row>
    <row r="87" spans="1:9" ht="15.75" customHeight="1" thickBot="1">
      <c r="A87" s="23" t="s">
        <v>41</v>
      </c>
      <c r="B87" s="24" t="s">
        <v>116</v>
      </c>
      <c r="C87" s="21">
        <v>264</v>
      </c>
      <c r="D87" s="21">
        <v>1961</v>
      </c>
      <c r="E87" s="21" t="s">
        <v>2</v>
      </c>
      <c r="F87" s="26" t="s">
        <v>6</v>
      </c>
      <c r="G87" s="22">
        <v>0.07362268518518518</v>
      </c>
      <c r="H87" s="21">
        <v>6</v>
      </c>
      <c r="I87" s="36">
        <f t="shared" si="7"/>
        <v>36</v>
      </c>
    </row>
    <row r="88" spans="1:9" ht="15.75" customHeight="1">
      <c r="A88" s="67" t="s">
        <v>43</v>
      </c>
      <c r="B88" s="44" t="s">
        <v>196</v>
      </c>
      <c r="C88" s="43">
        <v>234</v>
      </c>
      <c r="D88" s="43">
        <v>1958</v>
      </c>
      <c r="E88" s="43" t="s">
        <v>2</v>
      </c>
      <c r="F88" s="45" t="s">
        <v>6</v>
      </c>
      <c r="G88" s="84">
        <v>0.06913194444444444</v>
      </c>
      <c r="H88" s="43">
        <v>1</v>
      </c>
      <c r="I88" s="36">
        <f t="shared" si="7"/>
        <v>28</v>
      </c>
    </row>
    <row r="89" spans="1:9" ht="15.75" customHeight="1">
      <c r="A89" s="17" t="s">
        <v>43</v>
      </c>
      <c r="B89" s="17" t="s">
        <v>195</v>
      </c>
      <c r="C89" s="18">
        <v>269</v>
      </c>
      <c r="D89" s="18">
        <v>1951</v>
      </c>
      <c r="E89" s="18" t="s">
        <v>17</v>
      </c>
      <c r="F89" s="13" t="s">
        <v>148</v>
      </c>
      <c r="G89" s="59">
        <v>0.07708333333333334</v>
      </c>
      <c r="H89" s="18">
        <v>2</v>
      </c>
      <c r="I89" s="36">
        <f t="shared" si="7"/>
        <v>40</v>
      </c>
    </row>
    <row r="90" spans="1:9" ht="15.75" customHeight="1">
      <c r="A90" s="17" t="s">
        <v>43</v>
      </c>
      <c r="B90" s="17" t="s">
        <v>66</v>
      </c>
      <c r="C90" s="18">
        <v>215</v>
      </c>
      <c r="D90" s="18">
        <v>1952</v>
      </c>
      <c r="E90" s="18" t="s">
        <v>2</v>
      </c>
      <c r="F90" s="18" t="s">
        <v>6</v>
      </c>
      <c r="G90" s="59">
        <v>0.07918981481481481</v>
      </c>
      <c r="H90" s="18">
        <v>3</v>
      </c>
      <c r="I90" s="36">
        <f t="shared" si="7"/>
        <v>43</v>
      </c>
    </row>
    <row r="91" spans="1:9" ht="15.75" customHeight="1" thickBot="1">
      <c r="A91" s="23" t="s">
        <v>43</v>
      </c>
      <c r="B91" s="24" t="s">
        <v>87</v>
      </c>
      <c r="C91" s="21">
        <v>205</v>
      </c>
      <c r="D91" s="21">
        <v>1954</v>
      </c>
      <c r="E91" s="21" t="s">
        <v>2</v>
      </c>
      <c r="F91" s="26" t="s">
        <v>6</v>
      </c>
      <c r="G91" s="22">
        <v>0.08100694444444444</v>
      </c>
      <c r="H91" s="21">
        <v>4</v>
      </c>
      <c r="I91" s="36">
        <f t="shared" si="7"/>
        <v>46</v>
      </c>
    </row>
    <row r="92" spans="1:9" ht="15.75" customHeight="1">
      <c r="A92" s="44" t="s">
        <v>244</v>
      </c>
      <c r="B92" s="44" t="s">
        <v>197</v>
      </c>
      <c r="C92" s="82">
        <v>247</v>
      </c>
      <c r="D92" s="45">
        <v>1946</v>
      </c>
      <c r="E92" s="45" t="s">
        <v>24</v>
      </c>
      <c r="F92" s="45" t="s">
        <v>40</v>
      </c>
      <c r="G92" s="85">
        <v>0.08655092592592593</v>
      </c>
      <c r="H92" s="64">
        <v>1</v>
      </c>
      <c r="I92" s="36">
        <f t="shared" si="7"/>
        <v>50</v>
      </c>
    </row>
    <row r="93" spans="1:9" ht="15.75" customHeight="1">
      <c r="A93" s="17" t="s">
        <v>244</v>
      </c>
      <c r="B93" s="15" t="s">
        <v>107</v>
      </c>
      <c r="C93" s="16">
        <v>271</v>
      </c>
      <c r="D93" s="16">
        <v>1942</v>
      </c>
      <c r="E93" s="16" t="s">
        <v>103</v>
      </c>
      <c r="F93" s="37"/>
      <c r="G93" s="59">
        <v>0.09520833333333334</v>
      </c>
      <c r="H93" s="18">
        <v>2</v>
      </c>
      <c r="I93" s="36">
        <f t="shared" si="7"/>
        <v>54</v>
      </c>
    </row>
    <row r="94" spans="1:9" ht="15.75" customHeight="1">
      <c r="A94" s="17" t="s">
        <v>244</v>
      </c>
      <c r="B94" s="15" t="s">
        <v>49</v>
      </c>
      <c r="C94" s="18">
        <v>233</v>
      </c>
      <c r="D94" s="18">
        <v>1935</v>
      </c>
      <c r="E94" s="18" t="s">
        <v>0</v>
      </c>
      <c r="F94" s="18" t="s">
        <v>147</v>
      </c>
      <c r="G94" s="59">
        <v>0.1653125</v>
      </c>
      <c r="H94" s="18">
        <v>3</v>
      </c>
      <c r="I94" s="36">
        <f t="shared" si="7"/>
        <v>55</v>
      </c>
    </row>
  </sheetData>
  <sheetProtection/>
  <mergeCells count="6">
    <mergeCell ref="A4:B4"/>
    <mergeCell ref="A3:H3"/>
    <mergeCell ref="A2:H2"/>
    <mergeCell ref="A1:H1"/>
    <mergeCell ref="A5:I5"/>
    <mergeCell ref="A38:I38"/>
  </mergeCells>
  <printOptions/>
  <pageMargins left="0.03937007874015748" right="0.03937007874015748" top="0.35433070866141736" bottom="0.35433070866141736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3">
      <selection activeCell="M31" sqref="M31"/>
    </sheetView>
  </sheetViews>
  <sheetFormatPr defaultColWidth="9.00390625" defaultRowHeight="12.75"/>
  <cols>
    <col min="1" max="1" width="10.50390625" style="0" customWidth="1"/>
    <col min="2" max="2" width="21.50390625" style="0" customWidth="1"/>
    <col min="3" max="3" width="7.125" style="0" customWidth="1"/>
    <col min="5" max="5" width="15.125" style="0" customWidth="1"/>
    <col min="6" max="6" width="14.375" style="0" customWidth="1"/>
    <col min="7" max="7" width="7.625" style="0" customWidth="1"/>
    <col min="8" max="8" width="7.125" style="7" customWidth="1"/>
    <col min="9" max="9" width="8.875" style="7" customWidth="1"/>
  </cols>
  <sheetData>
    <row r="1" spans="1:9" s="4" customFormat="1" ht="15.75" customHeight="1">
      <c r="A1" s="100" t="s">
        <v>122</v>
      </c>
      <c r="B1" s="100"/>
      <c r="C1" s="100"/>
      <c r="D1" s="100"/>
      <c r="E1" s="100"/>
      <c r="F1" s="100"/>
      <c r="G1" s="100"/>
      <c r="H1" s="100"/>
      <c r="I1" s="42"/>
    </row>
    <row r="2" spans="1:9" s="5" customFormat="1" ht="18" customHeight="1">
      <c r="A2" s="99" t="s">
        <v>63</v>
      </c>
      <c r="B2" s="99"/>
      <c r="C2" s="99"/>
      <c r="D2" s="99"/>
      <c r="E2" s="99"/>
      <c r="F2" s="99"/>
      <c r="G2" s="99"/>
      <c r="H2" s="99"/>
      <c r="I2" s="50"/>
    </row>
    <row r="3" spans="1:9" s="1" customFormat="1" ht="18" customHeight="1">
      <c r="A3" s="98" t="s">
        <v>121</v>
      </c>
      <c r="B3" s="98"/>
      <c r="C3" s="98"/>
      <c r="D3" s="98"/>
      <c r="E3" s="98"/>
      <c r="F3" s="98"/>
      <c r="G3" s="98"/>
      <c r="H3" s="98"/>
      <c r="I3" s="49"/>
    </row>
    <row r="4" spans="1:9" s="1" customFormat="1" ht="18" customHeight="1">
      <c r="A4" s="3" t="s">
        <v>64</v>
      </c>
      <c r="B4" s="3"/>
      <c r="C4" s="3"/>
      <c r="D4" s="3"/>
      <c r="E4" s="3"/>
      <c r="F4" s="3"/>
      <c r="G4" s="3"/>
      <c r="H4" s="6"/>
      <c r="I4" s="49"/>
    </row>
    <row r="5" spans="1:9" s="1" customFormat="1" ht="27" customHeight="1">
      <c r="A5" s="2" t="s">
        <v>55</v>
      </c>
      <c r="B5" s="2" t="s">
        <v>56</v>
      </c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119</v>
      </c>
    </row>
    <row r="6" spans="1:9" s="1" customFormat="1" ht="17.25" customHeight="1">
      <c r="A6" s="106" t="s">
        <v>228</v>
      </c>
      <c r="B6" s="107"/>
      <c r="C6" s="107"/>
      <c r="D6" s="107"/>
      <c r="E6" s="107"/>
      <c r="F6" s="107"/>
      <c r="G6" s="107"/>
      <c r="H6" s="107"/>
      <c r="I6" s="108"/>
    </row>
    <row r="7" spans="1:9" s="33" customFormat="1" ht="15" customHeight="1">
      <c r="A7" s="17" t="s">
        <v>28</v>
      </c>
      <c r="B7" s="17" t="s">
        <v>123</v>
      </c>
      <c r="C7" s="18">
        <v>55</v>
      </c>
      <c r="D7" s="18">
        <v>1985</v>
      </c>
      <c r="E7" s="34" t="s">
        <v>0</v>
      </c>
      <c r="F7" s="38"/>
      <c r="G7" s="91">
        <v>0.16865740740740742</v>
      </c>
      <c r="H7" s="18">
        <v>1</v>
      </c>
      <c r="I7" s="8">
        <v>2</v>
      </c>
    </row>
    <row r="8" spans="1:9" s="33" customFormat="1" ht="15" customHeight="1">
      <c r="A8" s="17" t="s">
        <v>28</v>
      </c>
      <c r="B8" s="17" t="s">
        <v>75</v>
      </c>
      <c r="C8" s="18">
        <v>45</v>
      </c>
      <c r="D8" s="18">
        <v>1989</v>
      </c>
      <c r="E8" s="34" t="s">
        <v>0</v>
      </c>
      <c r="F8" s="13"/>
      <c r="G8" s="91">
        <v>0.1836458333333333</v>
      </c>
      <c r="H8" s="18">
        <v>2</v>
      </c>
      <c r="I8" s="8">
        <v>5</v>
      </c>
    </row>
    <row r="9" spans="1:13" s="33" customFormat="1" ht="15" customHeight="1" thickBot="1">
      <c r="A9" s="24" t="s">
        <v>28</v>
      </c>
      <c r="B9" s="24" t="s">
        <v>209</v>
      </c>
      <c r="C9" s="26">
        <v>62</v>
      </c>
      <c r="D9" s="26">
        <v>1999</v>
      </c>
      <c r="E9" s="24" t="s">
        <v>97</v>
      </c>
      <c r="F9" s="89"/>
      <c r="G9" s="93" t="s">
        <v>246</v>
      </c>
      <c r="H9" s="26"/>
      <c r="I9" s="8"/>
      <c r="M9" s="48"/>
    </row>
    <row r="10" spans="1:13" s="33" customFormat="1" ht="15" customHeight="1">
      <c r="A10" s="44" t="s">
        <v>29</v>
      </c>
      <c r="B10" s="44" t="s">
        <v>30</v>
      </c>
      <c r="C10" s="45">
        <v>49</v>
      </c>
      <c r="D10" s="45">
        <v>1970</v>
      </c>
      <c r="E10" s="52" t="s">
        <v>0</v>
      </c>
      <c r="F10" s="46" t="s">
        <v>247</v>
      </c>
      <c r="G10" s="90">
        <v>0.16392361111111112</v>
      </c>
      <c r="H10" s="45">
        <v>1</v>
      </c>
      <c r="I10" s="8">
        <v>1</v>
      </c>
      <c r="M10" s="48"/>
    </row>
    <row r="11" spans="1:13" s="33" customFormat="1" ht="15" customHeight="1" thickBot="1">
      <c r="A11" s="24" t="s">
        <v>29</v>
      </c>
      <c r="B11" s="24" t="s">
        <v>124</v>
      </c>
      <c r="C11" s="26">
        <v>42</v>
      </c>
      <c r="D11" s="26">
        <v>1977</v>
      </c>
      <c r="E11" s="35" t="s">
        <v>0</v>
      </c>
      <c r="F11" s="89" t="s">
        <v>8</v>
      </c>
      <c r="G11" s="93">
        <v>0.18041666666666667</v>
      </c>
      <c r="H11" s="26">
        <v>2</v>
      </c>
      <c r="I11" s="8">
        <v>4</v>
      </c>
      <c r="M11" s="48"/>
    </row>
    <row r="12" spans="1:9" s="33" customFormat="1" ht="15" customHeight="1">
      <c r="A12" s="44" t="s">
        <v>46</v>
      </c>
      <c r="B12" s="51" t="s">
        <v>31</v>
      </c>
      <c r="C12" s="45">
        <v>28</v>
      </c>
      <c r="D12" s="58">
        <v>1960</v>
      </c>
      <c r="E12" s="58" t="s">
        <v>2</v>
      </c>
      <c r="F12" s="45" t="s">
        <v>6</v>
      </c>
      <c r="G12" s="90">
        <v>0.1754050925925926</v>
      </c>
      <c r="H12" s="45">
        <v>1</v>
      </c>
      <c r="I12" s="8">
        <v>3</v>
      </c>
    </row>
    <row r="13" spans="1:10" s="33" customFormat="1" ht="18" customHeight="1">
      <c r="A13" s="109" t="s">
        <v>120</v>
      </c>
      <c r="B13" s="110"/>
      <c r="C13" s="110"/>
      <c r="D13" s="110"/>
      <c r="E13" s="110"/>
      <c r="F13" s="110"/>
      <c r="G13" s="110"/>
      <c r="H13" s="110"/>
      <c r="I13" s="111"/>
      <c r="J13" s="48"/>
    </row>
    <row r="14" spans="1:9" s="33" customFormat="1" ht="15" customHeight="1">
      <c r="A14" s="51" t="s">
        <v>1</v>
      </c>
      <c r="B14" s="44" t="s">
        <v>222</v>
      </c>
      <c r="C14" s="43">
        <v>14</v>
      </c>
      <c r="D14" s="43">
        <v>1984</v>
      </c>
      <c r="E14" s="67" t="s">
        <v>223</v>
      </c>
      <c r="F14" s="46" t="s">
        <v>224</v>
      </c>
      <c r="G14" s="69">
        <v>0.11192129629629628</v>
      </c>
      <c r="H14" s="45">
        <f aca="true" t="shared" si="0" ref="H14:H31">RANK(G14,$G$14:$G$32,1)</f>
        <v>1</v>
      </c>
      <c r="I14" s="43">
        <f aca="true" t="shared" si="1" ref="I14:I31">RANK(G14,$G$14:$G$49,1)</f>
        <v>1</v>
      </c>
    </row>
    <row r="15" spans="1:9" s="33" customFormat="1" ht="15" customHeight="1">
      <c r="A15" s="15" t="s">
        <v>1</v>
      </c>
      <c r="B15" s="17" t="s">
        <v>139</v>
      </c>
      <c r="C15" s="8">
        <v>54</v>
      </c>
      <c r="D15" s="8">
        <v>1988</v>
      </c>
      <c r="E15" s="34" t="s">
        <v>0</v>
      </c>
      <c r="F15" s="18"/>
      <c r="G15" s="11">
        <v>0.11199074074074074</v>
      </c>
      <c r="H15" s="45">
        <f t="shared" si="0"/>
        <v>2</v>
      </c>
      <c r="I15" s="43">
        <f t="shared" si="1"/>
        <v>2</v>
      </c>
    </row>
    <row r="16" spans="1:9" s="33" customFormat="1" ht="15" customHeight="1">
      <c r="A16" s="15" t="s">
        <v>1</v>
      </c>
      <c r="B16" s="17" t="s">
        <v>79</v>
      </c>
      <c r="C16" s="8">
        <v>6</v>
      </c>
      <c r="D16" s="8">
        <v>1989</v>
      </c>
      <c r="E16" s="10" t="s">
        <v>68</v>
      </c>
      <c r="F16" s="13"/>
      <c r="G16" s="11">
        <v>0.11798611111111111</v>
      </c>
      <c r="H16" s="45">
        <f t="shared" si="0"/>
        <v>3</v>
      </c>
      <c r="I16" s="43">
        <f t="shared" si="1"/>
        <v>3</v>
      </c>
    </row>
    <row r="17" spans="1:9" s="33" customFormat="1" ht="15" customHeight="1">
      <c r="A17" s="15" t="s">
        <v>1</v>
      </c>
      <c r="B17" s="17" t="s">
        <v>36</v>
      </c>
      <c r="C17" s="18">
        <v>17</v>
      </c>
      <c r="D17" s="18">
        <v>1991</v>
      </c>
      <c r="E17" s="17" t="s">
        <v>33</v>
      </c>
      <c r="F17" s="38" t="s">
        <v>8</v>
      </c>
      <c r="G17" s="91">
        <v>0.1189236111111111</v>
      </c>
      <c r="H17" s="45">
        <f t="shared" si="0"/>
        <v>4</v>
      </c>
      <c r="I17" s="43">
        <f t="shared" si="1"/>
        <v>4</v>
      </c>
    </row>
    <row r="18" spans="1:9" s="33" customFormat="1" ht="15" customHeight="1">
      <c r="A18" s="15" t="s">
        <v>1</v>
      </c>
      <c r="B18" s="17" t="s">
        <v>82</v>
      </c>
      <c r="C18" s="8">
        <v>71</v>
      </c>
      <c r="D18" s="8">
        <v>1986</v>
      </c>
      <c r="E18" s="34" t="s">
        <v>0</v>
      </c>
      <c r="F18" s="18" t="s">
        <v>83</v>
      </c>
      <c r="G18" s="11">
        <v>0.12116898148148147</v>
      </c>
      <c r="H18" s="45">
        <f t="shared" si="0"/>
        <v>5</v>
      </c>
      <c r="I18" s="43">
        <f t="shared" si="1"/>
        <v>6</v>
      </c>
    </row>
    <row r="19" spans="1:9" s="33" customFormat="1" ht="15" customHeight="1">
      <c r="A19" s="15" t="s">
        <v>1</v>
      </c>
      <c r="B19" s="17" t="s">
        <v>125</v>
      </c>
      <c r="C19" s="18">
        <v>61</v>
      </c>
      <c r="D19" s="18">
        <v>1984</v>
      </c>
      <c r="E19" s="17" t="s">
        <v>126</v>
      </c>
      <c r="F19" s="16" t="s">
        <v>127</v>
      </c>
      <c r="G19" s="91">
        <v>0.13434027777777777</v>
      </c>
      <c r="H19" s="45">
        <f t="shared" si="0"/>
        <v>6</v>
      </c>
      <c r="I19" s="43">
        <f t="shared" si="1"/>
        <v>9</v>
      </c>
    </row>
    <row r="20" spans="1:9" s="33" customFormat="1" ht="15" customHeight="1">
      <c r="A20" s="15" t="s">
        <v>1</v>
      </c>
      <c r="B20" s="17" t="s">
        <v>5</v>
      </c>
      <c r="C20" s="8">
        <v>56</v>
      </c>
      <c r="D20" s="8">
        <v>1986</v>
      </c>
      <c r="E20" s="10" t="s">
        <v>2</v>
      </c>
      <c r="F20" s="38" t="s">
        <v>6</v>
      </c>
      <c r="G20" s="11">
        <v>0.13621527777777778</v>
      </c>
      <c r="H20" s="45">
        <f t="shared" si="0"/>
        <v>7</v>
      </c>
      <c r="I20" s="43">
        <f t="shared" si="1"/>
        <v>10</v>
      </c>
    </row>
    <row r="21" spans="1:9" s="33" customFormat="1" ht="15" customHeight="1">
      <c r="A21" s="15" t="s">
        <v>1</v>
      </c>
      <c r="B21" s="17" t="s">
        <v>115</v>
      </c>
      <c r="C21" s="8">
        <v>47</v>
      </c>
      <c r="D21" s="8">
        <v>1980</v>
      </c>
      <c r="E21" s="10" t="s">
        <v>2</v>
      </c>
      <c r="F21" s="18" t="s">
        <v>12</v>
      </c>
      <c r="G21" s="11">
        <v>0.1363425925925926</v>
      </c>
      <c r="H21" s="45">
        <f t="shared" si="0"/>
        <v>8</v>
      </c>
      <c r="I21" s="43">
        <f t="shared" si="1"/>
        <v>11</v>
      </c>
    </row>
    <row r="22" spans="1:9" s="33" customFormat="1" ht="15" customHeight="1">
      <c r="A22" s="15" t="s">
        <v>1</v>
      </c>
      <c r="B22" s="17" t="s">
        <v>136</v>
      </c>
      <c r="C22" s="8">
        <v>36</v>
      </c>
      <c r="D22" s="8">
        <v>1983</v>
      </c>
      <c r="E22" s="10" t="s">
        <v>137</v>
      </c>
      <c r="F22" s="13"/>
      <c r="G22" s="11">
        <v>0.13961805555555554</v>
      </c>
      <c r="H22" s="45">
        <f t="shared" si="0"/>
        <v>9</v>
      </c>
      <c r="I22" s="43">
        <f t="shared" si="1"/>
        <v>14</v>
      </c>
    </row>
    <row r="23" spans="1:9" s="33" customFormat="1" ht="15" customHeight="1">
      <c r="A23" s="15" t="s">
        <v>1</v>
      </c>
      <c r="B23" s="17" t="s">
        <v>138</v>
      </c>
      <c r="C23" s="8">
        <v>12</v>
      </c>
      <c r="D23" s="8">
        <v>1989</v>
      </c>
      <c r="E23" s="34" t="s">
        <v>0</v>
      </c>
      <c r="F23" s="18" t="s">
        <v>140</v>
      </c>
      <c r="G23" s="11">
        <v>0.14275462962962962</v>
      </c>
      <c r="H23" s="45">
        <f t="shared" si="0"/>
        <v>10</v>
      </c>
      <c r="I23" s="43">
        <f t="shared" si="1"/>
        <v>16</v>
      </c>
    </row>
    <row r="24" spans="1:9" s="33" customFormat="1" ht="15" customHeight="1">
      <c r="A24" s="15" t="s">
        <v>1</v>
      </c>
      <c r="B24" s="17" t="s">
        <v>133</v>
      </c>
      <c r="C24" s="8">
        <v>30</v>
      </c>
      <c r="D24" s="8">
        <v>1985</v>
      </c>
      <c r="E24" s="10" t="s">
        <v>134</v>
      </c>
      <c r="F24" s="38" t="s">
        <v>135</v>
      </c>
      <c r="G24" s="11">
        <v>0.14277777777777778</v>
      </c>
      <c r="H24" s="45">
        <f t="shared" si="0"/>
        <v>11</v>
      </c>
      <c r="I24" s="43">
        <f t="shared" si="1"/>
        <v>17</v>
      </c>
    </row>
    <row r="25" spans="1:9" s="33" customFormat="1" ht="15" customHeight="1">
      <c r="A25" s="15" t="s">
        <v>1</v>
      </c>
      <c r="B25" s="17" t="s">
        <v>9</v>
      </c>
      <c r="C25" s="8">
        <v>19</v>
      </c>
      <c r="D25" s="8">
        <v>1986</v>
      </c>
      <c r="E25" s="34" t="s">
        <v>0</v>
      </c>
      <c r="F25" s="13" t="s">
        <v>10</v>
      </c>
      <c r="G25" s="11">
        <v>0.1451851851851852</v>
      </c>
      <c r="H25" s="45">
        <f t="shared" si="0"/>
        <v>12</v>
      </c>
      <c r="I25" s="43">
        <f t="shared" si="1"/>
        <v>19</v>
      </c>
    </row>
    <row r="26" spans="1:9" s="33" customFormat="1" ht="15" customHeight="1">
      <c r="A26" s="15" t="s">
        <v>1</v>
      </c>
      <c r="B26" s="17" t="s">
        <v>131</v>
      </c>
      <c r="C26" s="8">
        <v>64</v>
      </c>
      <c r="D26" s="8">
        <v>1981</v>
      </c>
      <c r="E26" s="10" t="s">
        <v>2</v>
      </c>
      <c r="F26" s="53" t="s">
        <v>6</v>
      </c>
      <c r="G26" s="11">
        <v>0.15789351851851852</v>
      </c>
      <c r="H26" s="45">
        <f t="shared" si="0"/>
        <v>13</v>
      </c>
      <c r="I26" s="43">
        <f t="shared" si="1"/>
        <v>25</v>
      </c>
    </row>
    <row r="27" spans="1:9" s="33" customFormat="1" ht="15" customHeight="1">
      <c r="A27" s="15" t="s">
        <v>1</v>
      </c>
      <c r="B27" s="17" t="s">
        <v>130</v>
      </c>
      <c r="C27" s="8">
        <v>65</v>
      </c>
      <c r="D27" s="8">
        <v>1981</v>
      </c>
      <c r="E27" s="10" t="s">
        <v>2</v>
      </c>
      <c r="F27" s="13"/>
      <c r="G27" s="11">
        <v>0.16072916666666667</v>
      </c>
      <c r="H27" s="45">
        <f t="shared" si="0"/>
        <v>14</v>
      </c>
      <c r="I27" s="43">
        <f t="shared" si="1"/>
        <v>27</v>
      </c>
    </row>
    <row r="28" spans="1:9" s="33" customFormat="1" ht="15" customHeight="1">
      <c r="A28" s="15" t="s">
        <v>1</v>
      </c>
      <c r="B28" s="17" t="s">
        <v>94</v>
      </c>
      <c r="C28" s="8">
        <v>18</v>
      </c>
      <c r="D28" s="8">
        <v>1990</v>
      </c>
      <c r="E28" s="10" t="s">
        <v>93</v>
      </c>
      <c r="F28" s="13"/>
      <c r="G28" s="11">
        <v>0.16339120370370372</v>
      </c>
      <c r="H28" s="45">
        <f t="shared" si="0"/>
        <v>15</v>
      </c>
      <c r="I28" s="43">
        <f t="shared" si="1"/>
        <v>28</v>
      </c>
    </row>
    <row r="29" spans="1:9" s="33" customFormat="1" ht="15" customHeight="1">
      <c r="A29" s="54" t="s">
        <v>1</v>
      </c>
      <c r="B29" s="30" t="s">
        <v>7</v>
      </c>
      <c r="C29" s="19">
        <v>3</v>
      </c>
      <c r="D29" s="19">
        <v>1984</v>
      </c>
      <c r="E29" s="62" t="s">
        <v>2</v>
      </c>
      <c r="F29" s="81" t="s">
        <v>6</v>
      </c>
      <c r="G29" s="56">
        <v>0.1709490740740741</v>
      </c>
      <c r="H29" s="45">
        <f t="shared" si="0"/>
        <v>16</v>
      </c>
      <c r="I29" s="43">
        <f t="shared" si="1"/>
        <v>29</v>
      </c>
    </row>
    <row r="30" spans="1:9" s="33" customFormat="1" ht="15" customHeight="1">
      <c r="A30" s="54" t="s">
        <v>1</v>
      </c>
      <c r="B30" s="30" t="s">
        <v>128</v>
      </c>
      <c r="C30" s="55">
        <v>13</v>
      </c>
      <c r="D30" s="55">
        <v>1984</v>
      </c>
      <c r="E30" s="57" t="s">
        <v>0</v>
      </c>
      <c r="F30" s="75" t="s">
        <v>129</v>
      </c>
      <c r="G30" s="94">
        <v>0.17223379629629632</v>
      </c>
      <c r="H30" s="45">
        <f t="shared" si="0"/>
        <v>17</v>
      </c>
      <c r="I30" s="43">
        <f t="shared" si="1"/>
        <v>30</v>
      </c>
    </row>
    <row r="31" spans="1:9" s="33" customFormat="1" ht="15" customHeight="1">
      <c r="A31" s="54" t="s">
        <v>1</v>
      </c>
      <c r="B31" s="30" t="s">
        <v>132</v>
      </c>
      <c r="C31" s="19">
        <v>59</v>
      </c>
      <c r="D31" s="19">
        <v>1981</v>
      </c>
      <c r="E31" s="62" t="s">
        <v>2</v>
      </c>
      <c r="F31" s="92"/>
      <c r="G31" s="56">
        <v>0.17725694444444443</v>
      </c>
      <c r="H31" s="45">
        <f t="shared" si="0"/>
        <v>18</v>
      </c>
      <c r="I31" s="43">
        <f t="shared" si="1"/>
        <v>31</v>
      </c>
    </row>
    <row r="32" spans="1:9" s="33" customFormat="1" ht="15" customHeight="1" thickBot="1">
      <c r="A32" s="29" t="s">
        <v>1</v>
      </c>
      <c r="B32" s="24" t="s">
        <v>13</v>
      </c>
      <c r="C32" s="21">
        <v>58</v>
      </c>
      <c r="D32" s="21">
        <v>1986</v>
      </c>
      <c r="E32" s="23" t="s">
        <v>2</v>
      </c>
      <c r="F32" s="89" t="s">
        <v>6</v>
      </c>
      <c r="G32" s="32" t="s">
        <v>245</v>
      </c>
      <c r="H32" s="45"/>
      <c r="I32" s="43"/>
    </row>
    <row r="33" spans="1:9" s="33" customFormat="1" ht="15" customHeight="1">
      <c r="A33" s="67" t="s">
        <v>18</v>
      </c>
      <c r="B33" s="44" t="s">
        <v>213</v>
      </c>
      <c r="C33" s="43">
        <v>27</v>
      </c>
      <c r="D33" s="43">
        <v>1979</v>
      </c>
      <c r="E33" s="44" t="s">
        <v>11</v>
      </c>
      <c r="F33" s="45" t="s">
        <v>12</v>
      </c>
      <c r="G33" s="69">
        <v>0.12056712962962964</v>
      </c>
      <c r="H33" s="45">
        <f aca="true" t="shared" si="2" ref="H33:H40">RANK(G33,$G$33:$G$40,1)</f>
        <v>1</v>
      </c>
      <c r="I33" s="43">
        <f aca="true" t="shared" si="3" ref="I33:I42">RANK(G33,$G$14:$G$49,1)</f>
        <v>5</v>
      </c>
    </row>
    <row r="34" spans="1:9" s="33" customFormat="1" ht="15" customHeight="1">
      <c r="A34" s="10" t="s">
        <v>18</v>
      </c>
      <c r="B34" s="17" t="s">
        <v>144</v>
      </c>
      <c r="C34" s="8">
        <v>31</v>
      </c>
      <c r="D34" s="8">
        <v>1975</v>
      </c>
      <c r="E34" s="34" t="s">
        <v>145</v>
      </c>
      <c r="F34" s="18" t="s">
        <v>146</v>
      </c>
      <c r="G34" s="11">
        <v>0.13012731481481482</v>
      </c>
      <c r="H34" s="45">
        <f t="shared" si="2"/>
        <v>2</v>
      </c>
      <c r="I34" s="43">
        <f t="shared" si="3"/>
        <v>7</v>
      </c>
    </row>
    <row r="35" spans="1:9" s="33" customFormat="1" ht="15" customHeight="1">
      <c r="A35" s="10" t="s">
        <v>18</v>
      </c>
      <c r="B35" s="17" t="s">
        <v>143</v>
      </c>
      <c r="C35" s="8">
        <v>57</v>
      </c>
      <c r="D35" s="8">
        <v>1974</v>
      </c>
      <c r="E35" s="34" t="s">
        <v>0</v>
      </c>
      <c r="F35" s="18" t="s">
        <v>23</v>
      </c>
      <c r="G35" s="11">
        <v>0.1308101851851852</v>
      </c>
      <c r="H35" s="45">
        <f t="shared" si="2"/>
        <v>3</v>
      </c>
      <c r="I35" s="43">
        <f t="shared" si="3"/>
        <v>8</v>
      </c>
    </row>
    <row r="36" spans="1:9" s="33" customFormat="1" ht="15" customHeight="1">
      <c r="A36" s="17" t="s">
        <v>18</v>
      </c>
      <c r="B36" s="17" t="s">
        <v>141</v>
      </c>
      <c r="C36" s="18">
        <v>9</v>
      </c>
      <c r="D36" s="18">
        <v>1973</v>
      </c>
      <c r="E36" s="34" t="s">
        <v>4</v>
      </c>
      <c r="F36" s="39"/>
      <c r="G36" s="91">
        <v>0.13871527777777778</v>
      </c>
      <c r="H36" s="45">
        <f t="shared" si="2"/>
        <v>4</v>
      </c>
      <c r="I36" s="43">
        <f t="shared" si="3"/>
        <v>13</v>
      </c>
    </row>
    <row r="37" spans="1:9" s="33" customFormat="1" ht="15" customHeight="1">
      <c r="A37" s="10" t="s">
        <v>18</v>
      </c>
      <c r="B37" s="17" t="s">
        <v>16</v>
      </c>
      <c r="C37" s="8">
        <v>7</v>
      </c>
      <c r="D37" s="8">
        <v>1978</v>
      </c>
      <c r="E37" s="34" t="s">
        <v>0</v>
      </c>
      <c r="F37" s="38" t="s">
        <v>10</v>
      </c>
      <c r="G37" s="11">
        <v>0.14005787037037037</v>
      </c>
      <c r="H37" s="45">
        <f t="shared" si="2"/>
        <v>5</v>
      </c>
      <c r="I37" s="43">
        <f t="shared" si="3"/>
        <v>15</v>
      </c>
    </row>
    <row r="38" spans="1:9" s="33" customFormat="1" ht="15" customHeight="1">
      <c r="A38" s="10" t="s">
        <v>18</v>
      </c>
      <c r="B38" s="17" t="s">
        <v>69</v>
      </c>
      <c r="C38" s="8">
        <v>60</v>
      </c>
      <c r="D38" s="8">
        <v>1977</v>
      </c>
      <c r="E38" s="34" t="s">
        <v>0</v>
      </c>
      <c r="F38" s="13"/>
      <c r="G38" s="11">
        <v>0.1494212962962963</v>
      </c>
      <c r="H38" s="45">
        <f t="shared" si="2"/>
        <v>6</v>
      </c>
      <c r="I38" s="43">
        <f t="shared" si="3"/>
        <v>21</v>
      </c>
    </row>
    <row r="39" spans="1:9" s="33" customFormat="1" ht="15" customHeight="1">
      <c r="A39" s="10" t="s">
        <v>18</v>
      </c>
      <c r="B39" s="17" t="s">
        <v>219</v>
      </c>
      <c r="C39" s="8">
        <v>11</v>
      </c>
      <c r="D39" s="8">
        <v>1971</v>
      </c>
      <c r="E39" s="17" t="s">
        <v>220</v>
      </c>
      <c r="F39" s="18" t="s">
        <v>221</v>
      </c>
      <c r="G39" s="11">
        <v>0.1532175925925926</v>
      </c>
      <c r="H39" s="45">
        <f t="shared" si="2"/>
        <v>7</v>
      </c>
      <c r="I39" s="43">
        <f t="shared" si="3"/>
        <v>23</v>
      </c>
    </row>
    <row r="40" spans="1:9" s="33" customFormat="1" ht="15" customHeight="1" thickBot="1">
      <c r="A40" s="24" t="s">
        <v>18</v>
      </c>
      <c r="B40" s="24" t="s">
        <v>142</v>
      </c>
      <c r="C40" s="26">
        <v>68</v>
      </c>
      <c r="D40" s="26">
        <v>1977</v>
      </c>
      <c r="E40" s="35" t="s">
        <v>37</v>
      </c>
      <c r="F40" s="68" t="s">
        <v>19</v>
      </c>
      <c r="G40" s="93">
        <v>0.1859490740740741</v>
      </c>
      <c r="H40" s="45">
        <f t="shared" si="2"/>
        <v>8</v>
      </c>
      <c r="I40" s="43">
        <f t="shared" si="3"/>
        <v>32</v>
      </c>
    </row>
    <row r="41" spans="1:9" s="33" customFormat="1" ht="15" customHeight="1">
      <c r="A41" s="67" t="s">
        <v>22</v>
      </c>
      <c r="B41" s="44" t="s">
        <v>208</v>
      </c>
      <c r="C41" s="43">
        <v>25</v>
      </c>
      <c r="D41" s="43">
        <v>1963</v>
      </c>
      <c r="E41" s="44" t="s">
        <v>11</v>
      </c>
      <c r="F41" s="45" t="s">
        <v>12</v>
      </c>
      <c r="G41" s="69">
        <v>0.13805555555555557</v>
      </c>
      <c r="H41" s="43">
        <v>1</v>
      </c>
      <c r="I41" s="43">
        <f t="shared" si="3"/>
        <v>12</v>
      </c>
    </row>
    <row r="42" spans="1:9" s="33" customFormat="1" ht="15" customHeight="1">
      <c r="A42" s="10" t="s">
        <v>22</v>
      </c>
      <c r="B42" s="17" t="s">
        <v>214</v>
      </c>
      <c r="C42" s="8">
        <v>53</v>
      </c>
      <c r="D42" s="8">
        <v>1968</v>
      </c>
      <c r="E42" s="17" t="s">
        <v>215</v>
      </c>
      <c r="F42" s="18"/>
      <c r="G42" s="11">
        <v>0.14422453703703705</v>
      </c>
      <c r="H42" s="8">
        <v>2</v>
      </c>
      <c r="I42" s="43">
        <f t="shared" si="3"/>
        <v>18</v>
      </c>
    </row>
    <row r="43" spans="1:9" s="33" customFormat="1" ht="15" customHeight="1" thickBot="1">
      <c r="A43" s="23" t="s">
        <v>22</v>
      </c>
      <c r="B43" s="24" t="s">
        <v>53</v>
      </c>
      <c r="C43" s="21">
        <v>22</v>
      </c>
      <c r="D43" s="21">
        <v>1968</v>
      </c>
      <c r="E43" s="23" t="s">
        <v>24</v>
      </c>
      <c r="F43" s="26" t="s">
        <v>40</v>
      </c>
      <c r="G43" s="32" t="s">
        <v>245</v>
      </c>
      <c r="H43" s="21"/>
      <c r="I43" s="43"/>
    </row>
    <row r="44" spans="1:9" s="33" customFormat="1" ht="15" customHeight="1">
      <c r="A44" s="73" t="s">
        <v>25</v>
      </c>
      <c r="B44" s="52" t="s">
        <v>91</v>
      </c>
      <c r="C44" s="45">
        <v>1</v>
      </c>
      <c r="D44" s="45">
        <v>1959</v>
      </c>
      <c r="E44" s="44" t="s">
        <v>73</v>
      </c>
      <c r="F44" s="45" t="s">
        <v>50</v>
      </c>
      <c r="G44" s="90">
        <v>0.1459375</v>
      </c>
      <c r="H44" s="45">
        <v>1</v>
      </c>
      <c r="I44" s="43">
        <f aca="true" t="shared" si="4" ref="I44:I49">RANK(G44,$G$14:$G$49,1)</f>
        <v>20</v>
      </c>
    </row>
    <row r="45" spans="1:9" s="33" customFormat="1" ht="15" customHeight="1">
      <c r="A45" s="9" t="s">
        <v>25</v>
      </c>
      <c r="B45" s="17" t="s">
        <v>118</v>
      </c>
      <c r="C45" s="18">
        <v>46</v>
      </c>
      <c r="D45" s="18">
        <v>1958</v>
      </c>
      <c r="E45" s="34" t="s">
        <v>0</v>
      </c>
      <c r="F45" s="18" t="s">
        <v>23</v>
      </c>
      <c r="G45" s="91">
        <v>0.1521412037037037</v>
      </c>
      <c r="H45" s="18">
        <v>2</v>
      </c>
      <c r="I45" s="43">
        <f t="shared" si="4"/>
        <v>22</v>
      </c>
    </row>
    <row r="46" spans="1:9" s="33" customFormat="1" ht="15" customHeight="1">
      <c r="A46" s="9" t="s">
        <v>25</v>
      </c>
      <c r="B46" s="17" t="s">
        <v>149</v>
      </c>
      <c r="C46" s="8">
        <v>23</v>
      </c>
      <c r="D46" s="8">
        <v>1958</v>
      </c>
      <c r="E46" s="10" t="s">
        <v>37</v>
      </c>
      <c r="F46" s="18" t="s">
        <v>19</v>
      </c>
      <c r="G46" s="11">
        <v>0.1535300925925926</v>
      </c>
      <c r="H46" s="8">
        <v>3</v>
      </c>
      <c r="I46" s="43">
        <f t="shared" si="4"/>
        <v>24</v>
      </c>
    </row>
    <row r="47" spans="1:9" s="33" customFormat="1" ht="15" customHeight="1">
      <c r="A47" s="9" t="s">
        <v>25</v>
      </c>
      <c r="B47" s="17" t="s">
        <v>72</v>
      </c>
      <c r="C47" s="8">
        <v>8</v>
      </c>
      <c r="D47" s="8">
        <v>1959</v>
      </c>
      <c r="E47" s="34" t="s">
        <v>0</v>
      </c>
      <c r="F47" s="13"/>
      <c r="G47" s="11">
        <v>0.15842592592592594</v>
      </c>
      <c r="H47" s="8">
        <v>4</v>
      </c>
      <c r="I47" s="43">
        <f t="shared" si="4"/>
        <v>26</v>
      </c>
    </row>
    <row r="48" spans="1:9" s="33" customFormat="1" ht="15" customHeight="1">
      <c r="A48" s="9" t="s">
        <v>25</v>
      </c>
      <c r="B48" s="17" t="s">
        <v>52</v>
      </c>
      <c r="C48" s="8">
        <v>34</v>
      </c>
      <c r="D48" s="8">
        <v>1949</v>
      </c>
      <c r="E48" s="10" t="s">
        <v>17</v>
      </c>
      <c r="F48" s="13" t="s">
        <v>148</v>
      </c>
      <c r="G48" s="11">
        <v>0.19125</v>
      </c>
      <c r="H48" s="8">
        <v>5</v>
      </c>
      <c r="I48" s="43">
        <f t="shared" si="4"/>
        <v>33</v>
      </c>
    </row>
    <row r="49" spans="1:9" s="33" customFormat="1" ht="15" customHeight="1">
      <c r="A49" s="9" t="s">
        <v>25</v>
      </c>
      <c r="B49" s="17" t="s">
        <v>27</v>
      </c>
      <c r="C49" s="8">
        <v>48</v>
      </c>
      <c r="D49" s="8">
        <v>1945</v>
      </c>
      <c r="E49" s="34" t="s">
        <v>0</v>
      </c>
      <c r="F49" s="18" t="s">
        <v>23</v>
      </c>
      <c r="G49" s="11">
        <v>0.19193287037037035</v>
      </c>
      <c r="H49" s="8">
        <v>6</v>
      </c>
      <c r="I49" s="43">
        <f t="shared" si="4"/>
        <v>34</v>
      </c>
    </row>
    <row r="50" spans="2:9" s="1" customFormat="1" ht="18" customHeight="1">
      <c r="B50" s="5"/>
      <c r="H50" s="49"/>
      <c r="I50" s="49"/>
    </row>
  </sheetData>
  <sheetProtection/>
  <mergeCells count="5">
    <mergeCell ref="A2:H2"/>
    <mergeCell ref="A1:H1"/>
    <mergeCell ref="A3:H3"/>
    <mergeCell ref="A6:I6"/>
    <mergeCell ref="A13:I13"/>
  </mergeCells>
  <printOptions/>
  <pageMargins left="0.03937007874015748" right="0.03937007874015748" top="0.5511811023622047" bottom="0.5511811023622047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N26" sqref="N26"/>
    </sheetView>
  </sheetViews>
  <sheetFormatPr defaultColWidth="9.00390625" defaultRowHeight="12.75"/>
  <cols>
    <col min="1" max="1" width="11.00390625" style="0" customWidth="1"/>
    <col min="2" max="2" width="21.50390625" style="0" customWidth="1"/>
    <col min="3" max="3" width="6.875" style="0" customWidth="1"/>
    <col min="5" max="5" width="16.50390625" style="0" customWidth="1"/>
    <col min="6" max="6" width="14.625" style="0" customWidth="1"/>
  </cols>
  <sheetData>
    <row r="1" spans="1:8" s="4" customFormat="1" ht="12.75" customHeight="1">
      <c r="A1" s="100" t="s">
        <v>122</v>
      </c>
      <c r="B1" s="100"/>
      <c r="C1" s="100"/>
      <c r="D1" s="100"/>
      <c r="E1" s="100"/>
      <c r="F1" s="100"/>
      <c r="G1" s="100"/>
      <c r="H1" s="100"/>
    </row>
    <row r="2" spans="1:8" s="4" customFormat="1" ht="12.75" customHeight="1">
      <c r="A2" s="99" t="s">
        <v>63</v>
      </c>
      <c r="B2" s="99"/>
      <c r="C2" s="99"/>
      <c r="D2" s="99"/>
      <c r="E2" s="99"/>
      <c r="F2" s="99"/>
      <c r="G2" s="99"/>
      <c r="H2" s="99"/>
    </row>
    <row r="3" spans="1:8" ht="18" customHeight="1">
      <c r="A3" s="98" t="s">
        <v>121</v>
      </c>
      <c r="B3" s="98"/>
      <c r="C3" s="98"/>
      <c r="D3" s="98"/>
      <c r="E3" s="98"/>
      <c r="F3" s="98"/>
      <c r="G3" s="98"/>
      <c r="H3" s="98"/>
    </row>
    <row r="4" spans="1:8" ht="18" customHeight="1">
      <c r="A4" s="113" t="s">
        <v>231</v>
      </c>
      <c r="B4" s="113"/>
      <c r="C4" s="113"/>
      <c r="D4" s="113"/>
      <c r="E4" s="113"/>
      <c r="F4" s="113"/>
      <c r="G4" s="113"/>
      <c r="H4" s="113"/>
    </row>
    <row r="5" spans="1:8" ht="18" customHeight="1">
      <c r="A5" s="112" t="s">
        <v>229</v>
      </c>
      <c r="B5" s="112"/>
      <c r="C5" s="112"/>
      <c r="D5" s="3"/>
      <c r="E5" s="3"/>
      <c r="F5" s="3"/>
      <c r="G5" s="3"/>
      <c r="H5" s="3"/>
    </row>
    <row r="6" spans="1:8" ht="18" customHeight="1">
      <c r="A6" s="8" t="s">
        <v>55</v>
      </c>
      <c r="B6" s="8" t="s">
        <v>56</v>
      </c>
      <c r="C6" s="8" t="s">
        <v>57</v>
      </c>
      <c r="D6" s="39" t="s">
        <v>58</v>
      </c>
      <c r="E6" s="8" t="s">
        <v>59</v>
      </c>
      <c r="F6" s="8" t="s">
        <v>60</v>
      </c>
      <c r="G6" s="8" t="s">
        <v>61</v>
      </c>
      <c r="H6" s="8" t="s">
        <v>62</v>
      </c>
    </row>
    <row r="7" spans="1:8" ht="18" customHeight="1">
      <c r="A7" s="10" t="s">
        <v>34</v>
      </c>
      <c r="B7" s="17" t="s">
        <v>241</v>
      </c>
      <c r="C7" s="8">
        <v>266</v>
      </c>
      <c r="D7" s="8">
        <v>1987</v>
      </c>
      <c r="E7" s="8" t="s">
        <v>11</v>
      </c>
      <c r="F7" s="18"/>
      <c r="G7" s="14">
        <v>0.05063657407407407</v>
      </c>
      <c r="H7" s="8">
        <v>1</v>
      </c>
    </row>
    <row r="8" spans="1:8" ht="18" customHeight="1">
      <c r="A8" s="17" t="s">
        <v>32</v>
      </c>
      <c r="B8" s="17" t="s">
        <v>174</v>
      </c>
      <c r="C8" s="18">
        <v>277</v>
      </c>
      <c r="D8" s="18">
        <v>2001</v>
      </c>
      <c r="E8" s="18" t="s">
        <v>2</v>
      </c>
      <c r="F8" s="13"/>
      <c r="G8" s="59">
        <v>0.05650462962962963</v>
      </c>
      <c r="H8" s="8">
        <v>2</v>
      </c>
    </row>
    <row r="9" spans="1:8" ht="18" customHeight="1">
      <c r="A9" s="10" t="s">
        <v>32</v>
      </c>
      <c r="B9" s="17" t="s">
        <v>242</v>
      </c>
      <c r="C9" s="8">
        <v>291</v>
      </c>
      <c r="D9" s="8">
        <v>2002</v>
      </c>
      <c r="E9" s="8" t="s">
        <v>2</v>
      </c>
      <c r="F9" s="18" t="s">
        <v>78</v>
      </c>
      <c r="G9" s="14">
        <v>0.058472222222222224</v>
      </c>
      <c r="H9" s="8">
        <v>3</v>
      </c>
    </row>
    <row r="10" ht="18" customHeight="1">
      <c r="B10" s="31"/>
    </row>
    <row r="11" spans="1:8" ht="18" customHeight="1">
      <c r="A11" s="112" t="s">
        <v>230</v>
      </c>
      <c r="B11" s="112"/>
      <c r="C11" s="112"/>
      <c r="D11" s="12"/>
      <c r="E11" s="12"/>
      <c r="F11" s="12"/>
      <c r="G11" s="12"/>
      <c r="H11" s="12"/>
    </row>
    <row r="12" spans="1:8" ht="18" customHeight="1">
      <c r="A12" s="8" t="s">
        <v>55</v>
      </c>
      <c r="B12" s="8" t="s">
        <v>56</v>
      </c>
      <c r="C12" s="8" t="s">
        <v>57</v>
      </c>
      <c r="D12" s="39" t="s">
        <v>58</v>
      </c>
      <c r="E12" s="8" t="s">
        <v>59</v>
      </c>
      <c r="F12" s="8" t="s">
        <v>60</v>
      </c>
      <c r="G12" s="8" t="s">
        <v>61</v>
      </c>
      <c r="H12" s="8" t="s">
        <v>62</v>
      </c>
    </row>
    <row r="13" spans="1:8" ht="18" customHeight="1">
      <c r="A13" s="67" t="s">
        <v>44</v>
      </c>
      <c r="B13" s="51" t="s">
        <v>159</v>
      </c>
      <c r="C13" s="43">
        <v>202</v>
      </c>
      <c r="D13" s="43">
        <v>1987</v>
      </c>
      <c r="E13" s="43" t="s">
        <v>137</v>
      </c>
      <c r="F13" s="83" t="s">
        <v>160</v>
      </c>
      <c r="G13" s="84">
        <v>0.0587962962962963</v>
      </c>
      <c r="H13" s="8">
        <v>1</v>
      </c>
    </row>
    <row r="14" spans="1:8" ht="18" customHeight="1">
      <c r="A14" s="44" t="s">
        <v>45</v>
      </c>
      <c r="B14" s="51" t="s">
        <v>166</v>
      </c>
      <c r="C14" s="45">
        <v>259</v>
      </c>
      <c r="D14" s="45">
        <v>1972</v>
      </c>
      <c r="E14" s="45" t="s">
        <v>39</v>
      </c>
      <c r="F14" s="45" t="s">
        <v>175</v>
      </c>
      <c r="G14" s="47">
        <v>0.06657407407407408</v>
      </c>
      <c r="H14" s="8">
        <v>2</v>
      </c>
    </row>
    <row r="15" spans="1:8" ht="16.5" customHeight="1">
      <c r="A15" s="10" t="s">
        <v>44</v>
      </c>
      <c r="B15" s="15" t="s">
        <v>226</v>
      </c>
      <c r="C15" s="8">
        <v>276</v>
      </c>
      <c r="D15" s="8">
        <v>1992</v>
      </c>
      <c r="E15" s="8" t="s">
        <v>0</v>
      </c>
      <c r="F15" s="18" t="s">
        <v>225</v>
      </c>
      <c r="G15" s="14">
        <v>0.06826388888888889</v>
      </c>
      <c r="H15" s="8">
        <v>3</v>
      </c>
    </row>
    <row r="18" spans="1:8" ht="12.75">
      <c r="A18" s="113" t="s">
        <v>231</v>
      </c>
      <c r="B18" s="113"/>
      <c r="C18" s="113"/>
      <c r="D18" s="113"/>
      <c r="E18" s="113"/>
      <c r="F18" s="113"/>
      <c r="G18" s="113"/>
      <c r="H18" s="113"/>
    </row>
    <row r="19" spans="1:8" ht="12.75">
      <c r="A19" s="112" t="s">
        <v>232</v>
      </c>
      <c r="B19" s="112"/>
      <c r="C19" s="112"/>
      <c r="D19" s="3"/>
      <c r="E19" s="3"/>
      <c r="F19" s="3"/>
      <c r="G19" s="3"/>
      <c r="H19" s="3"/>
    </row>
    <row r="20" spans="1:8" ht="18.75">
      <c r="A20" s="8" t="s">
        <v>55</v>
      </c>
      <c r="B20" s="8" t="s">
        <v>56</v>
      </c>
      <c r="C20" s="8" t="s">
        <v>57</v>
      </c>
      <c r="D20" s="39" t="s">
        <v>58</v>
      </c>
      <c r="E20" s="8" t="s">
        <v>59</v>
      </c>
      <c r="F20" s="8" t="s">
        <v>60</v>
      </c>
      <c r="G20" s="8" t="s">
        <v>61</v>
      </c>
      <c r="H20" s="8" t="s">
        <v>62</v>
      </c>
    </row>
    <row r="21" spans="1:8" ht="15.75" customHeight="1">
      <c r="A21" s="54" t="s">
        <v>1</v>
      </c>
      <c r="B21" s="30" t="s">
        <v>222</v>
      </c>
      <c r="C21" s="19">
        <v>14</v>
      </c>
      <c r="D21" s="19">
        <v>1984</v>
      </c>
      <c r="E21" s="62" t="s">
        <v>223</v>
      </c>
      <c r="F21" s="63" t="s">
        <v>224</v>
      </c>
      <c r="G21" s="56">
        <v>0.11192129629629628</v>
      </c>
      <c r="H21" s="36">
        <v>1</v>
      </c>
    </row>
    <row r="22" spans="1:8" ht="16.5" customHeight="1">
      <c r="A22" s="54" t="s">
        <v>1</v>
      </c>
      <c r="B22" s="30" t="s">
        <v>139</v>
      </c>
      <c r="C22" s="19">
        <v>54</v>
      </c>
      <c r="D22" s="19">
        <v>1988</v>
      </c>
      <c r="E22" s="57" t="s">
        <v>0</v>
      </c>
      <c r="F22" s="55"/>
      <c r="G22" s="56">
        <v>0.11199074074074074</v>
      </c>
      <c r="H22" s="36">
        <v>2</v>
      </c>
    </row>
    <row r="23" spans="1:8" ht="15" customHeight="1">
      <c r="A23" s="15" t="s">
        <v>1</v>
      </c>
      <c r="B23" s="17" t="s">
        <v>79</v>
      </c>
      <c r="C23" s="8">
        <v>6</v>
      </c>
      <c r="D23" s="8">
        <v>1989</v>
      </c>
      <c r="E23" s="10" t="s">
        <v>68</v>
      </c>
      <c r="F23" s="13"/>
      <c r="G23" s="11">
        <v>0.11798611111111111</v>
      </c>
      <c r="H23" s="36">
        <v>3</v>
      </c>
    </row>
    <row r="25" spans="1:8" ht="12.75">
      <c r="A25" s="112" t="s">
        <v>233</v>
      </c>
      <c r="B25" s="112"/>
      <c r="C25" s="112"/>
      <c r="D25" s="12"/>
      <c r="E25" s="12"/>
      <c r="F25" s="12"/>
      <c r="G25" s="12"/>
      <c r="H25" s="12"/>
    </row>
    <row r="26" spans="1:8" ht="18.75">
      <c r="A26" s="8" t="s">
        <v>55</v>
      </c>
      <c r="B26" s="8" t="s">
        <v>56</v>
      </c>
      <c r="C26" s="8" t="s">
        <v>57</v>
      </c>
      <c r="D26" s="39" t="s">
        <v>58</v>
      </c>
      <c r="E26" s="8" t="s">
        <v>59</v>
      </c>
      <c r="F26" s="8" t="s">
        <v>60</v>
      </c>
      <c r="G26" s="8" t="s">
        <v>61</v>
      </c>
      <c r="H26" s="8" t="s">
        <v>62</v>
      </c>
    </row>
    <row r="27" spans="1:8" ht="16.5" customHeight="1">
      <c r="A27" s="17" t="s">
        <v>29</v>
      </c>
      <c r="B27" s="17" t="s">
        <v>30</v>
      </c>
      <c r="C27" s="18">
        <v>49</v>
      </c>
      <c r="D27" s="18">
        <v>1970</v>
      </c>
      <c r="E27" s="34" t="s">
        <v>0</v>
      </c>
      <c r="F27" s="13" t="s">
        <v>247</v>
      </c>
      <c r="G27" s="91">
        <v>0.16392361111111112</v>
      </c>
      <c r="H27" s="8">
        <v>1</v>
      </c>
    </row>
    <row r="28" spans="1:13" ht="17.25" customHeight="1">
      <c r="A28" s="17" t="s">
        <v>28</v>
      </c>
      <c r="B28" s="17" t="s">
        <v>123</v>
      </c>
      <c r="C28" s="18">
        <v>55</v>
      </c>
      <c r="D28" s="18">
        <v>1985</v>
      </c>
      <c r="E28" s="34" t="s">
        <v>0</v>
      </c>
      <c r="F28" s="38"/>
      <c r="G28" s="91">
        <v>0.16865740740740742</v>
      </c>
      <c r="H28" s="8">
        <v>2</v>
      </c>
      <c r="M28" s="114"/>
    </row>
    <row r="29" spans="1:9" ht="16.5" customHeight="1">
      <c r="A29" s="17" t="s">
        <v>46</v>
      </c>
      <c r="B29" s="15" t="s">
        <v>31</v>
      </c>
      <c r="C29" s="18">
        <v>28</v>
      </c>
      <c r="D29" s="16">
        <v>1960</v>
      </c>
      <c r="E29" s="16" t="s">
        <v>2</v>
      </c>
      <c r="F29" s="18" t="s">
        <v>6</v>
      </c>
      <c r="G29" s="91">
        <v>0.1754050925925926</v>
      </c>
      <c r="H29" s="95">
        <v>3</v>
      </c>
      <c r="I29" s="96"/>
    </row>
  </sheetData>
  <sheetProtection/>
  <mergeCells count="9">
    <mergeCell ref="A19:C19"/>
    <mergeCell ref="A25:C25"/>
    <mergeCell ref="A1:H1"/>
    <mergeCell ref="A2:H2"/>
    <mergeCell ref="A3:H3"/>
    <mergeCell ref="A4:H4"/>
    <mergeCell ref="A18:H18"/>
    <mergeCell ref="A5:C5"/>
    <mergeCell ref="A11:C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rogozina-v-v</dc:creator>
  <cp:keywords/>
  <dc:description/>
  <cp:lastModifiedBy>1</cp:lastModifiedBy>
  <cp:lastPrinted>2019-10-19T13:14:00Z</cp:lastPrinted>
  <dcterms:created xsi:type="dcterms:W3CDTF">2016-10-21T13:07:19Z</dcterms:created>
  <dcterms:modified xsi:type="dcterms:W3CDTF">2019-10-20T05:52:00Z</dcterms:modified>
  <cp:category/>
  <cp:version/>
  <cp:contentType/>
  <cp:contentStatus/>
</cp:coreProperties>
</file>