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6 ЧАСОВ 2020\протоколы\"/>
    </mc:Choice>
  </mc:AlternateContent>
  <bookViews>
    <workbookView xWindow="0" yWindow="0" windowWidth="19170" windowHeight="11460"/>
  </bookViews>
  <sheets>
    <sheet name="6 часов - m18-59" sheetId="1" r:id="rId1"/>
    <sheet name="6 часов - m60" sheetId="2" r:id="rId2"/>
    <sheet name="6 часов - w18-54" sheetId="3" r:id="rId3"/>
    <sheet name="6 часов - w55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2" i="1"/>
  <c r="I3" i="4"/>
  <c r="I2" i="4"/>
  <c r="I12" i="3"/>
  <c r="I11" i="3"/>
  <c r="I10" i="3"/>
  <c r="I9" i="3"/>
  <c r="I8" i="3"/>
  <c r="I7" i="3"/>
  <c r="I6" i="3"/>
  <c r="I5" i="3"/>
  <c r="I4" i="3"/>
  <c r="I3" i="3"/>
  <c r="I2" i="3"/>
  <c r="I10" i="2" l="1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<sst xmlns="http://schemas.openxmlformats.org/spreadsheetml/2006/main" count="290" uniqueCount="190">
  <si>
    <t>Четвериков</t>
  </si>
  <si>
    <t>Анатолий</t>
  </si>
  <si>
    <t>30 лет</t>
  </si>
  <si>
    <t>Волков</t>
  </si>
  <si>
    <t>Алексей</t>
  </si>
  <si>
    <t>44 года</t>
  </si>
  <si>
    <t>Любимов</t>
  </si>
  <si>
    <t>Евгений</t>
  </si>
  <si>
    <t>Нижний новгород</t>
  </si>
  <si>
    <t>37 лет</t>
  </si>
  <si>
    <t>Родниковский</t>
  </si>
  <si>
    <t>Дмитрий</t>
  </si>
  <si>
    <t>ПАРСЕК</t>
  </si>
  <si>
    <t>Люберцы</t>
  </si>
  <si>
    <t>33 года</t>
  </si>
  <si>
    <t>Максимов</t>
  </si>
  <si>
    <t>Михаил</t>
  </si>
  <si>
    <t>Масарыгин</t>
  </si>
  <si>
    <t>Александр</t>
  </si>
  <si>
    <t>Беговой клуб "Лидер"</t>
  </si>
  <si>
    <t>Нижний Новгород</t>
  </si>
  <si>
    <t>59 лет</t>
  </si>
  <si>
    <t>Мавлявиев</t>
  </si>
  <si>
    <t>Олег</t>
  </si>
  <si>
    <t>Парсек</t>
  </si>
  <si>
    <t>Москва</t>
  </si>
  <si>
    <t>56 лет</t>
  </si>
  <si>
    <t>Василенко</t>
  </si>
  <si>
    <t>Андрей</t>
  </si>
  <si>
    <t>#STARTrunning</t>
  </si>
  <si>
    <t>34 года</t>
  </si>
  <si>
    <t>Русинов</t>
  </si>
  <si>
    <t>Богородск</t>
  </si>
  <si>
    <t>39 лет</t>
  </si>
  <si>
    <t>Шульга</t>
  </si>
  <si>
    <t>Антон</t>
  </si>
  <si>
    <t>Щёлково</t>
  </si>
  <si>
    <t>Соколов</t>
  </si>
  <si>
    <t>Дзержинск</t>
  </si>
  <si>
    <t>38 лет</t>
  </si>
  <si>
    <t>Масеев</t>
  </si>
  <si>
    <t>Владимир</t>
  </si>
  <si>
    <t>Бег 2.0</t>
  </si>
  <si>
    <t>43 года</t>
  </si>
  <si>
    <t>Захаров</t>
  </si>
  <si>
    <t>Лукоянов</t>
  </si>
  <si>
    <t>41 год</t>
  </si>
  <si>
    <t>Косолюкин</t>
  </si>
  <si>
    <t>Чумаков</t>
  </si>
  <si>
    <t>Валерий</t>
  </si>
  <si>
    <t>Энергия</t>
  </si>
  <si>
    <t>55 лет</t>
  </si>
  <si>
    <t>Недошитов</t>
  </si>
  <si>
    <t>Владислав</t>
  </si>
  <si>
    <t>Триатлон-НН</t>
  </si>
  <si>
    <t>с.Спасское</t>
  </si>
  <si>
    <t>21 год</t>
  </si>
  <si>
    <t>Афанасьев</t>
  </si>
  <si>
    <t>Тарасов</t>
  </si>
  <si>
    <t>Балахна</t>
  </si>
  <si>
    <t>22 года</t>
  </si>
  <si>
    <t>Афонин</t>
  </si>
  <si>
    <t>НПО Энергомаш</t>
  </si>
  <si>
    <t>Химки</t>
  </si>
  <si>
    <t>49 лет</t>
  </si>
  <si>
    <t>Широков</t>
  </si>
  <si>
    <t>Илья</t>
  </si>
  <si>
    <t>19 лет</t>
  </si>
  <si>
    <t>25 лет</t>
  </si>
  <si>
    <t>Макаров</t>
  </si>
  <si>
    <t>Иван</t>
  </si>
  <si>
    <t>RRUNS</t>
  </si>
  <si>
    <t>Выкса</t>
  </si>
  <si>
    <t>Аристов</t>
  </si>
  <si>
    <t>Тимур</t>
  </si>
  <si>
    <t>Академия бега Дмитрия Павлова</t>
  </si>
  <si>
    <t>Сычев</t>
  </si>
  <si>
    <t>Н Новгород</t>
  </si>
  <si>
    <t>36 лет</t>
  </si>
  <si>
    <t>Пономарев</t>
  </si>
  <si>
    <t>Voronezh</t>
  </si>
  <si>
    <t>31 год</t>
  </si>
  <si>
    <t>Антонов</t>
  </si>
  <si>
    <t>Нет</t>
  </si>
  <si>
    <t>Курин</t>
  </si>
  <si>
    <t>Сергей</t>
  </si>
  <si>
    <t>ксшор</t>
  </si>
  <si>
    <t>саранск</t>
  </si>
  <si>
    <t>Назаров</t>
  </si>
  <si>
    <t>42+</t>
  </si>
  <si>
    <t>Petukhovf</t>
  </si>
  <si>
    <t>Alexsandr</t>
  </si>
  <si>
    <t>32 года</t>
  </si>
  <si>
    <t>Симаков</t>
  </si>
  <si>
    <t>Егор</t>
  </si>
  <si>
    <t>Парсек, Дневник Бегуна Вк</t>
  </si>
  <si>
    <t>48 лет</t>
  </si>
  <si>
    <t>Спасское</t>
  </si>
  <si>
    <t>Переседов</t>
  </si>
  <si>
    <t>Рязань</t>
  </si>
  <si>
    <t>40 лет</t>
  </si>
  <si>
    <t>Sidorenko</t>
  </si>
  <si>
    <t>Pavel</t>
  </si>
  <si>
    <t>DmitryErokhinSquad</t>
  </si>
  <si>
    <t xml:space="preserve">Кругов </t>
  </si>
  <si>
    <t>Растояние</t>
  </si>
  <si>
    <t>Место</t>
  </si>
  <si>
    <t>Номер</t>
  </si>
  <si>
    <t>Фамилия</t>
  </si>
  <si>
    <t>Имя</t>
  </si>
  <si>
    <t>Клуб</t>
  </si>
  <si>
    <t>Город</t>
  </si>
  <si>
    <t>Возраст</t>
  </si>
  <si>
    <t>Цыгоров</t>
  </si>
  <si>
    <t>DNF</t>
  </si>
  <si>
    <t>Тивиков</t>
  </si>
  <si>
    <t>КЛБ Айвика</t>
  </si>
  <si>
    <t>Йошкар-Ола</t>
  </si>
  <si>
    <t>68 лет</t>
  </si>
  <si>
    <t>Лобанов</t>
  </si>
  <si>
    <t>Заволжье</t>
  </si>
  <si>
    <t>Корчёмкин</t>
  </si>
  <si>
    <t>Ильиногорск</t>
  </si>
  <si>
    <t>60 лет</t>
  </si>
  <si>
    <t>Parkrun Tambov</t>
  </si>
  <si>
    <t>Тамбов</t>
  </si>
  <si>
    <t>Кондрахин</t>
  </si>
  <si>
    <t>Вячеслав</t>
  </si>
  <si>
    <t>62 года</t>
  </si>
  <si>
    <t>Постников</t>
  </si>
  <si>
    <t>Здоровье</t>
  </si>
  <si>
    <t>69 лет</t>
  </si>
  <si>
    <t>Николай</t>
  </si>
  <si>
    <t>Айвика</t>
  </si>
  <si>
    <t>73 года</t>
  </si>
  <si>
    <t>Мамаев</t>
  </si>
  <si>
    <t>Василий</t>
  </si>
  <si>
    <t>Волжск</t>
  </si>
  <si>
    <t>Эманов</t>
  </si>
  <si>
    <t>Йошкар-ола</t>
  </si>
  <si>
    <t>Кругов</t>
  </si>
  <si>
    <t>Карасюк</t>
  </si>
  <si>
    <t>Анна</t>
  </si>
  <si>
    <t>КЛБ Меркурий</t>
  </si>
  <si>
    <t>С.большенизовцево Курская Обл.</t>
  </si>
  <si>
    <t>Фомина</t>
  </si>
  <si>
    <t>Татьяна</t>
  </si>
  <si>
    <t>42 км+, Парсек</t>
  </si>
  <si>
    <t>Серпухов</t>
  </si>
  <si>
    <t>27 лет</t>
  </si>
  <si>
    <t>Масанова</t>
  </si>
  <si>
    <t>Ирина</t>
  </si>
  <si>
    <t xml:space="preserve"> Парсек, RRUNS </t>
  </si>
  <si>
    <t>Бор</t>
  </si>
  <si>
    <t>35 лет</t>
  </si>
  <si>
    <t>Новикова</t>
  </si>
  <si>
    <t>Любовь</t>
  </si>
  <si>
    <t>Ока</t>
  </si>
  <si>
    <t>Боровск</t>
  </si>
  <si>
    <t>53 года</t>
  </si>
  <si>
    <t>Митричева</t>
  </si>
  <si>
    <t>Галина</t>
  </si>
  <si>
    <t>42км+</t>
  </si>
  <si>
    <t>Пархоменко</t>
  </si>
  <si>
    <t>Лена</t>
  </si>
  <si>
    <t>Парсек ,Дневник бегуна ВК</t>
  </si>
  <si>
    <t>Хаченкова</t>
  </si>
  <si>
    <t>Ксения</t>
  </si>
  <si>
    <t>28 лет</t>
  </si>
  <si>
    <t>Поддубная</t>
  </si>
  <si>
    <t xml:space="preserve">Дзержинск </t>
  </si>
  <si>
    <t>20 лет</t>
  </si>
  <si>
    <t>Несмелова</t>
  </si>
  <si>
    <t>Елена</t>
  </si>
  <si>
    <t>Урал-100</t>
  </si>
  <si>
    <t>Екатеринбург</t>
  </si>
  <si>
    <t>Манюхина</t>
  </si>
  <si>
    <t>Екатерина</t>
  </si>
  <si>
    <t>23 года</t>
  </si>
  <si>
    <t>Юрина</t>
  </si>
  <si>
    <t>Нижегородская обл.</t>
  </si>
  <si>
    <t>Коваль</t>
  </si>
  <si>
    <t>Кашира М.о.</t>
  </si>
  <si>
    <t>61 год</t>
  </si>
  <si>
    <t>Суворова</t>
  </si>
  <si>
    <t>Сормович</t>
  </si>
  <si>
    <t>64 года</t>
  </si>
  <si>
    <t>DNF 410</t>
  </si>
  <si>
    <t xml:space="preserve"> 54 лет</t>
  </si>
  <si>
    <t>Парсек, Триатлон-НН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</si>
</sst>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1" applyFont="1" applyAlignment="1">
      <alignment horizontal="center" vertical="top"/>
    </xf>
    <xf numFmtId="0" fontId="0" fillId="0" borderId="0" xfId="1" applyFont="1" applyAlignment="1">
      <alignment horizontal="left" vertical="top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0" fillId="0" borderId="0" xfId="1" applyFont="1" applyFill="1" applyAlignment="1">
      <alignment horizontal="left" vertical="top"/>
    </xf>
    <xf numFmtId="0" fontId="1" fillId="0" borderId="0" xfId="0" applyFont="1"/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left" vertical="top"/>
    </xf>
    <xf numFmtId="0" fontId="4" fillId="0" borderId="0" xfId="1" applyFont="1" applyAlignment="1">
      <alignment horizontal="right"/>
    </xf>
    <xf numFmtId="0" fontId="2" fillId="0" borderId="0" xfId="1" applyFont="1" applyFill="1" applyAlignment="1">
      <alignment horizontal="center" vertical="top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E3" sqref="E3"/>
    </sheetView>
  </sheetViews>
  <sheetFormatPr defaultRowHeight="15" x14ac:dyDescent="0.25"/>
  <cols>
    <col min="1" max="2" width="9.140625" customWidth="1"/>
    <col min="3" max="3" width="22.42578125" customWidth="1"/>
    <col min="4" max="4" width="15" customWidth="1"/>
    <col min="5" max="5" width="27.5703125" customWidth="1"/>
    <col min="6" max="6" width="20.42578125" customWidth="1"/>
    <col min="7" max="7" width="14.5703125" customWidth="1"/>
    <col min="8" max="8" width="16.5703125" customWidth="1"/>
    <col min="9" max="9" width="16.28515625" customWidth="1"/>
  </cols>
  <sheetData>
    <row r="1" spans="1:9" x14ac:dyDescent="0.25">
      <c r="A1" s="4" t="s">
        <v>106</v>
      </c>
      <c r="B1" s="4" t="s">
        <v>107</v>
      </c>
      <c r="C1" s="5" t="s">
        <v>108</v>
      </c>
      <c r="D1" s="5" t="s">
        <v>109</v>
      </c>
      <c r="E1" s="5" t="s">
        <v>110</v>
      </c>
      <c r="F1" s="5" t="s">
        <v>111</v>
      </c>
      <c r="G1" s="5" t="s">
        <v>112</v>
      </c>
      <c r="H1" t="s">
        <v>104</v>
      </c>
      <c r="I1" t="s">
        <v>105</v>
      </c>
    </row>
    <row r="2" spans="1:9" x14ac:dyDescent="0.25">
      <c r="A2" s="1">
        <v>1</v>
      </c>
      <c r="B2" s="1">
        <v>43</v>
      </c>
      <c r="C2" s="2" t="s">
        <v>0</v>
      </c>
      <c r="D2" s="2" t="s">
        <v>1</v>
      </c>
      <c r="E2" s="2"/>
      <c r="F2" s="2"/>
      <c r="G2" s="2" t="s">
        <v>2</v>
      </c>
      <c r="H2">
        <v>412</v>
      </c>
      <c r="I2">
        <f>H2*200</f>
        <v>82400</v>
      </c>
    </row>
    <row r="3" spans="1:9" x14ac:dyDescent="0.25">
      <c r="A3" s="1">
        <v>2</v>
      </c>
      <c r="B3" s="1">
        <v>29</v>
      </c>
      <c r="C3" s="2" t="s">
        <v>52</v>
      </c>
      <c r="D3" s="2" t="s">
        <v>11</v>
      </c>
      <c r="E3" s="2" t="s">
        <v>189</v>
      </c>
      <c r="F3" s="2" t="s">
        <v>97</v>
      </c>
      <c r="G3" s="2" t="s">
        <v>96</v>
      </c>
      <c r="H3">
        <v>401</v>
      </c>
      <c r="I3">
        <f t="shared" ref="I3:I31" si="0">H3*200</f>
        <v>80200</v>
      </c>
    </row>
    <row r="4" spans="1:9" x14ac:dyDescent="0.25">
      <c r="A4" s="1">
        <v>3</v>
      </c>
      <c r="B4" s="1">
        <v>44</v>
      </c>
      <c r="C4" s="2" t="s">
        <v>3</v>
      </c>
      <c r="D4" s="2" t="s">
        <v>4</v>
      </c>
      <c r="E4" s="2"/>
      <c r="F4" s="2"/>
      <c r="G4" s="2" t="s">
        <v>5</v>
      </c>
      <c r="H4">
        <v>386</v>
      </c>
      <c r="I4">
        <f t="shared" si="0"/>
        <v>77200</v>
      </c>
    </row>
    <row r="5" spans="1:9" x14ac:dyDescent="0.25">
      <c r="A5" s="1">
        <v>4</v>
      </c>
      <c r="B5" s="1">
        <v>4</v>
      </c>
      <c r="C5" s="2" t="s">
        <v>6</v>
      </c>
      <c r="D5" s="2" t="s">
        <v>7</v>
      </c>
      <c r="E5" s="2"/>
      <c r="F5" s="2" t="s">
        <v>8</v>
      </c>
      <c r="G5" s="2" t="s">
        <v>9</v>
      </c>
      <c r="H5">
        <v>381</v>
      </c>
      <c r="I5">
        <f t="shared" si="0"/>
        <v>76200</v>
      </c>
    </row>
    <row r="6" spans="1:9" x14ac:dyDescent="0.25">
      <c r="A6" s="1">
        <v>5</v>
      </c>
      <c r="B6" s="1">
        <v>19</v>
      </c>
      <c r="C6" s="2" t="s">
        <v>10</v>
      </c>
      <c r="D6" s="2" t="s">
        <v>11</v>
      </c>
      <c r="E6" s="2" t="s">
        <v>12</v>
      </c>
      <c r="F6" s="2" t="s">
        <v>13</v>
      </c>
      <c r="G6" s="2" t="s">
        <v>14</v>
      </c>
      <c r="H6">
        <v>379</v>
      </c>
      <c r="I6">
        <f t="shared" si="0"/>
        <v>75800</v>
      </c>
    </row>
    <row r="7" spans="1:9" x14ac:dyDescent="0.25">
      <c r="A7" s="1">
        <v>6</v>
      </c>
      <c r="B7" s="1">
        <v>18</v>
      </c>
      <c r="C7" s="2" t="s">
        <v>88</v>
      </c>
      <c r="D7" s="2" t="s">
        <v>11</v>
      </c>
      <c r="E7" s="2" t="s">
        <v>89</v>
      </c>
      <c r="F7" s="2" t="s">
        <v>25</v>
      </c>
      <c r="G7" s="2" t="s">
        <v>5</v>
      </c>
      <c r="H7">
        <v>372</v>
      </c>
      <c r="I7">
        <f t="shared" si="0"/>
        <v>74400</v>
      </c>
    </row>
    <row r="8" spans="1:9" x14ac:dyDescent="0.25">
      <c r="A8" s="1">
        <v>7</v>
      </c>
      <c r="B8" s="1">
        <v>31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>
        <v>367</v>
      </c>
      <c r="I8">
        <f t="shared" si="0"/>
        <v>73400</v>
      </c>
    </row>
    <row r="9" spans="1:9" x14ac:dyDescent="0.25">
      <c r="A9" s="1">
        <v>8</v>
      </c>
      <c r="B9" s="1">
        <v>12</v>
      </c>
      <c r="C9" s="2" t="s">
        <v>15</v>
      </c>
      <c r="D9" s="2" t="s">
        <v>16</v>
      </c>
      <c r="E9" s="2"/>
      <c r="F9" s="2"/>
      <c r="G9" s="2" t="s">
        <v>5</v>
      </c>
      <c r="H9">
        <v>357</v>
      </c>
      <c r="I9">
        <f t="shared" si="0"/>
        <v>71400</v>
      </c>
    </row>
    <row r="10" spans="1:9" x14ac:dyDescent="0.25">
      <c r="A10" s="1">
        <v>9</v>
      </c>
      <c r="B10" s="1">
        <v>40</v>
      </c>
      <c r="C10" s="2" t="s">
        <v>22</v>
      </c>
      <c r="D10" s="2" t="s">
        <v>23</v>
      </c>
      <c r="E10" s="2" t="s">
        <v>24</v>
      </c>
      <c r="F10" s="2" t="s">
        <v>25</v>
      </c>
      <c r="G10" s="2" t="s">
        <v>26</v>
      </c>
      <c r="H10">
        <v>341</v>
      </c>
      <c r="I10">
        <f t="shared" si="0"/>
        <v>68200</v>
      </c>
    </row>
    <row r="11" spans="1:9" x14ac:dyDescent="0.25">
      <c r="A11" s="1">
        <v>10</v>
      </c>
      <c r="B11" s="1">
        <v>41</v>
      </c>
      <c r="C11" s="2" t="s">
        <v>27</v>
      </c>
      <c r="D11" s="2" t="s">
        <v>28</v>
      </c>
      <c r="E11" s="2" t="s">
        <v>29</v>
      </c>
      <c r="F11" s="2" t="s">
        <v>8</v>
      </c>
      <c r="G11" s="2" t="s">
        <v>30</v>
      </c>
      <c r="H11">
        <v>337</v>
      </c>
      <c r="I11">
        <f t="shared" si="0"/>
        <v>67400</v>
      </c>
    </row>
    <row r="12" spans="1:9" x14ac:dyDescent="0.25">
      <c r="A12" s="1">
        <v>11</v>
      </c>
      <c r="B12" s="1">
        <v>51</v>
      </c>
      <c r="C12" s="2" t="s">
        <v>48</v>
      </c>
      <c r="D12" s="2" t="s">
        <v>49</v>
      </c>
      <c r="E12" s="2" t="s">
        <v>50</v>
      </c>
      <c r="F12" s="2" t="s">
        <v>25</v>
      </c>
      <c r="G12" s="2" t="s">
        <v>51</v>
      </c>
      <c r="H12">
        <v>336</v>
      </c>
      <c r="I12">
        <f t="shared" si="0"/>
        <v>67200</v>
      </c>
    </row>
    <row r="13" spans="1:9" x14ac:dyDescent="0.25">
      <c r="A13" s="1">
        <v>12</v>
      </c>
      <c r="B13" s="1">
        <v>5</v>
      </c>
      <c r="C13" s="2" t="s">
        <v>40</v>
      </c>
      <c r="D13" s="2" t="s">
        <v>41</v>
      </c>
      <c r="E13" s="2" t="s">
        <v>42</v>
      </c>
      <c r="F13" s="2" t="s">
        <v>20</v>
      </c>
      <c r="G13" s="2" t="s">
        <v>43</v>
      </c>
      <c r="H13">
        <v>329</v>
      </c>
      <c r="I13">
        <f t="shared" si="0"/>
        <v>65800</v>
      </c>
    </row>
    <row r="14" spans="1:9" x14ac:dyDescent="0.25">
      <c r="A14" s="1">
        <v>13</v>
      </c>
      <c r="B14" s="1">
        <v>24</v>
      </c>
      <c r="C14" s="2" t="s">
        <v>31</v>
      </c>
      <c r="D14" s="2" t="s">
        <v>11</v>
      </c>
      <c r="E14" s="2" t="s">
        <v>24</v>
      </c>
      <c r="F14" s="2" t="s">
        <v>32</v>
      </c>
      <c r="G14" s="2" t="s">
        <v>33</v>
      </c>
      <c r="H14">
        <v>327</v>
      </c>
      <c r="I14">
        <f t="shared" si="0"/>
        <v>65400</v>
      </c>
    </row>
    <row r="15" spans="1:9" x14ac:dyDescent="0.25">
      <c r="A15" s="1">
        <v>14</v>
      </c>
      <c r="B15" s="1">
        <v>50</v>
      </c>
      <c r="C15" s="2" t="s">
        <v>34</v>
      </c>
      <c r="D15" s="2" t="s">
        <v>35</v>
      </c>
      <c r="E15" s="2"/>
      <c r="F15" s="2" t="s">
        <v>36</v>
      </c>
      <c r="G15" s="2" t="s">
        <v>14</v>
      </c>
      <c r="H15">
        <v>325</v>
      </c>
      <c r="I15">
        <f t="shared" si="0"/>
        <v>65000</v>
      </c>
    </row>
    <row r="16" spans="1:9" x14ac:dyDescent="0.25">
      <c r="A16" s="1">
        <v>15</v>
      </c>
      <c r="B16" s="1">
        <v>42</v>
      </c>
      <c r="C16" s="2" t="s">
        <v>37</v>
      </c>
      <c r="D16" s="2" t="s">
        <v>28</v>
      </c>
      <c r="E16" s="2"/>
      <c r="F16" s="2" t="s">
        <v>38</v>
      </c>
      <c r="G16" s="2" t="s">
        <v>39</v>
      </c>
      <c r="H16">
        <v>323</v>
      </c>
      <c r="I16">
        <f t="shared" si="0"/>
        <v>64600</v>
      </c>
    </row>
    <row r="17" spans="1:9" x14ac:dyDescent="0.25">
      <c r="A17" s="1">
        <v>16</v>
      </c>
      <c r="B17" s="1">
        <v>6</v>
      </c>
      <c r="C17" s="2" t="s">
        <v>44</v>
      </c>
      <c r="D17" s="2" t="s">
        <v>18</v>
      </c>
      <c r="E17" s="2"/>
      <c r="F17" s="2" t="s">
        <v>45</v>
      </c>
      <c r="G17" s="2" t="s">
        <v>46</v>
      </c>
      <c r="H17">
        <v>315</v>
      </c>
      <c r="I17">
        <f t="shared" si="0"/>
        <v>63000</v>
      </c>
    </row>
    <row r="18" spans="1:9" x14ac:dyDescent="0.25">
      <c r="A18" s="1">
        <v>17</v>
      </c>
      <c r="B18" s="1">
        <v>52</v>
      </c>
      <c r="C18" s="2" t="s">
        <v>47</v>
      </c>
      <c r="D18" s="2" t="s">
        <v>18</v>
      </c>
      <c r="E18" s="2"/>
      <c r="F18" s="2"/>
      <c r="G18" s="2" t="s">
        <v>43</v>
      </c>
      <c r="H18">
        <v>314</v>
      </c>
      <c r="I18">
        <f t="shared" si="0"/>
        <v>62800</v>
      </c>
    </row>
    <row r="19" spans="1:9" x14ac:dyDescent="0.25">
      <c r="A19" s="1">
        <v>18</v>
      </c>
      <c r="B19" s="1">
        <v>3</v>
      </c>
      <c r="C19" s="2" t="s">
        <v>58</v>
      </c>
      <c r="D19" s="2" t="s">
        <v>28</v>
      </c>
      <c r="E19" s="2" t="s">
        <v>59</v>
      </c>
      <c r="F19" s="2" t="s">
        <v>59</v>
      </c>
      <c r="G19" s="2" t="s">
        <v>60</v>
      </c>
      <c r="H19">
        <v>308</v>
      </c>
      <c r="I19">
        <f t="shared" si="0"/>
        <v>61600</v>
      </c>
    </row>
    <row r="20" spans="1:9" x14ac:dyDescent="0.25">
      <c r="A20" s="1">
        <v>19</v>
      </c>
      <c r="B20" s="1">
        <v>30</v>
      </c>
      <c r="C20" s="2" t="s">
        <v>52</v>
      </c>
      <c r="D20" s="2" t="s">
        <v>53</v>
      </c>
      <c r="E20" s="2" t="s">
        <v>54</v>
      </c>
      <c r="F20" s="2" t="s">
        <v>55</v>
      </c>
      <c r="G20" s="2" t="s">
        <v>56</v>
      </c>
      <c r="H20">
        <v>299</v>
      </c>
      <c r="I20">
        <f t="shared" si="0"/>
        <v>59800</v>
      </c>
    </row>
    <row r="21" spans="1:9" x14ac:dyDescent="0.25">
      <c r="A21" s="1">
        <v>20</v>
      </c>
      <c r="B21" s="1">
        <v>37</v>
      </c>
      <c r="C21" s="2" t="s">
        <v>57</v>
      </c>
      <c r="D21" s="2" t="s">
        <v>11</v>
      </c>
      <c r="E21" s="2"/>
      <c r="F21" s="2"/>
      <c r="G21" s="2" t="s">
        <v>46</v>
      </c>
      <c r="H21">
        <v>290</v>
      </c>
      <c r="I21">
        <f t="shared" si="0"/>
        <v>58000</v>
      </c>
    </row>
    <row r="22" spans="1:9" x14ac:dyDescent="0.25">
      <c r="A22" s="1">
        <v>21</v>
      </c>
      <c r="B22" s="1">
        <v>32</v>
      </c>
      <c r="C22" s="2" t="s">
        <v>69</v>
      </c>
      <c r="D22" s="2" t="s">
        <v>70</v>
      </c>
      <c r="E22" s="2" t="s">
        <v>71</v>
      </c>
      <c r="F22" s="2" t="s">
        <v>72</v>
      </c>
      <c r="G22" s="2" t="s">
        <v>68</v>
      </c>
      <c r="H22">
        <v>288</v>
      </c>
      <c r="I22">
        <f t="shared" si="0"/>
        <v>57600</v>
      </c>
    </row>
    <row r="23" spans="1:9" x14ac:dyDescent="0.25">
      <c r="A23" s="1">
        <v>22</v>
      </c>
      <c r="B23" s="1">
        <v>54</v>
      </c>
      <c r="C23" s="2" t="s">
        <v>82</v>
      </c>
      <c r="D23" s="2" t="s">
        <v>18</v>
      </c>
      <c r="E23" s="2" t="s">
        <v>83</v>
      </c>
      <c r="F23" s="2" t="s">
        <v>59</v>
      </c>
      <c r="G23" s="2" t="s">
        <v>68</v>
      </c>
      <c r="H23">
        <v>287</v>
      </c>
      <c r="I23">
        <f t="shared" si="0"/>
        <v>57400</v>
      </c>
    </row>
    <row r="24" spans="1:9" x14ac:dyDescent="0.25">
      <c r="A24" s="1">
        <v>23</v>
      </c>
      <c r="B24" s="1">
        <v>49</v>
      </c>
      <c r="C24" s="2" t="s">
        <v>61</v>
      </c>
      <c r="D24" s="2" t="s">
        <v>7</v>
      </c>
      <c r="E24" s="2" t="s">
        <v>62</v>
      </c>
      <c r="F24" s="2" t="s">
        <v>63</v>
      </c>
      <c r="G24" s="2" t="s">
        <v>64</v>
      </c>
      <c r="H24">
        <v>278</v>
      </c>
      <c r="I24">
        <f t="shared" si="0"/>
        <v>55600</v>
      </c>
    </row>
    <row r="25" spans="1:9" x14ac:dyDescent="0.25">
      <c r="A25" s="1">
        <v>24</v>
      </c>
      <c r="B25" s="1">
        <v>33</v>
      </c>
      <c r="C25" s="2" t="s">
        <v>65</v>
      </c>
      <c r="D25" s="2" t="s">
        <v>66</v>
      </c>
      <c r="E25" s="2"/>
      <c r="F25" s="2"/>
      <c r="G25" s="2" t="s">
        <v>67</v>
      </c>
      <c r="H25">
        <v>273</v>
      </c>
      <c r="I25">
        <f t="shared" si="0"/>
        <v>54600</v>
      </c>
    </row>
    <row r="26" spans="1:9" x14ac:dyDescent="0.25">
      <c r="A26" s="1">
        <v>25</v>
      </c>
      <c r="B26" s="1">
        <v>9</v>
      </c>
      <c r="C26" s="2" t="s">
        <v>113</v>
      </c>
      <c r="D26" s="2" t="s">
        <v>7</v>
      </c>
      <c r="E26" s="2"/>
      <c r="F26" s="2" t="s">
        <v>8</v>
      </c>
      <c r="G26" s="2" t="s">
        <v>188</v>
      </c>
      <c r="H26">
        <v>272</v>
      </c>
      <c r="I26">
        <f t="shared" si="0"/>
        <v>54400</v>
      </c>
    </row>
    <row r="27" spans="1:9" x14ac:dyDescent="0.25">
      <c r="A27" s="1">
        <v>26</v>
      </c>
      <c r="B27" s="1">
        <v>22</v>
      </c>
      <c r="C27" s="2" t="s">
        <v>73</v>
      </c>
      <c r="D27" s="2" t="s">
        <v>74</v>
      </c>
      <c r="E27" s="2" t="s">
        <v>75</v>
      </c>
      <c r="F27" s="2" t="s">
        <v>20</v>
      </c>
      <c r="G27" s="2" t="s">
        <v>39</v>
      </c>
      <c r="H27">
        <v>251</v>
      </c>
      <c r="I27">
        <f t="shared" si="0"/>
        <v>50200</v>
      </c>
    </row>
    <row r="28" spans="1:9" x14ac:dyDescent="0.25">
      <c r="A28" s="1">
        <v>27</v>
      </c>
      <c r="B28" s="1">
        <v>14</v>
      </c>
      <c r="C28" s="2" t="s">
        <v>76</v>
      </c>
      <c r="D28" s="2" t="s">
        <v>16</v>
      </c>
      <c r="E28" s="2"/>
      <c r="F28" s="2" t="s">
        <v>77</v>
      </c>
      <c r="G28" s="2" t="s">
        <v>78</v>
      </c>
      <c r="H28">
        <v>233</v>
      </c>
      <c r="I28">
        <f t="shared" si="0"/>
        <v>46600</v>
      </c>
    </row>
    <row r="29" spans="1:9" x14ac:dyDescent="0.25">
      <c r="A29" s="1">
        <v>28</v>
      </c>
      <c r="B29" s="1">
        <v>45</v>
      </c>
      <c r="C29" s="2" t="s">
        <v>84</v>
      </c>
      <c r="D29" s="2" t="s">
        <v>85</v>
      </c>
      <c r="E29" s="2" t="s">
        <v>86</v>
      </c>
      <c r="F29" s="2" t="s">
        <v>87</v>
      </c>
      <c r="G29" s="2" t="s">
        <v>78</v>
      </c>
      <c r="H29">
        <v>208</v>
      </c>
      <c r="I29">
        <f t="shared" si="0"/>
        <v>41600</v>
      </c>
    </row>
    <row r="30" spans="1:9" x14ac:dyDescent="0.25">
      <c r="A30" s="1">
        <v>29</v>
      </c>
      <c r="B30" s="1">
        <v>23</v>
      </c>
      <c r="C30" s="2" t="s">
        <v>90</v>
      </c>
      <c r="D30" s="2" t="s">
        <v>91</v>
      </c>
      <c r="E30" s="2"/>
      <c r="F30" s="2" t="s">
        <v>20</v>
      </c>
      <c r="G30" s="2" t="s">
        <v>92</v>
      </c>
      <c r="H30">
        <v>160</v>
      </c>
      <c r="I30">
        <f t="shared" si="0"/>
        <v>32000</v>
      </c>
    </row>
    <row r="31" spans="1:9" x14ac:dyDescent="0.25">
      <c r="A31" s="1">
        <v>30</v>
      </c>
      <c r="B31" s="1">
        <v>1</v>
      </c>
      <c r="C31" s="2" t="s">
        <v>93</v>
      </c>
      <c r="D31" s="2" t="s">
        <v>94</v>
      </c>
      <c r="E31" s="2" t="s">
        <v>95</v>
      </c>
      <c r="F31" s="2" t="s">
        <v>59</v>
      </c>
      <c r="G31" s="2" t="s">
        <v>96</v>
      </c>
      <c r="H31">
        <v>145</v>
      </c>
      <c r="I31">
        <f t="shared" si="0"/>
        <v>29000</v>
      </c>
    </row>
    <row r="32" spans="1:9" x14ac:dyDescent="0.25">
      <c r="A32" s="1">
        <v>31</v>
      </c>
      <c r="B32" s="1">
        <v>48</v>
      </c>
      <c r="C32" s="2" t="s">
        <v>79</v>
      </c>
      <c r="D32" s="2" t="s">
        <v>74</v>
      </c>
      <c r="E32" s="2" t="s">
        <v>24</v>
      </c>
      <c r="F32" s="2" t="s">
        <v>80</v>
      </c>
      <c r="G32" s="2" t="s">
        <v>81</v>
      </c>
      <c r="H32" s="6" t="s">
        <v>187</v>
      </c>
      <c r="I32">
        <v>82000</v>
      </c>
    </row>
    <row r="33" spans="1:8" x14ac:dyDescent="0.25">
      <c r="A33" s="1">
        <v>32</v>
      </c>
      <c r="B33" s="1">
        <v>26</v>
      </c>
      <c r="C33" s="2" t="s">
        <v>98</v>
      </c>
      <c r="D33" s="2" t="s">
        <v>41</v>
      </c>
      <c r="E33" s="2" t="s">
        <v>83</v>
      </c>
      <c r="F33" s="2" t="s">
        <v>99</v>
      </c>
      <c r="G33" s="2" t="s">
        <v>100</v>
      </c>
      <c r="H33" s="6" t="s">
        <v>114</v>
      </c>
    </row>
    <row r="34" spans="1:8" x14ac:dyDescent="0.25">
      <c r="A34" s="1">
        <v>33</v>
      </c>
      <c r="B34" s="1">
        <v>56</v>
      </c>
      <c r="C34" s="2" t="s">
        <v>101</v>
      </c>
      <c r="D34" s="2" t="s">
        <v>102</v>
      </c>
      <c r="E34" s="2" t="s">
        <v>103</v>
      </c>
      <c r="F34" s="2" t="s">
        <v>25</v>
      </c>
      <c r="G34" s="2" t="s">
        <v>33</v>
      </c>
      <c r="H34" s="6" t="s">
        <v>114</v>
      </c>
    </row>
  </sheetData>
  <sortState ref="A2:I34">
    <sortCondition descending="1" ref="H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10" sqref="F10"/>
    </sheetView>
  </sheetViews>
  <sheetFormatPr defaultRowHeight="15" x14ac:dyDescent="0.25"/>
  <cols>
    <col min="1" max="1" width="12.85546875" customWidth="1"/>
    <col min="2" max="2" width="13.5703125" customWidth="1"/>
    <col min="3" max="3" width="14.7109375" customWidth="1"/>
    <col min="4" max="4" width="18.7109375" customWidth="1"/>
    <col min="5" max="5" width="20" customWidth="1"/>
    <col min="6" max="6" width="19.42578125" customWidth="1"/>
    <col min="7" max="7" width="16.28515625" customWidth="1"/>
    <col min="8" max="8" width="13.5703125" customWidth="1"/>
    <col min="9" max="9" width="23.28515625" customWidth="1"/>
  </cols>
  <sheetData>
    <row r="1" spans="1:9" x14ac:dyDescent="0.25">
      <c r="A1" s="4" t="s">
        <v>106</v>
      </c>
      <c r="B1" s="4" t="s">
        <v>107</v>
      </c>
      <c r="C1" s="5" t="s">
        <v>108</v>
      </c>
      <c r="D1" s="5" t="s">
        <v>109</v>
      </c>
      <c r="E1" s="5" t="s">
        <v>110</v>
      </c>
      <c r="F1" s="5" t="s">
        <v>111</v>
      </c>
      <c r="G1" s="5" t="s">
        <v>112</v>
      </c>
      <c r="H1" s="3" t="s">
        <v>104</v>
      </c>
      <c r="I1" s="3" t="s">
        <v>105</v>
      </c>
    </row>
    <row r="2" spans="1:9" x14ac:dyDescent="0.25">
      <c r="A2" s="1">
        <v>1</v>
      </c>
      <c r="B2" s="1">
        <v>28</v>
      </c>
      <c r="C2" s="2" t="s">
        <v>115</v>
      </c>
      <c r="D2" s="2" t="s">
        <v>41</v>
      </c>
      <c r="E2" s="2" t="s">
        <v>116</v>
      </c>
      <c r="F2" s="2" t="s">
        <v>117</v>
      </c>
      <c r="G2" s="2" t="s">
        <v>118</v>
      </c>
      <c r="H2">
        <v>333</v>
      </c>
      <c r="I2">
        <f>H2*200</f>
        <v>66600</v>
      </c>
    </row>
    <row r="3" spans="1:9" x14ac:dyDescent="0.25">
      <c r="A3" s="1">
        <v>2</v>
      </c>
      <c r="B3" s="1">
        <v>34</v>
      </c>
      <c r="C3" s="2" t="s">
        <v>119</v>
      </c>
      <c r="D3" s="2" t="s">
        <v>16</v>
      </c>
      <c r="E3" s="2"/>
      <c r="F3" s="2" t="s">
        <v>120</v>
      </c>
      <c r="G3" s="2" t="s">
        <v>118</v>
      </c>
      <c r="H3">
        <v>302</v>
      </c>
      <c r="I3">
        <f t="shared" ref="I3:I10" si="0">H3*200</f>
        <v>60400</v>
      </c>
    </row>
    <row r="4" spans="1:9" x14ac:dyDescent="0.25">
      <c r="A4" s="1">
        <v>3</v>
      </c>
      <c r="B4" s="1">
        <v>27</v>
      </c>
      <c r="C4" s="2" t="s">
        <v>121</v>
      </c>
      <c r="D4" s="2" t="s">
        <v>41</v>
      </c>
      <c r="E4" s="2"/>
      <c r="F4" s="2" t="s">
        <v>122</v>
      </c>
      <c r="G4" s="2" t="s">
        <v>123</v>
      </c>
      <c r="H4">
        <v>299</v>
      </c>
      <c r="I4">
        <f t="shared" si="0"/>
        <v>59800</v>
      </c>
    </row>
    <row r="5" spans="1:9" x14ac:dyDescent="0.25">
      <c r="A5" s="1">
        <v>4</v>
      </c>
      <c r="B5" s="1">
        <v>13</v>
      </c>
      <c r="C5" s="2" t="s">
        <v>3</v>
      </c>
      <c r="D5" s="2" t="s">
        <v>28</v>
      </c>
      <c r="E5" s="2" t="s">
        <v>124</v>
      </c>
      <c r="F5" s="2" t="s">
        <v>125</v>
      </c>
      <c r="G5" s="2" t="s">
        <v>123</v>
      </c>
      <c r="H5">
        <v>292</v>
      </c>
      <c r="I5">
        <f t="shared" si="0"/>
        <v>58400</v>
      </c>
    </row>
    <row r="6" spans="1:9" x14ac:dyDescent="0.25">
      <c r="A6" s="1">
        <v>5</v>
      </c>
      <c r="B6" s="1">
        <v>10</v>
      </c>
      <c r="C6" s="2" t="s">
        <v>126</v>
      </c>
      <c r="D6" s="2" t="s">
        <v>127</v>
      </c>
      <c r="E6" s="2" t="s">
        <v>24</v>
      </c>
      <c r="F6" s="2" t="s">
        <v>25</v>
      </c>
      <c r="G6" s="2" t="s">
        <v>128</v>
      </c>
      <c r="H6">
        <v>284</v>
      </c>
      <c r="I6">
        <f t="shared" si="0"/>
        <v>56800</v>
      </c>
    </row>
    <row r="7" spans="1:9" x14ac:dyDescent="0.25">
      <c r="A7" s="1">
        <v>6</v>
      </c>
      <c r="B7" s="1">
        <v>35</v>
      </c>
      <c r="C7" s="2" t="s">
        <v>129</v>
      </c>
      <c r="D7" s="2" t="s">
        <v>41</v>
      </c>
      <c r="E7" s="2" t="s">
        <v>130</v>
      </c>
      <c r="F7" s="2" t="s">
        <v>20</v>
      </c>
      <c r="G7" s="2" t="s">
        <v>131</v>
      </c>
      <c r="H7">
        <v>282</v>
      </c>
      <c r="I7">
        <f t="shared" si="0"/>
        <v>56400</v>
      </c>
    </row>
    <row r="8" spans="1:9" x14ac:dyDescent="0.25">
      <c r="A8" s="1">
        <v>7</v>
      </c>
      <c r="B8" s="1">
        <v>16</v>
      </c>
      <c r="C8" s="2" t="s">
        <v>37</v>
      </c>
      <c r="D8" s="2" t="s">
        <v>132</v>
      </c>
      <c r="E8" s="2" t="s">
        <v>133</v>
      </c>
      <c r="F8" s="2" t="s">
        <v>117</v>
      </c>
      <c r="G8" s="2" t="s">
        <v>134</v>
      </c>
      <c r="H8">
        <v>270</v>
      </c>
      <c r="I8">
        <f t="shared" si="0"/>
        <v>54000</v>
      </c>
    </row>
    <row r="9" spans="1:9" x14ac:dyDescent="0.25">
      <c r="A9" s="1">
        <v>8</v>
      </c>
      <c r="B9" s="1">
        <v>11</v>
      </c>
      <c r="C9" s="2" t="s">
        <v>135</v>
      </c>
      <c r="D9" s="2" t="s">
        <v>136</v>
      </c>
      <c r="E9" s="2" t="s">
        <v>133</v>
      </c>
      <c r="F9" s="2" t="s">
        <v>137</v>
      </c>
      <c r="G9" s="2" t="s">
        <v>123</v>
      </c>
      <c r="H9">
        <v>225</v>
      </c>
      <c r="I9">
        <f t="shared" si="0"/>
        <v>45000</v>
      </c>
    </row>
    <row r="10" spans="1:9" x14ac:dyDescent="0.25">
      <c r="A10" s="1">
        <v>9</v>
      </c>
      <c r="B10" s="1">
        <v>15</v>
      </c>
      <c r="C10" s="2" t="s">
        <v>138</v>
      </c>
      <c r="D10" s="2" t="s">
        <v>136</v>
      </c>
      <c r="E10" s="2" t="s">
        <v>133</v>
      </c>
      <c r="F10" s="2" t="s">
        <v>139</v>
      </c>
      <c r="G10" s="2" t="s">
        <v>131</v>
      </c>
      <c r="H10">
        <v>215</v>
      </c>
      <c r="I10">
        <f t="shared" si="0"/>
        <v>43000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20" sqref="F20"/>
    </sheetView>
  </sheetViews>
  <sheetFormatPr defaultRowHeight="15" x14ac:dyDescent="0.25"/>
  <cols>
    <col min="1" max="1" width="12.140625" customWidth="1"/>
    <col min="3" max="3" width="17.140625" customWidth="1"/>
    <col min="4" max="4" width="16.5703125" customWidth="1"/>
    <col min="5" max="5" width="30.28515625" customWidth="1"/>
    <col min="6" max="6" width="33" customWidth="1"/>
    <col min="7" max="7" width="17" customWidth="1"/>
    <col min="9" max="9" width="14.42578125" customWidth="1"/>
  </cols>
  <sheetData>
    <row r="1" spans="1:9" x14ac:dyDescent="0.25">
      <c r="A1" s="4" t="s">
        <v>106</v>
      </c>
      <c r="B1" s="4" t="s">
        <v>107</v>
      </c>
      <c r="C1" s="5" t="s">
        <v>108</v>
      </c>
      <c r="D1" s="5" t="s">
        <v>109</v>
      </c>
      <c r="E1" s="5" t="s">
        <v>110</v>
      </c>
      <c r="F1" s="5" t="s">
        <v>111</v>
      </c>
      <c r="G1" s="5" t="s">
        <v>112</v>
      </c>
      <c r="H1" s="7" t="s">
        <v>140</v>
      </c>
      <c r="I1" s="3" t="s">
        <v>105</v>
      </c>
    </row>
    <row r="2" spans="1:9" x14ac:dyDescent="0.25">
      <c r="A2" s="8">
        <v>1</v>
      </c>
      <c r="B2" s="8">
        <v>53</v>
      </c>
      <c r="C2" s="9" t="s">
        <v>141</v>
      </c>
      <c r="D2" s="9" t="s">
        <v>142</v>
      </c>
      <c r="E2" s="9" t="s">
        <v>143</v>
      </c>
      <c r="F2" s="9" t="s">
        <v>144</v>
      </c>
      <c r="G2" s="9" t="s">
        <v>60</v>
      </c>
      <c r="H2" s="10">
        <v>397</v>
      </c>
      <c r="I2">
        <f>H2*200</f>
        <v>79400</v>
      </c>
    </row>
    <row r="3" spans="1:9" x14ac:dyDescent="0.25">
      <c r="A3" s="8">
        <v>2</v>
      </c>
      <c r="B3" s="8">
        <v>20</v>
      </c>
      <c r="C3" s="9" t="s">
        <v>145</v>
      </c>
      <c r="D3" s="9" t="s">
        <v>146</v>
      </c>
      <c r="E3" s="9" t="s">
        <v>147</v>
      </c>
      <c r="F3" s="9" t="s">
        <v>148</v>
      </c>
      <c r="G3" s="9" t="s">
        <v>149</v>
      </c>
      <c r="H3" s="10">
        <v>369</v>
      </c>
      <c r="I3">
        <f t="shared" ref="I3:I12" si="0">H3*200</f>
        <v>73800</v>
      </c>
    </row>
    <row r="4" spans="1:9" x14ac:dyDescent="0.25">
      <c r="A4" s="8">
        <v>3</v>
      </c>
      <c r="B4" s="8">
        <v>8</v>
      </c>
      <c r="C4" s="9" t="s">
        <v>150</v>
      </c>
      <c r="D4" s="9" t="s">
        <v>151</v>
      </c>
      <c r="E4" s="9" t="s">
        <v>152</v>
      </c>
      <c r="F4" s="9" t="s">
        <v>153</v>
      </c>
      <c r="G4" s="9" t="s">
        <v>154</v>
      </c>
      <c r="H4" s="10">
        <v>354</v>
      </c>
      <c r="I4">
        <f t="shared" si="0"/>
        <v>70800</v>
      </c>
    </row>
    <row r="5" spans="1:9" x14ac:dyDescent="0.25">
      <c r="A5" s="8">
        <v>4</v>
      </c>
      <c r="B5" s="8">
        <v>38</v>
      </c>
      <c r="C5" s="9" t="s">
        <v>155</v>
      </c>
      <c r="D5" s="9" t="s">
        <v>156</v>
      </c>
      <c r="E5" s="9" t="s">
        <v>157</v>
      </c>
      <c r="F5" s="9" t="s">
        <v>158</v>
      </c>
      <c r="G5" s="9" t="s">
        <v>159</v>
      </c>
      <c r="H5" s="10">
        <v>347</v>
      </c>
      <c r="I5">
        <f>H5*200</f>
        <v>69400</v>
      </c>
    </row>
    <row r="6" spans="1:9" x14ac:dyDescent="0.25">
      <c r="A6" s="8">
        <v>5</v>
      </c>
      <c r="B6" s="8">
        <v>21</v>
      </c>
      <c r="C6" s="9" t="s">
        <v>160</v>
      </c>
      <c r="D6" s="9" t="s">
        <v>161</v>
      </c>
      <c r="E6" s="9" t="s">
        <v>162</v>
      </c>
      <c r="F6" s="9" t="s">
        <v>25</v>
      </c>
      <c r="G6" s="9" t="s">
        <v>81</v>
      </c>
      <c r="H6" s="10">
        <v>339</v>
      </c>
      <c r="I6">
        <f t="shared" si="0"/>
        <v>67800</v>
      </c>
    </row>
    <row r="7" spans="1:9" x14ac:dyDescent="0.25">
      <c r="A7" s="11">
        <v>6</v>
      </c>
      <c r="B7" s="8">
        <v>2</v>
      </c>
      <c r="C7" s="9" t="s">
        <v>163</v>
      </c>
      <c r="D7" s="9" t="s">
        <v>164</v>
      </c>
      <c r="E7" s="9" t="s">
        <v>165</v>
      </c>
      <c r="F7" s="9" t="s">
        <v>20</v>
      </c>
      <c r="G7" s="9" t="s">
        <v>33</v>
      </c>
      <c r="H7" s="10">
        <v>315</v>
      </c>
      <c r="I7">
        <f t="shared" si="0"/>
        <v>63000</v>
      </c>
    </row>
    <row r="8" spans="1:9" x14ac:dyDescent="0.25">
      <c r="A8" s="11">
        <v>7</v>
      </c>
      <c r="B8" s="8">
        <v>55</v>
      </c>
      <c r="C8" s="9" t="s">
        <v>166</v>
      </c>
      <c r="D8" s="9" t="s">
        <v>167</v>
      </c>
      <c r="E8" s="9"/>
      <c r="F8" s="9" t="s">
        <v>20</v>
      </c>
      <c r="G8" s="9" t="s">
        <v>168</v>
      </c>
      <c r="H8" s="10">
        <v>305</v>
      </c>
      <c r="I8">
        <f t="shared" si="0"/>
        <v>61000</v>
      </c>
    </row>
    <row r="9" spans="1:9" x14ac:dyDescent="0.25">
      <c r="A9" s="11">
        <v>8</v>
      </c>
      <c r="B9" s="8">
        <v>17</v>
      </c>
      <c r="C9" s="9" t="s">
        <v>169</v>
      </c>
      <c r="D9" s="9" t="s">
        <v>142</v>
      </c>
      <c r="E9" s="9"/>
      <c r="F9" s="9" t="s">
        <v>170</v>
      </c>
      <c r="G9" s="9" t="s">
        <v>171</v>
      </c>
      <c r="H9" s="10">
        <v>302</v>
      </c>
      <c r="I9">
        <f t="shared" si="0"/>
        <v>60400</v>
      </c>
    </row>
    <row r="10" spans="1:9" x14ac:dyDescent="0.25">
      <c r="A10" s="11">
        <v>9</v>
      </c>
      <c r="B10" s="8">
        <v>7</v>
      </c>
      <c r="C10" s="9" t="s">
        <v>172</v>
      </c>
      <c r="D10" s="9" t="s">
        <v>173</v>
      </c>
      <c r="E10" s="9" t="s">
        <v>174</v>
      </c>
      <c r="F10" s="9" t="s">
        <v>175</v>
      </c>
      <c r="G10" s="9" t="s">
        <v>39</v>
      </c>
      <c r="H10" s="10">
        <v>300</v>
      </c>
      <c r="I10">
        <f t="shared" si="0"/>
        <v>60000</v>
      </c>
    </row>
    <row r="11" spans="1:9" x14ac:dyDescent="0.25">
      <c r="A11" s="11">
        <v>10</v>
      </c>
      <c r="B11" s="8">
        <v>47</v>
      </c>
      <c r="C11" s="9" t="s">
        <v>176</v>
      </c>
      <c r="D11" s="9" t="s">
        <v>177</v>
      </c>
      <c r="E11" s="9"/>
      <c r="F11" s="9" t="s">
        <v>20</v>
      </c>
      <c r="G11" s="9" t="s">
        <v>178</v>
      </c>
      <c r="H11" s="10">
        <v>265</v>
      </c>
      <c r="I11">
        <f t="shared" si="0"/>
        <v>53000</v>
      </c>
    </row>
    <row r="12" spans="1:9" x14ac:dyDescent="0.25">
      <c r="A12" s="11">
        <v>11</v>
      </c>
      <c r="B12" s="8">
        <v>25</v>
      </c>
      <c r="C12" s="9" t="s">
        <v>179</v>
      </c>
      <c r="D12" s="9" t="s">
        <v>142</v>
      </c>
      <c r="E12" s="9" t="s">
        <v>71</v>
      </c>
      <c r="F12" s="9" t="s">
        <v>180</v>
      </c>
      <c r="G12" s="9" t="s">
        <v>81</v>
      </c>
      <c r="H12" s="10">
        <v>264</v>
      </c>
      <c r="I12">
        <f t="shared" si="0"/>
        <v>52800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E7" sqref="E7"/>
    </sheetView>
  </sheetViews>
  <sheetFormatPr defaultRowHeight="15" x14ac:dyDescent="0.25"/>
  <cols>
    <col min="3" max="3" width="22.42578125" customWidth="1"/>
    <col min="4" max="4" width="16" customWidth="1"/>
    <col min="5" max="5" width="20.85546875" customWidth="1"/>
    <col min="6" max="6" width="15.42578125" customWidth="1"/>
    <col min="7" max="7" width="16" customWidth="1"/>
    <col min="8" max="8" width="16.7109375" customWidth="1"/>
    <col min="9" max="9" width="19.28515625" customWidth="1"/>
  </cols>
  <sheetData>
    <row r="1" spans="1:9" x14ac:dyDescent="0.25">
      <c r="A1" s="4" t="s">
        <v>106</v>
      </c>
      <c r="B1" s="4" t="s">
        <v>107</v>
      </c>
      <c r="C1" s="5" t="s">
        <v>108</v>
      </c>
      <c r="D1" s="5" t="s">
        <v>109</v>
      </c>
      <c r="E1" s="5" t="s">
        <v>110</v>
      </c>
      <c r="F1" s="5" t="s">
        <v>111</v>
      </c>
      <c r="G1" s="5" t="s">
        <v>112</v>
      </c>
      <c r="H1" s="7" t="s">
        <v>140</v>
      </c>
      <c r="I1" s="3" t="s">
        <v>105</v>
      </c>
    </row>
    <row r="2" spans="1:9" x14ac:dyDescent="0.25">
      <c r="A2" s="8">
        <v>1</v>
      </c>
      <c r="B2" s="8">
        <v>46</v>
      </c>
      <c r="C2" s="9" t="s">
        <v>181</v>
      </c>
      <c r="D2" s="9" t="s">
        <v>151</v>
      </c>
      <c r="E2" s="9" t="s">
        <v>50</v>
      </c>
      <c r="F2" s="9" t="s">
        <v>182</v>
      </c>
      <c r="G2" s="9" t="s">
        <v>183</v>
      </c>
      <c r="H2">
        <v>317</v>
      </c>
      <c r="I2">
        <f t="shared" ref="I2:I3" si="0">H2*200</f>
        <v>63400</v>
      </c>
    </row>
    <row r="3" spans="1:9" x14ac:dyDescent="0.25">
      <c r="A3" s="8">
        <v>2</v>
      </c>
      <c r="B3" s="8">
        <v>36</v>
      </c>
      <c r="C3" s="9" t="s">
        <v>184</v>
      </c>
      <c r="D3" s="9" t="s">
        <v>151</v>
      </c>
      <c r="E3" s="9" t="s">
        <v>185</v>
      </c>
      <c r="F3" s="9" t="s">
        <v>20</v>
      </c>
      <c r="G3" s="9" t="s">
        <v>186</v>
      </c>
      <c r="H3">
        <v>159</v>
      </c>
      <c r="I3">
        <f t="shared" si="0"/>
        <v>31800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 часов - m18-59</vt:lpstr>
      <vt:lpstr>6 часов - m60</vt:lpstr>
      <vt:lpstr>6 часов - w18-54</vt:lpstr>
      <vt:lpstr>6 часов - w55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2020-01-12T15:43:54Z</dcterms:created>
  <dcterms:modified xsi:type="dcterms:W3CDTF">2020-01-28T13:51:57Z</dcterms:modified>
</cp:coreProperties>
</file>