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6663" windowHeight="9463" activeTab="3"/>
  </bookViews>
  <sheets>
    <sheet name="марафон" sheetId="9" r:id="rId1"/>
    <sheet name="10км" sheetId="17" r:id="rId2"/>
    <sheet name="15км" sheetId="16" r:id="rId3"/>
    <sheet name="5км" sheetId="18" r:id="rId4"/>
  </sheets>
  <calcPr calcId="124519"/>
</workbook>
</file>

<file path=xl/calcChain.xml><?xml version="1.0" encoding="utf-8"?>
<calcChain xmlns="http://schemas.openxmlformats.org/spreadsheetml/2006/main">
  <c r="A12" i="17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11"/>
</calcChain>
</file>

<file path=xl/sharedStrings.xml><?xml version="1.0" encoding="utf-8"?>
<sst xmlns="http://schemas.openxmlformats.org/spreadsheetml/2006/main" count="425" uniqueCount="195">
  <si>
    <t>№</t>
  </si>
  <si>
    <t>Фамилия</t>
  </si>
  <si>
    <t>Имя</t>
  </si>
  <si>
    <t>Клуб</t>
  </si>
  <si>
    <t>Финишировало:</t>
  </si>
  <si>
    <t>Пол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</si>
  <si>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</si>
  <si>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</si>
  <si>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</si>
  <si>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</si>
  <si>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</si>
  <si>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</si>
  <si>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Дата рождения (ДД.ММ.ГГ)</t>
  </si>
  <si>
    <t>Россия</t>
  </si>
  <si>
    <t>Медный П.Е.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</si>
  <si>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</si>
  <si>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</si>
  <si>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</si>
  <si>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</si>
  <si>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Зачёт:</t>
  </si>
  <si>
    <t>улицы г. Морозовска</t>
  </si>
  <si>
    <t>Ростовская</t>
  </si>
  <si>
    <t>Итоговый протокол</t>
  </si>
  <si>
    <t xml:space="preserve"> всеросийского лёгкоатлетического весеннего  пробега </t>
  </si>
  <si>
    <t>Волгоград</t>
  </si>
  <si>
    <t>Луч</t>
  </si>
  <si>
    <t>Б.Калитва</t>
  </si>
  <si>
    <t>Ж</t>
  </si>
  <si>
    <t>1Ж</t>
  </si>
  <si>
    <t>2Ж</t>
  </si>
  <si>
    <t>Козубаль</t>
  </si>
  <si>
    <t>Игнатенко</t>
  </si>
  <si>
    <t>Николай</t>
  </si>
  <si>
    <t>Коршиков</t>
  </si>
  <si>
    <t>Зарщикова</t>
  </si>
  <si>
    <t>Русинов</t>
  </si>
  <si>
    <t>Владимир</t>
  </si>
  <si>
    <t>Знаменка</t>
  </si>
  <si>
    <t>Сергей</t>
  </si>
  <si>
    <t>Морозовск</t>
  </si>
  <si>
    <t>Ирина</t>
  </si>
  <si>
    <t>Аксай</t>
  </si>
  <si>
    <t>Волгодонск</t>
  </si>
  <si>
    <t>Василий</t>
  </si>
  <si>
    <t>Сельмашевец</t>
  </si>
  <si>
    <t>3:21.53</t>
  </si>
  <si>
    <t>3:22.24</t>
  </si>
  <si>
    <t>3:29.04</t>
  </si>
  <si>
    <t>3:55.40</t>
  </si>
  <si>
    <t>Ростов Дон Бегущий</t>
  </si>
  <si>
    <t>4:37.02</t>
  </si>
  <si>
    <t>М</t>
  </si>
  <si>
    <t>"Любви и здоровья"  в 2020 году</t>
  </si>
  <si>
    <t>14 марта 2020 г.</t>
  </si>
  <si>
    <t>1М</t>
  </si>
  <si>
    <t>2М</t>
  </si>
  <si>
    <t>3М</t>
  </si>
  <si>
    <t>4М</t>
  </si>
  <si>
    <t>5М</t>
  </si>
  <si>
    <t xml:space="preserve">Дистанция:  42.195 км </t>
  </si>
  <si>
    <t>Всего 5 человек, 5 мужчин,  0 женщин</t>
  </si>
  <si>
    <t>трасса сухая,  +8</t>
  </si>
  <si>
    <t>Сидоренко</t>
  </si>
  <si>
    <t>Гуково</t>
  </si>
  <si>
    <t>Надежда</t>
  </si>
  <si>
    <t>1:06.08</t>
  </si>
  <si>
    <t>Андреева</t>
  </si>
  <si>
    <t>Людмила</t>
  </si>
  <si>
    <t>р.п.Шолоховский</t>
  </si>
  <si>
    <t>1:36.10</t>
  </si>
  <si>
    <t>Осадченко</t>
  </si>
  <si>
    <t>Инна</t>
  </si>
  <si>
    <t>1:36.12</t>
  </si>
  <si>
    <t xml:space="preserve">Дистанция:  15 км </t>
  </si>
  <si>
    <t>Всего 3 человека, 1 мужчина,  2 женщины</t>
  </si>
  <si>
    <t xml:space="preserve">Дата рождения </t>
  </si>
  <si>
    <t>Место в абсолют</t>
  </si>
  <si>
    <t>Кравцов</t>
  </si>
  <si>
    <t xml:space="preserve">Зиновьев </t>
  </si>
  <si>
    <t>Егор</t>
  </si>
  <si>
    <t>Мельников</t>
  </si>
  <si>
    <t>Дмитрий</t>
  </si>
  <si>
    <t>Насаев</t>
  </si>
  <si>
    <t>Евгений</t>
  </si>
  <si>
    <t xml:space="preserve">Гаврилов </t>
  </si>
  <si>
    <t>Андрей</t>
  </si>
  <si>
    <t>Иванович</t>
  </si>
  <si>
    <t>Максим</t>
  </si>
  <si>
    <t>Усков</t>
  </si>
  <si>
    <t>Элиста</t>
  </si>
  <si>
    <t>40.08</t>
  </si>
  <si>
    <t>41.24</t>
  </si>
  <si>
    <t>Тацинская</t>
  </si>
  <si>
    <t>42.36</t>
  </si>
  <si>
    <t xml:space="preserve"> Волгоград</t>
  </si>
  <si>
    <t>44.17</t>
  </si>
  <si>
    <t>44.42</t>
  </si>
  <si>
    <t>43.38</t>
  </si>
  <si>
    <t>45.13</t>
  </si>
  <si>
    <t>Цицер</t>
  </si>
  <si>
    <t>Юлия</t>
  </si>
  <si>
    <t>Левкина</t>
  </si>
  <si>
    <t>Марина</t>
  </si>
  <si>
    <t>Долгачева</t>
  </si>
  <si>
    <t xml:space="preserve">Лутохина </t>
  </si>
  <si>
    <t>Рамиля</t>
  </si>
  <si>
    <t>Выпряжкина</t>
  </si>
  <si>
    <t>Анна</t>
  </si>
  <si>
    <t>Изабелла</t>
  </si>
  <si>
    <t>Бондарева</t>
  </si>
  <si>
    <t>Абашова</t>
  </si>
  <si>
    <t>Валентина</t>
  </si>
  <si>
    <t>Рахимкулова</t>
  </si>
  <si>
    <t>Ханифа</t>
  </si>
  <si>
    <t>Канаева</t>
  </si>
  <si>
    <t>Елизавета</t>
  </si>
  <si>
    <t>46.51</t>
  </si>
  <si>
    <t>47.16</t>
  </si>
  <si>
    <t>53.30</t>
  </si>
  <si>
    <t>53.31</t>
  </si>
  <si>
    <t>53.23</t>
  </si>
  <si>
    <t>51.11</t>
  </si>
  <si>
    <t>57.27</t>
  </si>
  <si>
    <t>57.14</t>
  </si>
  <si>
    <t>48.03</t>
  </si>
  <si>
    <t>х.Маслов</t>
  </si>
  <si>
    <t>Громов</t>
  </si>
  <si>
    <t xml:space="preserve">Николай </t>
  </si>
  <si>
    <t>46.15</t>
  </si>
  <si>
    <t>Потапьев</t>
  </si>
  <si>
    <t>Александр</t>
  </si>
  <si>
    <t>44.06</t>
  </si>
  <si>
    <t>Стрельцов</t>
  </si>
  <si>
    <t>48.16</t>
  </si>
  <si>
    <t>Морозов</t>
  </si>
  <si>
    <t>49.50</t>
  </si>
  <si>
    <t>Орлов</t>
  </si>
  <si>
    <t>Петр</t>
  </si>
  <si>
    <t>51.02</t>
  </si>
  <si>
    <t>Сахибеденов</t>
  </si>
  <si>
    <t>59.15</t>
  </si>
  <si>
    <t>Нурлыбек</t>
  </si>
  <si>
    <t>Богачев</t>
  </si>
  <si>
    <t>42.34</t>
  </si>
  <si>
    <t>Демич</t>
  </si>
  <si>
    <t>Юрий</t>
  </si>
  <si>
    <t>Луганск</t>
  </si>
  <si>
    <t>Бердюгин</t>
  </si>
  <si>
    <t>Алексей</t>
  </si>
  <si>
    <t>44.25</t>
  </si>
  <si>
    <t>Олег</t>
  </si>
  <si>
    <t>41.04</t>
  </si>
  <si>
    <t>45.35</t>
  </si>
  <si>
    <t>Богданов</t>
  </si>
  <si>
    <t>50.31</t>
  </si>
  <si>
    <t>Балабанов</t>
  </si>
  <si>
    <t>50.43</t>
  </si>
  <si>
    <t>Касторнов</t>
  </si>
  <si>
    <t>56.13</t>
  </si>
  <si>
    <t>Нищерет</t>
  </si>
  <si>
    <t>Новочеркаск</t>
  </si>
  <si>
    <t>За бег</t>
  </si>
  <si>
    <t>56.27</t>
  </si>
  <si>
    <t>Енин</t>
  </si>
  <si>
    <t>50.49</t>
  </si>
  <si>
    <t>Гордиенко</t>
  </si>
  <si>
    <t>Анатолий</t>
  </si>
  <si>
    <t>1:24.00</t>
  </si>
  <si>
    <t>1:28.01</t>
  </si>
  <si>
    <t>Всего 33 человека, 23мужчины,  10 женщин</t>
  </si>
  <si>
    <t xml:space="preserve">Дистанция:   10 км </t>
  </si>
  <si>
    <t xml:space="preserve">Дистанция:  5 км </t>
  </si>
  <si>
    <t>Всего 5 человек, 4 мужчины,  3 женщины</t>
  </si>
  <si>
    <t>Драгич</t>
  </si>
  <si>
    <t>Георгий</t>
  </si>
  <si>
    <t>27:15</t>
  </si>
  <si>
    <t>Семёнов</t>
  </si>
  <si>
    <t>Виктор</t>
  </si>
  <si>
    <t>28:05</t>
  </si>
  <si>
    <t>Прискоко</t>
  </si>
  <si>
    <t>28:54</t>
  </si>
  <si>
    <t>Рыбалко</t>
  </si>
  <si>
    <t>30:53</t>
  </si>
  <si>
    <t>Алиева</t>
  </si>
  <si>
    <t>Татьяна</t>
  </si>
  <si>
    <t>31:17</t>
  </si>
  <si>
    <t>Евлахова</t>
  </si>
  <si>
    <t>Алла</t>
  </si>
  <si>
    <t>32:41</t>
  </si>
  <si>
    <t>Лозовская</t>
  </si>
  <si>
    <t>Тамара</t>
  </si>
  <si>
    <t>Таганрог</t>
  </si>
  <si>
    <t>Легенда</t>
  </si>
  <si>
    <t>41:10</t>
  </si>
  <si>
    <t>3Ж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</si>
</sst>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/>
    <xf numFmtId="0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/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/>
    <xf numFmtId="164" fontId="2" fillId="0" borderId="0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14" fontId="2" fillId="0" borderId="3" xfId="0" applyNumberFormat="1" applyFont="1" applyBorder="1"/>
    <xf numFmtId="0" fontId="2" fillId="0" borderId="3" xfId="0" applyFont="1" applyFill="1" applyBorder="1"/>
    <xf numFmtId="49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2" fillId="0" borderId="0" xfId="0" applyNumberFormat="1" applyFont="1" applyBorder="1"/>
    <xf numFmtId="0" fontId="2" fillId="0" borderId="6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/>
    <xf numFmtId="49" fontId="2" fillId="0" borderId="0" xfId="0" applyNumberFormat="1" applyFont="1" applyBorder="1"/>
    <xf numFmtId="0" fontId="2" fillId="0" borderId="1" xfId="0" applyFont="1" applyFill="1" applyBorder="1"/>
    <xf numFmtId="0" fontId="2" fillId="0" borderId="0" xfId="0" applyFont="1" applyAlignment="1"/>
    <xf numFmtId="0" fontId="2" fillId="0" borderId="9" xfId="0" applyFont="1" applyBorder="1" applyAlignme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Alignment="1">
      <alignment wrapText="1"/>
    </xf>
    <xf numFmtId="49" fontId="2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/>
    <xf numFmtId="0" fontId="7" fillId="0" borderId="0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wrapText="1"/>
    </xf>
    <xf numFmtId="49" fontId="0" fillId="0" borderId="0" xfId="0" applyNumberFormat="1"/>
    <xf numFmtId="0" fontId="2" fillId="0" borderId="1" xfId="0" applyNumberFormat="1" applyFont="1" applyBorder="1"/>
    <xf numFmtId="0" fontId="2" fillId="0" borderId="12" xfId="0" applyFont="1" applyBorder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/>
  </cellXfs>
  <cellStyles count="2">
    <cellStyle name="Обычный" xfId="0" builtinId="0"/>
    <cellStyle name="Обычный 2" xfId="1"/>
  </cellStyles>
  <dxfs count="32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6"/>
  <sheetViews>
    <sheetView workbookViewId="0">
      <selection activeCell="K11" sqref="K11"/>
    </sheetView>
  </sheetViews>
  <sheetFormatPr defaultColWidth="9.15234375" defaultRowHeight="15.45"/>
  <cols>
    <col min="1" max="1" width="6.3828125" style="6" customWidth="1"/>
    <col min="2" max="2" width="10.15234375" style="6" customWidth="1"/>
    <col min="3" max="3" width="9.15234375" style="6"/>
    <col min="4" max="4" width="14.53515625" style="6" customWidth="1"/>
    <col min="5" max="5" width="11.3046875" style="6" customWidth="1"/>
    <col min="6" max="6" width="12.69140625" style="6" customWidth="1"/>
    <col min="7" max="7" width="11" style="6" customWidth="1"/>
    <col min="8" max="8" width="15" style="6" customWidth="1"/>
    <col min="9" max="9" width="13.53515625" style="6" customWidth="1"/>
    <col min="10" max="10" width="10.84375" style="6" customWidth="1"/>
    <col min="11" max="11" width="9.53515625" style="6" customWidth="1"/>
    <col min="12" max="12" width="11.53515625" style="6" customWidth="1"/>
    <col min="13" max="19" width="9.15234375" style="6"/>
    <col min="20" max="20" width="17" style="6" customWidth="1"/>
    <col min="21" max="16384" width="9.15234375" style="6"/>
  </cols>
  <sheetData>
    <row r="1" spans="1:20" ht="20.149999999999999">
      <c r="A1" s="1"/>
      <c r="B1" s="43" t="s">
        <v>22</v>
      </c>
      <c r="C1" s="43"/>
      <c r="D1" s="43"/>
      <c r="E1" s="36"/>
      <c r="F1" s="36"/>
      <c r="H1" s="36"/>
      <c r="I1" s="36"/>
      <c r="J1" s="37"/>
      <c r="K1" s="37"/>
      <c r="O1" s="39"/>
    </row>
    <row r="2" spans="1:20" ht="15.75" customHeight="1">
      <c r="A2" s="1"/>
      <c r="B2" s="44" t="s">
        <v>23</v>
      </c>
      <c r="C2" s="44"/>
      <c r="D2" s="44"/>
      <c r="E2" s="44"/>
      <c r="F2" s="44"/>
      <c r="G2" s="44"/>
      <c r="H2" s="4"/>
      <c r="I2" s="4"/>
      <c r="J2" s="5"/>
      <c r="K2" s="5"/>
    </row>
    <row r="3" spans="1:20" ht="18">
      <c r="A3" s="1"/>
      <c r="B3" s="45" t="s">
        <v>52</v>
      </c>
      <c r="C3" s="45"/>
      <c r="D3" s="46"/>
      <c r="E3" s="45"/>
      <c r="F3" s="44"/>
      <c r="G3" s="44"/>
      <c r="H3" s="4"/>
      <c r="I3" s="4"/>
      <c r="J3" s="4"/>
      <c r="K3" s="4"/>
    </row>
    <row r="4" spans="1:20" ht="19.5" customHeight="1">
      <c r="A4" s="1"/>
      <c r="B4" s="2" t="s">
        <v>53</v>
      </c>
      <c r="C4" s="4"/>
      <c r="D4" s="3">
        <v>0.41666666666666669</v>
      </c>
      <c r="E4" s="4"/>
      <c r="F4" s="4" t="s">
        <v>20</v>
      </c>
      <c r="G4" s="5"/>
      <c r="H4" s="4"/>
      <c r="I4" s="4"/>
      <c r="O4" s="58"/>
      <c r="P4" s="58"/>
      <c r="Q4" s="58"/>
      <c r="R4" s="58"/>
      <c r="S4" s="58"/>
      <c r="T4" s="58"/>
    </row>
    <row r="5" spans="1:20">
      <c r="A5" s="1"/>
      <c r="C5" s="38" t="s">
        <v>61</v>
      </c>
      <c r="D5" s="5"/>
      <c r="E5" s="7"/>
      <c r="F5" s="5"/>
      <c r="G5" s="5"/>
      <c r="J5" s="8"/>
      <c r="K5" s="8"/>
      <c r="L5" s="5"/>
      <c r="O5" s="58"/>
      <c r="P5" s="58"/>
      <c r="Q5" s="58"/>
      <c r="R5" s="58"/>
      <c r="S5" s="58"/>
      <c r="T5" s="58"/>
    </row>
    <row r="6" spans="1:20">
      <c r="A6" s="1"/>
      <c r="B6" s="8" t="s">
        <v>59</v>
      </c>
      <c r="C6" s="10"/>
      <c r="D6" s="11"/>
      <c r="E6" s="11"/>
      <c r="F6" s="34"/>
      <c r="H6" s="8"/>
      <c r="I6" s="8"/>
      <c r="L6" s="5"/>
      <c r="O6" s="58"/>
      <c r="P6" s="58"/>
      <c r="Q6" s="58"/>
      <c r="R6" s="58"/>
      <c r="S6" s="58"/>
      <c r="T6" s="58"/>
    </row>
    <row r="7" spans="1:20">
      <c r="A7" s="12"/>
      <c r="B7" s="6" t="s">
        <v>4</v>
      </c>
      <c r="D7" s="6" t="s">
        <v>60</v>
      </c>
      <c r="J7" s="12"/>
      <c r="K7" s="12"/>
      <c r="L7" s="12"/>
      <c r="M7" s="12"/>
      <c r="N7" s="12"/>
      <c r="P7" s="40"/>
      <c r="Q7" s="40"/>
      <c r="R7" s="40"/>
      <c r="S7" s="40"/>
      <c r="T7" s="40"/>
    </row>
    <row r="8" spans="1:20">
      <c r="A8" s="1"/>
      <c r="B8" s="6" t="s">
        <v>19</v>
      </c>
      <c r="D8" s="6" t="s">
        <v>60</v>
      </c>
      <c r="O8" s="58"/>
      <c r="P8" s="58"/>
      <c r="Q8" s="58"/>
      <c r="R8" s="58"/>
      <c r="S8" s="58"/>
      <c r="T8" s="58"/>
    </row>
    <row r="9" spans="1:20" ht="63" customHeight="1">
      <c r="A9" s="13" t="s">
        <v>0</v>
      </c>
      <c r="B9" s="14" t="s">
        <v>10</v>
      </c>
      <c r="C9" s="14" t="s">
        <v>11</v>
      </c>
      <c r="D9" s="14" t="s">
        <v>1</v>
      </c>
      <c r="E9" s="14" t="s">
        <v>2</v>
      </c>
      <c r="F9" s="14" t="s">
        <v>12</v>
      </c>
      <c r="G9" s="14" t="s">
        <v>6</v>
      </c>
      <c r="H9" s="14" t="s">
        <v>3</v>
      </c>
      <c r="I9" s="14" t="s">
        <v>17</v>
      </c>
      <c r="J9" s="13" t="s">
        <v>5</v>
      </c>
      <c r="K9" s="13" t="s">
        <v>9</v>
      </c>
      <c r="L9" s="15" t="s">
        <v>8</v>
      </c>
      <c r="M9" s="13" t="s">
        <v>7</v>
      </c>
      <c r="N9" s="12"/>
      <c r="O9" s="58"/>
      <c r="P9" s="58"/>
      <c r="Q9" s="58"/>
      <c r="R9" s="58"/>
      <c r="S9" s="58"/>
      <c r="T9" s="58"/>
    </row>
    <row r="10" spans="1:20">
      <c r="A10" s="47">
        <v>1</v>
      </c>
      <c r="B10" s="16">
        <v>1</v>
      </c>
      <c r="C10" s="1">
        <v>25</v>
      </c>
      <c r="D10" s="35" t="s">
        <v>30</v>
      </c>
      <c r="E10" s="26" t="s">
        <v>36</v>
      </c>
      <c r="F10" s="25">
        <v>25071</v>
      </c>
      <c r="G10" s="21" t="s">
        <v>26</v>
      </c>
      <c r="H10" s="48" t="s">
        <v>44</v>
      </c>
      <c r="I10" s="41" t="s">
        <v>45</v>
      </c>
      <c r="J10" s="31" t="s">
        <v>51</v>
      </c>
      <c r="K10" s="24" t="s">
        <v>54</v>
      </c>
      <c r="L10" s="21" t="s">
        <v>21</v>
      </c>
      <c r="M10" s="21" t="s">
        <v>13</v>
      </c>
      <c r="N10" s="9"/>
      <c r="O10" s="5"/>
    </row>
    <row r="11" spans="1:20">
      <c r="A11" s="47">
        <v>2</v>
      </c>
      <c r="B11" s="16">
        <v>2</v>
      </c>
      <c r="C11" s="21">
        <v>35</v>
      </c>
      <c r="D11" s="35" t="s">
        <v>31</v>
      </c>
      <c r="E11" s="26" t="s">
        <v>32</v>
      </c>
      <c r="F11" s="20">
        <v>26760</v>
      </c>
      <c r="G11" s="21" t="s">
        <v>37</v>
      </c>
      <c r="H11" s="48" t="s">
        <v>44</v>
      </c>
      <c r="I11" s="41" t="s">
        <v>46</v>
      </c>
      <c r="J11" s="31" t="s">
        <v>51</v>
      </c>
      <c r="K11" s="24" t="s">
        <v>55</v>
      </c>
      <c r="L11" s="21" t="s">
        <v>21</v>
      </c>
      <c r="M11" s="21" t="s">
        <v>13</v>
      </c>
      <c r="N11" s="9"/>
      <c r="O11" s="5"/>
    </row>
    <row r="12" spans="1:20">
      <c r="A12" s="47">
        <v>3</v>
      </c>
      <c r="B12" s="16">
        <v>3</v>
      </c>
      <c r="C12" s="32">
        <v>36</v>
      </c>
      <c r="D12" s="35" t="s">
        <v>33</v>
      </c>
      <c r="E12" s="33" t="s">
        <v>38</v>
      </c>
      <c r="F12" s="25">
        <v>31413</v>
      </c>
      <c r="G12" s="50" t="s">
        <v>39</v>
      </c>
      <c r="H12" s="48" t="s">
        <v>44</v>
      </c>
      <c r="I12" s="41" t="s">
        <v>47</v>
      </c>
      <c r="J12" s="31" t="s">
        <v>51</v>
      </c>
      <c r="K12" s="24" t="s">
        <v>56</v>
      </c>
      <c r="L12" s="21" t="s">
        <v>21</v>
      </c>
      <c r="M12" s="21" t="s">
        <v>13</v>
      </c>
      <c r="N12" s="9"/>
      <c r="O12" s="5"/>
    </row>
    <row r="13" spans="1:20">
      <c r="A13" s="47">
        <v>4</v>
      </c>
      <c r="B13" s="16">
        <v>4</v>
      </c>
      <c r="C13" s="21">
        <v>34</v>
      </c>
      <c r="D13" s="30" t="s">
        <v>34</v>
      </c>
      <c r="E13" s="35" t="s">
        <v>40</v>
      </c>
      <c r="F13" s="20">
        <v>32096</v>
      </c>
      <c r="G13" s="21" t="s">
        <v>41</v>
      </c>
      <c r="H13" s="48" t="s">
        <v>44</v>
      </c>
      <c r="I13" s="41" t="s">
        <v>48</v>
      </c>
      <c r="J13" s="31" t="s">
        <v>51</v>
      </c>
      <c r="K13" s="24" t="s">
        <v>57</v>
      </c>
      <c r="L13" s="21" t="s">
        <v>21</v>
      </c>
      <c r="M13" s="21" t="s">
        <v>13</v>
      </c>
      <c r="N13" s="9"/>
      <c r="O13" s="5"/>
    </row>
    <row r="14" spans="1:20">
      <c r="A14" s="47">
        <v>5</v>
      </c>
      <c r="B14" s="16">
        <v>5</v>
      </c>
      <c r="C14" s="32">
        <v>26</v>
      </c>
      <c r="D14" s="18" t="s">
        <v>35</v>
      </c>
      <c r="E14" s="19" t="s">
        <v>43</v>
      </c>
      <c r="F14" s="23">
        <v>19409</v>
      </c>
      <c r="G14" s="22" t="s">
        <v>42</v>
      </c>
      <c r="H14" s="51" t="s">
        <v>49</v>
      </c>
      <c r="I14" s="41" t="s">
        <v>50</v>
      </c>
      <c r="J14" s="31" t="s">
        <v>51</v>
      </c>
      <c r="K14" s="24" t="s">
        <v>58</v>
      </c>
      <c r="L14" s="21" t="s">
        <v>21</v>
      </c>
      <c r="M14" s="21" t="s">
        <v>13</v>
      </c>
      <c r="N14" s="9"/>
      <c r="O14" s="5"/>
    </row>
    <row r="15" spans="1:20">
      <c r="B15" s="49"/>
      <c r="C15" s="28"/>
      <c r="N15" s="9"/>
      <c r="O15" s="58"/>
      <c r="P15" s="58"/>
      <c r="Q15" s="58"/>
      <c r="R15" s="58"/>
      <c r="S15" s="58"/>
      <c r="T15" s="58"/>
    </row>
    <row r="16" spans="1:20">
      <c r="A16" s="9"/>
      <c r="B16" s="9"/>
      <c r="C16" s="9"/>
      <c r="F16" s="5"/>
      <c r="I16" s="27"/>
      <c r="J16" s="9"/>
      <c r="K16" s="27"/>
      <c r="L16" s="9"/>
      <c r="N16" s="9"/>
      <c r="O16" s="40"/>
      <c r="P16" s="40"/>
      <c r="Q16" s="40"/>
      <c r="R16" s="40"/>
      <c r="S16" s="40"/>
      <c r="T16" s="40"/>
    </row>
    <row r="17" spans="2:12">
      <c r="B17" s="6" t="s">
        <v>18</v>
      </c>
      <c r="D17" s="6" t="s">
        <v>14</v>
      </c>
      <c r="F17" s="5"/>
      <c r="I17" s="5"/>
      <c r="K17" s="27"/>
      <c r="L17" s="5"/>
    </row>
    <row r="18" spans="2:12">
      <c r="B18" s="6" t="s">
        <v>15</v>
      </c>
      <c r="K18" s="27"/>
      <c r="L18" s="5"/>
    </row>
    <row r="19" spans="2:12">
      <c r="B19" s="6" t="s">
        <v>16</v>
      </c>
      <c r="G19" s="29">
        <v>43912</v>
      </c>
      <c r="K19" s="27"/>
    </row>
    <row r="20" spans="2:12">
      <c r="K20" s="27"/>
      <c r="L20" s="5"/>
    </row>
    <row r="21" spans="2:12">
      <c r="G21" s="5"/>
      <c r="K21" s="27"/>
      <c r="L21" s="5"/>
    </row>
    <row r="22" spans="2:12">
      <c r="G22" s="5"/>
      <c r="K22" s="27"/>
      <c r="L22" s="5"/>
    </row>
    <row r="23" spans="2:12">
      <c r="G23" s="5"/>
      <c r="K23" s="27"/>
      <c r="L23" s="5"/>
    </row>
    <row r="24" spans="2:12">
      <c r="F24" s="5"/>
      <c r="K24" s="27"/>
      <c r="L24" s="5"/>
    </row>
    <row r="25" spans="2:12">
      <c r="J25" s="5"/>
      <c r="K25" s="27"/>
      <c r="L25" s="5"/>
    </row>
    <row r="26" spans="2:12">
      <c r="K26" s="5"/>
    </row>
    <row r="76" spans="8:8">
      <c r="H76" s="6">
        <v>1.11111111111111E+36</v>
      </c>
    </row>
  </sheetData>
  <sortState ref="D11:I17">
    <sortCondition ref="I11:I17"/>
  </sortState>
  <mergeCells count="4">
    <mergeCell ref="O4:T5"/>
    <mergeCell ref="O6:T6"/>
    <mergeCell ref="O8:T9"/>
    <mergeCell ref="O15:T15"/>
  </mergeCells>
  <conditionalFormatting sqref="L16 L10:M14 N10:N16">
    <cfRule type="cellIs" dxfId="31" priority="46" operator="equal">
      <formula>1</formula>
    </cfRule>
  </conditionalFormatting>
  <conditionalFormatting sqref="L16 L10:M14 N10:N16">
    <cfRule type="cellIs" dxfId="30" priority="45" operator="equal">
      <formula>2</formula>
    </cfRule>
  </conditionalFormatting>
  <conditionalFormatting sqref="L16 L10:M14 N10:N16">
    <cfRule type="cellIs" dxfId="29" priority="44" operator="equal">
      <formula>1</formula>
    </cfRule>
  </conditionalFormatting>
  <conditionalFormatting sqref="L16 L10:M14 N10:N16">
    <cfRule type="cellIs" dxfId="28" priority="43" operator="equal">
      <formula>2</formula>
    </cfRule>
  </conditionalFormatting>
  <conditionalFormatting sqref="L16 L10:M14 N10:N16">
    <cfRule type="cellIs" dxfId="27" priority="42" operator="equal">
      <formula>3</formula>
    </cfRule>
  </conditionalFormatting>
  <conditionalFormatting sqref="L16 L10:M14 N10:N16">
    <cfRule type="cellIs" dxfId="26" priority="39" operator="equal">
      <formula>3</formula>
    </cfRule>
    <cfRule type="cellIs" dxfId="25" priority="40" operator="equal">
      <formula>2</formula>
    </cfRule>
    <cfRule type="cellIs" dxfId="24" priority="41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opLeftCell="A21" workbookViewId="0">
      <selection activeCell="N9" sqref="N9"/>
    </sheetView>
  </sheetViews>
  <sheetFormatPr defaultRowHeight="14.6"/>
  <cols>
    <col min="3" max="3" width="6.84375" customWidth="1"/>
    <col min="4" max="4" width="14.53515625" customWidth="1"/>
    <col min="5" max="5" width="12.3828125" customWidth="1"/>
    <col min="6" max="6" width="11.69140625" customWidth="1"/>
    <col min="7" max="7" width="13.15234375" customWidth="1"/>
    <col min="8" max="8" width="11.69140625" customWidth="1"/>
    <col min="9" max="9" width="11.3828125" customWidth="1"/>
  </cols>
  <sheetData>
    <row r="1" spans="1:11" ht="20.149999999999999">
      <c r="A1" s="1"/>
      <c r="B1" s="43" t="s">
        <v>22</v>
      </c>
      <c r="C1" s="43"/>
      <c r="D1" s="43"/>
      <c r="E1" s="36"/>
      <c r="F1" s="36"/>
      <c r="G1" s="6"/>
      <c r="H1" s="36"/>
      <c r="I1" s="36"/>
      <c r="J1" s="37"/>
      <c r="K1" s="37"/>
    </row>
    <row r="2" spans="1:11" ht="18">
      <c r="A2" s="1"/>
      <c r="B2" s="44" t="s">
        <v>23</v>
      </c>
      <c r="C2" s="44"/>
      <c r="D2" s="44"/>
      <c r="E2" s="44"/>
      <c r="F2" s="44"/>
      <c r="G2" s="44"/>
      <c r="H2" s="4"/>
      <c r="I2" s="4"/>
      <c r="J2" s="5"/>
      <c r="K2" s="5"/>
    </row>
    <row r="3" spans="1:11" ht="18">
      <c r="A3" s="1"/>
      <c r="B3" s="45" t="s">
        <v>52</v>
      </c>
      <c r="C3" s="45"/>
      <c r="D3" s="46"/>
      <c r="E3" s="45"/>
      <c r="F3" s="44"/>
      <c r="G3" s="44"/>
      <c r="H3" s="4"/>
      <c r="I3" s="4"/>
      <c r="J3" s="4"/>
      <c r="K3" s="4"/>
    </row>
    <row r="4" spans="1:11" ht="15.45">
      <c r="A4" s="1"/>
      <c r="B4" s="2" t="s">
        <v>53</v>
      </c>
      <c r="C4" s="4"/>
      <c r="D4" s="3">
        <v>0.41666666666666669</v>
      </c>
      <c r="E4" s="4"/>
      <c r="F4" s="4" t="s">
        <v>20</v>
      </c>
      <c r="G4" s="5"/>
      <c r="H4" s="4"/>
      <c r="I4" s="4"/>
      <c r="J4" s="6"/>
      <c r="K4" s="6"/>
    </row>
    <row r="5" spans="1:11" ht="15.45">
      <c r="A5" s="1"/>
      <c r="B5" s="6"/>
      <c r="C5" s="38" t="s">
        <v>61</v>
      </c>
      <c r="D5" s="5"/>
      <c r="E5" s="7"/>
      <c r="F5" s="5"/>
      <c r="G5" s="5"/>
      <c r="H5" s="6"/>
      <c r="I5" s="6"/>
      <c r="J5" s="8"/>
      <c r="K5" s="8"/>
    </row>
    <row r="6" spans="1:11" ht="15.45">
      <c r="A6" s="1"/>
      <c r="B6" s="8" t="s">
        <v>170</v>
      </c>
      <c r="C6" s="10"/>
      <c r="D6" s="11"/>
      <c r="E6" s="11"/>
      <c r="F6" s="34"/>
      <c r="G6" s="6"/>
      <c r="H6" s="8"/>
      <c r="I6" s="8"/>
      <c r="J6" s="6"/>
      <c r="K6" s="6"/>
    </row>
    <row r="7" spans="1:11" ht="15.45">
      <c r="A7" s="12"/>
      <c r="B7" s="6" t="s">
        <v>4</v>
      </c>
      <c r="C7" s="6"/>
      <c r="D7" s="6" t="s">
        <v>169</v>
      </c>
      <c r="E7" s="6"/>
      <c r="F7" s="6"/>
      <c r="G7" s="6"/>
      <c r="H7" s="6"/>
      <c r="I7" s="6"/>
      <c r="J7" s="12"/>
      <c r="K7" s="12"/>
    </row>
    <row r="8" spans="1:11" ht="15.45">
      <c r="A8" s="1"/>
      <c r="B8" s="6" t="s">
        <v>19</v>
      </c>
      <c r="C8" s="6"/>
      <c r="D8" s="6" t="s">
        <v>169</v>
      </c>
      <c r="E8" s="6"/>
      <c r="F8" s="6"/>
      <c r="G8" s="6"/>
      <c r="H8" s="6"/>
      <c r="I8" s="6"/>
      <c r="J8" s="6"/>
      <c r="K8" s="6"/>
    </row>
    <row r="9" spans="1:11" ht="46.3">
      <c r="A9" s="13" t="s">
        <v>0</v>
      </c>
      <c r="B9" s="14" t="s">
        <v>76</v>
      </c>
      <c r="C9" s="14" t="s">
        <v>11</v>
      </c>
      <c r="D9" s="14" t="s">
        <v>1</v>
      </c>
      <c r="E9" s="14" t="s">
        <v>2</v>
      </c>
      <c r="F9" s="14" t="s">
        <v>75</v>
      </c>
      <c r="G9" s="14" t="s">
        <v>6</v>
      </c>
      <c r="H9" s="14" t="s">
        <v>3</v>
      </c>
      <c r="I9" s="14" t="s">
        <v>17</v>
      </c>
      <c r="J9" s="13" t="s">
        <v>5</v>
      </c>
      <c r="K9" s="13" t="s">
        <v>9</v>
      </c>
    </row>
    <row r="10" spans="1:11" ht="15.45">
      <c r="A10" s="16">
        <v>1</v>
      </c>
      <c r="B10" s="16">
        <v>1</v>
      </c>
      <c r="C10" s="21"/>
      <c r="D10" s="35" t="s">
        <v>77</v>
      </c>
      <c r="E10" s="26" t="s">
        <v>36</v>
      </c>
      <c r="F10" s="25">
        <v>37327</v>
      </c>
      <c r="G10" s="21" t="s">
        <v>89</v>
      </c>
      <c r="H10" s="48"/>
      <c r="I10" s="41" t="s">
        <v>90</v>
      </c>
      <c r="J10" s="17" t="s">
        <v>51</v>
      </c>
      <c r="K10" s="24"/>
    </row>
    <row r="11" spans="1:11" ht="15.45">
      <c r="A11" s="16">
        <f>A10+1</f>
        <v>2</v>
      </c>
      <c r="B11" s="16">
        <f>B10+1</f>
        <v>2</v>
      </c>
      <c r="C11" s="21"/>
      <c r="D11" s="35" t="s">
        <v>62</v>
      </c>
      <c r="E11" s="26" t="s">
        <v>150</v>
      </c>
      <c r="F11" s="25">
        <v>24889</v>
      </c>
      <c r="G11" s="21" t="s">
        <v>24</v>
      </c>
      <c r="H11" s="48" t="s">
        <v>25</v>
      </c>
      <c r="I11" s="52" t="s">
        <v>151</v>
      </c>
      <c r="J11" s="17" t="s">
        <v>51</v>
      </c>
      <c r="K11" s="24"/>
    </row>
    <row r="12" spans="1:11" ht="15.45">
      <c r="A12" s="16">
        <f t="shared" ref="A12:B42" si="0">A11+1</f>
        <v>3</v>
      </c>
      <c r="B12" s="16">
        <f t="shared" si="0"/>
        <v>3</v>
      </c>
      <c r="C12" s="21"/>
      <c r="D12" s="35" t="s">
        <v>78</v>
      </c>
      <c r="E12" s="26" t="s">
        <v>79</v>
      </c>
      <c r="F12" s="25">
        <v>38251</v>
      </c>
      <c r="G12" s="21" t="s">
        <v>125</v>
      </c>
      <c r="H12" s="51" t="s">
        <v>44</v>
      </c>
      <c r="I12" s="41" t="s">
        <v>91</v>
      </c>
      <c r="J12" s="17" t="s">
        <v>51</v>
      </c>
      <c r="K12" s="24"/>
    </row>
    <row r="13" spans="1:11" ht="15.45">
      <c r="A13" s="16">
        <f t="shared" si="0"/>
        <v>4</v>
      </c>
      <c r="B13" s="16">
        <f t="shared" si="0"/>
        <v>4</v>
      </c>
      <c r="C13" s="21"/>
      <c r="D13" s="35" t="s">
        <v>142</v>
      </c>
      <c r="E13" s="26" t="s">
        <v>130</v>
      </c>
      <c r="F13" s="25">
        <v>24842</v>
      </c>
      <c r="G13" s="21" t="s">
        <v>24</v>
      </c>
      <c r="H13" s="48" t="s">
        <v>25</v>
      </c>
      <c r="I13" s="41" t="s">
        <v>143</v>
      </c>
      <c r="J13" s="17" t="s">
        <v>51</v>
      </c>
      <c r="K13" s="24"/>
    </row>
    <row r="14" spans="1:11" ht="15.45">
      <c r="A14" s="16">
        <f t="shared" si="0"/>
        <v>5</v>
      </c>
      <c r="B14" s="16">
        <f t="shared" si="0"/>
        <v>5</v>
      </c>
      <c r="C14" s="21"/>
      <c r="D14" s="35" t="s">
        <v>80</v>
      </c>
      <c r="E14" s="26" t="s">
        <v>81</v>
      </c>
      <c r="F14" s="25">
        <v>38172</v>
      </c>
      <c r="G14" s="21" t="s">
        <v>92</v>
      </c>
      <c r="H14" s="51" t="s">
        <v>44</v>
      </c>
      <c r="I14" s="41" t="s">
        <v>93</v>
      </c>
      <c r="J14" s="17" t="s">
        <v>51</v>
      </c>
      <c r="K14" s="24"/>
    </row>
    <row r="15" spans="1:11" ht="15.45">
      <c r="A15" s="16">
        <f t="shared" si="0"/>
        <v>6</v>
      </c>
      <c r="B15" s="16">
        <f t="shared" si="0"/>
        <v>6</v>
      </c>
      <c r="C15" s="21"/>
      <c r="D15" s="35" t="s">
        <v>82</v>
      </c>
      <c r="E15" s="26" t="s">
        <v>83</v>
      </c>
      <c r="F15" s="25">
        <v>25792</v>
      </c>
      <c r="G15" s="21" t="s">
        <v>94</v>
      </c>
      <c r="H15" s="48" t="s">
        <v>25</v>
      </c>
      <c r="I15" s="41" t="s">
        <v>97</v>
      </c>
      <c r="J15" s="17" t="s">
        <v>51</v>
      </c>
      <c r="K15" s="24"/>
    </row>
    <row r="16" spans="1:11" ht="15.45">
      <c r="A16" s="16">
        <f t="shared" si="0"/>
        <v>7</v>
      </c>
      <c r="B16" s="16">
        <f t="shared" si="0"/>
        <v>7</v>
      </c>
      <c r="C16" s="21"/>
      <c r="D16" s="35" t="s">
        <v>129</v>
      </c>
      <c r="E16" s="26" t="s">
        <v>130</v>
      </c>
      <c r="F16" s="25">
        <v>26974</v>
      </c>
      <c r="G16" s="21" t="s">
        <v>24</v>
      </c>
      <c r="H16" s="48" t="s">
        <v>25</v>
      </c>
      <c r="I16" s="41" t="s">
        <v>131</v>
      </c>
      <c r="J16" s="17" t="s">
        <v>51</v>
      </c>
      <c r="K16" s="24"/>
    </row>
    <row r="17" spans="1:11" ht="15.45">
      <c r="A17" s="16">
        <f t="shared" si="0"/>
        <v>8</v>
      </c>
      <c r="B17" s="16">
        <f t="shared" si="0"/>
        <v>8</v>
      </c>
      <c r="C17" s="21"/>
      <c r="D17" s="35" t="s">
        <v>84</v>
      </c>
      <c r="E17" s="26" t="s">
        <v>85</v>
      </c>
      <c r="F17" s="25">
        <v>37271</v>
      </c>
      <c r="G17" s="21" t="s">
        <v>92</v>
      </c>
      <c r="H17" s="48"/>
      <c r="I17" s="41" t="s">
        <v>95</v>
      </c>
      <c r="J17" s="17" t="s">
        <v>51</v>
      </c>
      <c r="K17" s="24"/>
    </row>
    <row r="18" spans="1:11" ht="15.45">
      <c r="A18" s="16">
        <f t="shared" si="0"/>
        <v>9</v>
      </c>
      <c r="B18" s="16">
        <f t="shared" si="0"/>
        <v>9</v>
      </c>
      <c r="C18" s="21"/>
      <c r="D18" s="35" t="s">
        <v>144</v>
      </c>
      <c r="E18" s="26" t="s">
        <v>145</v>
      </c>
      <c r="F18" s="25">
        <v>23789</v>
      </c>
      <c r="G18" s="21" t="s">
        <v>146</v>
      </c>
      <c r="H18" s="48"/>
      <c r="I18" s="41" t="s">
        <v>149</v>
      </c>
      <c r="J18" s="17" t="s">
        <v>51</v>
      </c>
      <c r="K18" s="24"/>
    </row>
    <row r="19" spans="1:11" ht="15.45">
      <c r="A19" s="16">
        <f t="shared" si="0"/>
        <v>10</v>
      </c>
      <c r="B19" s="16">
        <f t="shared" si="0"/>
        <v>10</v>
      </c>
      <c r="C19" s="21"/>
      <c r="D19" s="35" t="s">
        <v>86</v>
      </c>
      <c r="E19" s="26" t="s">
        <v>87</v>
      </c>
      <c r="F19" s="25">
        <v>37283</v>
      </c>
      <c r="G19" s="21" t="s">
        <v>92</v>
      </c>
      <c r="H19" s="48"/>
      <c r="I19" s="41" t="s">
        <v>96</v>
      </c>
      <c r="J19" s="17" t="s">
        <v>51</v>
      </c>
      <c r="K19" s="24"/>
    </row>
    <row r="20" spans="1:11" ht="15.45">
      <c r="A20" s="16">
        <f t="shared" si="0"/>
        <v>11</v>
      </c>
      <c r="B20" s="16">
        <f t="shared" si="0"/>
        <v>11</v>
      </c>
      <c r="C20" s="21"/>
      <c r="D20" s="35" t="s">
        <v>88</v>
      </c>
      <c r="E20" s="26" t="s">
        <v>81</v>
      </c>
      <c r="F20" s="25">
        <v>37300</v>
      </c>
      <c r="G20" s="21" t="s">
        <v>92</v>
      </c>
      <c r="H20" s="48"/>
      <c r="I20" s="41" t="s">
        <v>98</v>
      </c>
      <c r="J20" s="17" t="s">
        <v>51</v>
      </c>
      <c r="K20" s="24"/>
    </row>
    <row r="21" spans="1:11" ht="15.45">
      <c r="A21" s="16">
        <f t="shared" si="0"/>
        <v>12</v>
      </c>
      <c r="B21" s="16">
        <f t="shared" si="0"/>
        <v>12</v>
      </c>
      <c r="C21" s="21"/>
      <c r="D21" s="35" t="s">
        <v>147</v>
      </c>
      <c r="E21" s="26" t="s">
        <v>148</v>
      </c>
      <c r="F21" s="25">
        <v>22559</v>
      </c>
      <c r="G21" s="21" t="s">
        <v>24</v>
      </c>
      <c r="H21" s="48" t="s">
        <v>25</v>
      </c>
      <c r="I21" s="41" t="s">
        <v>152</v>
      </c>
      <c r="J21" s="17" t="s">
        <v>51</v>
      </c>
      <c r="K21" s="24"/>
    </row>
    <row r="22" spans="1:11" ht="15.45">
      <c r="A22" s="16">
        <f t="shared" si="0"/>
        <v>13</v>
      </c>
      <c r="B22" s="16">
        <f t="shared" si="0"/>
        <v>13</v>
      </c>
      <c r="C22" s="21"/>
      <c r="D22" s="35" t="s">
        <v>126</v>
      </c>
      <c r="E22" s="26" t="s">
        <v>127</v>
      </c>
      <c r="F22" s="25">
        <v>36201</v>
      </c>
      <c r="G22" s="21" t="s">
        <v>39</v>
      </c>
      <c r="H22" s="48"/>
      <c r="I22" s="41" t="s">
        <v>128</v>
      </c>
      <c r="J22" s="17" t="s">
        <v>51</v>
      </c>
      <c r="K22" s="24"/>
    </row>
    <row r="23" spans="1:11" ht="15.45">
      <c r="A23" s="16">
        <f t="shared" si="0"/>
        <v>14</v>
      </c>
      <c r="B23" s="16">
        <f t="shared" si="0"/>
        <v>14</v>
      </c>
      <c r="C23" s="21"/>
      <c r="D23" s="35" t="s">
        <v>99</v>
      </c>
      <c r="E23" s="26" t="s">
        <v>100</v>
      </c>
      <c r="F23" s="25">
        <v>28183</v>
      </c>
      <c r="G23" s="21" t="s">
        <v>24</v>
      </c>
      <c r="H23" s="48" t="s">
        <v>25</v>
      </c>
      <c r="I23" s="41" t="s">
        <v>116</v>
      </c>
      <c r="J23" s="17" t="s">
        <v>27</v>
      </c>
      <c r="K23" s="24"/>
    </row>
    <row r="24" spans="1:11" ht="15.45">
      <c r="A24" s="16">
        <f t="shared" si="0"/>
        <v>15</v>
      </c>
      <c r="B24" s="16">
        <f t="shared" si="0"/>
        <v>15</v>
      </c>
      <c r="C24" s="21"/>
      <c r="D24" s="35" t="s">
        <v>101</v>
      </c>
      <c r="E24" s="26" t="s">
        <v>102</v>
      </c>
      <c r="F24" s="25">
        <v>34381</v>
      </c>
      <c r="G24" s="21" t="s">
        <v>24</v>
      </c>
      <c r="H24" s="48" t="s">
        <v>25</v>
      </c>
      <c r="I24" s="41" t="s">
        <v>117</v>
      </c>
      <c r="J24" s="17" t="s">
        <v>27</v>
      </c>
      <c r="K24" s="24"/>
    </row>
    <row r="25" spans="1:11" ht="15.45">
      <c r="A25" s="16">
        <f t="shared" si="0"/>
        <v>16</v>
      </c>
      <c r="B25" s="16">
        <f t="shared" si="0"/>
        <v>16</v>
      </c>
      <c r="C25" s="21"/>
      <c r="D25" s="35" t="s">
        <v>106</v>
      </c>
      <c r="E25" s="26" t="s">
        <v>107</v>
      </c>
      <c r="F25" s="25">
        <v>37524</v>
      </c>
      <c r="G25" s="21" t="s">
        <v>39</v>
      </c>
      <c r="H25" s="51" t="s">
        <v>44</v>
      </c>
      <c r="I25" s="41" t="s">
        <v>124</v>
      </c>
      <c r="J25" s="17" t="s">
        <v>27</v>
      </c>
      <c r="K25" s="24"/>
    </row>
    <row r="26" spans="1:11" ht="15.45">
      <c r="A26" s="16">
        <f t="shared" si="0"/>
        <v>17</v>
      </c>
      <c r="B26" s="16">
        <f t="shared" si="0"/>
        <v>17</v>
      </c>
      <c r="C26" s="21"/>
      <c r="D26" s="35" t="s">
        <v>132</v>
      </c>
      <c r="E26" s="26" t="s">
        <v>81</v>
      </c>
      <c r="F26" s="25">
        <v>31428</v>
      </c>
      <c r="G26" s="21" t="s">
        <v>39</v>
      </c>
      <c r="H26" s="48"/>
      <c r="I26" s="41" t="s">
        <v>133</v>
      </c>
      <c r="J26" s="17" t="s">
        <v>51</v>
      </c>
      <c r="K26" s="24"/>
    </row>
    <row r="27" spans="1:11" ht="15.45">
      <c r="A27" s="16">
        <f t="shared" si="0"/>
        <v>18</v>
      </c>
      <c r="B27" s="16">
        <f t="shared" si="0"/>
        <v>18</v>
      </c>
      <c r="C27" s="21"/>
      <c r="D27" s="35" t="s">
        <v>134</v>
      </c>
      <c r="E27" s="26" t="s">
        <v>38</v>
      </c>
      <c r="F27" s="25">
        <v>37787</v>
      </c>
      <c r="G27" s="21" t="s">
        <v>39</v>
      </c>
      <c r="H27" s="48"/>
      <c r="I27" s="55" t="s">
        <v>135</v>
      </c>
      <c r="J27" s="17" t="s">
        <v>51</v>
      </c>
      <c r="K27" s="24"/>
    </row>
    <row r="28" spans="1:11" ht="15.45">
      <c r="A28" s="16">
        <f t="shared" si="0"/>
        <v>19</v>
      </c>
      <c r="B28" s="16">
        <f t="shared" si="0"/>
        <v>19</v>
      </c>
      <c r="C28" s="21"/>
      <c r="D28" s="35" t="s">
        <v>153</v>
      </c>
      <c r="E28" s="26" t="s">
        <v>85</v>
      </c>
      <c r="F28" s="54">
        <v>1960</v>
      </c>
      <c r="G28" s="21" t="s">
        <v>146</v>
      </c>
      <c r="H28" s="48"/>
      <c r="I28" s="41" t="s">
        <v>154</v>
      </c>
      <c r="J28" s="17" t="s">
        <v>51</v>
      </c>
      <c r="K28" s="24"/>
    </row>
    <row r="29" spans="1:11" ht="15.45">
      <c r="A29" s="16">
        <f t="shared" si="0"/>
        <v>20</v>
      </c>
      <c r="B29" s="16">
        <f t="shared" si="0"/>
        <v>20</v>
      </c>
      <c r="C29" s="21"/>
      <c r="D29" s="35" t="s">
        <v>155</v>
      </c>
      <c r="E29" s="26" t="s">
        <v>32</v>
      </c>
      <c r="F29" s="54">
        <v>1955</v>
      </c>
      <c r="G29" s="21" t="s">
        <v>146</v>
      </c>
      <c r="H29" s="48"/>
      <c r="I29" s="41" t="s">
        <v>156</v>
      </c>
      <c r="J29" s="17" t="s">
        <v>51</v>
      </c>
      <c r="K29" s="24"/>
    </row>
    <row r="30" spans="1:11" ht="15.45">
      <c r="A30" s="16">
        <f t="shared" si="0"/>
        <v>21</v>
      </c>
      <c r="B30" s="16">
        <f t="shared" si="0"/>
        <v>21</v>
      </c>
      <c r="C30" s="21"/>
      <c r="D30" s="35" t="s">
        <v>163</v>
      </c>
      <c r="E30" s="26" t="s">
        <v>32</v>
      </c>
      <c r="F30" s="25">
        <v>18041</v>
      </c>
      <c r="G30" s="42" t="s">
        <v>24</v>
      </c>
      <c r="H30" s="48" t="s">
        <v>25</v>
      </c>
      <c r="I30" s="41" t="s">
        <v>164</v>
      </c>
      <c r="J30" s="17" t="s">
        <v>51</v>
      </c>
      <c r="K30" s="24"/>
    </row>
    <row r="31" spans="1:11" ht="15.45">
      <c r="A31" s="16">
        <f t="shared" si="0"/>
        <v>22</v>
      </c>
      <c r="B31" s="16">
        <f t="shared" si="0"/>
        <v>22</v>
      </c>
      <c r="C31" s="21"/>
      <c r="D31" s="35" t="s">
        <v>136</v>
      </c>
      <c r="E31" s="26" t="s">
        <v>137</v>
      </c>
      <c r="F31" s="25">
        <v>37390</v>
      </c>
      <c r="G31" s="21" t="s">
        <v>39</v>
      </c>
      <c r="H31" s="48"/>
      <c r="I31" s="41" t="s">
        <v>138</v>
      </c>
      <c r="J31" s="17" t="s">
        <v>51</v>
      </c>
      <c r="K31" s="24"/>
    </row>
    <row r="32" spans="1:11" ht="15.45">
      <c r="A32" s="16">
        <f t="shared" si="0"/>
        <v>23</v>
      </c>
      <c r="B32" s="16">
        <f t="shared" si="0"/>
        <v>23</v>
      </c>
      <c r="C32" s="21"/>
      <c r="D32" s="35" t="s">
        <v>110</v>
      </c>
      <c r="E32" s="26" t="s">
        <v>111</v>
      </c>
      <c r="F32" s="25">
        <v>23096</v>
      </c>
      <c r="G32" s="21" t="s">
        <v>24</v>
      </c>
      <c r="H32" s="48" t="s">
        <v>25</v>
      </c>
      <c r="I32" s="41" t="s">
        <v>121</v>
      </c>
      <c r="J32" s="17" t="s">
        <v>27</v>
      </c>
      <c r="K32" s="24"/>
    </row>
    <row r="33" spans="1:11" ht="15.45">
      <c r="A33" s="16">
        <f t="shared" si="0"/>
        <v>24</v>
      </c>
      <c r="B33" s="16">
        <f t="shared" si="0"/>
        <v>24</v>
      </c>
      <c r="C33" s="21"/>
      <c r="D33" s="35" t="s">
        <v>99</v>
      </c>
      <c r="E33" s="26" t="s">
        <v>108</v>
      </c>
      <c r="F33" s="25">
        <v>37580</v>
      </c>
      <c r="G33" s="21" t="s">
        <v>24</v>
      </c>
      <c r="H33" s="48" t="s">
        <v>25</v>
      </c>
      <c r="I33" s="41" t="s">
        <v>120</v>
      </c>
      <c r="J33" s="17" t="s">
        <v>27</v>
      </c>
      <c r="K33" s="24"/>
    </row>
    <row r="34" spans="1:11" ht="15.45">
      <c r="A34" s="16">
        <f t="shared" si="0"/>
        <v>25</v>
      </c>
      <c r="B34" s="16">
        <f t="shared" si="0"/>
        <v>25</v>
      </c>
      <c r="C34" s="21"/>
      <c r="D34" s="35" t="s">
        <v>103</v>
      </c>
      <c r="E34" s="26" t="s">
        <v>100</v>
      </c>
      <c r="F34" s="25">
        <v>30945</v>
      </c>
      <c r="G34" s="21" t="s">
        <v>24</v>
      </c>
      <c r="H34" s="48" t="s">
        <v>25</v>
      </c>
      <c r="I34" s="41" t="s">
        <v>118</v>
      </c>
      <c r="J34" s="17" t="s">
        <v>27</v>
      </c>
      <c r="K34" s="24"/>
    </row>
    <row r="35" spans="1:11" ht="15.45">
      <c r="A35" s="16">
        <f t="shared" si="0"/>
        <v>26</v>
      </c>
      <c r="B35" s="16">
        <f t="shared" si="0"/>
        <v>26</v>
      </c>
      <c r="C35" s="21"/>
      <c r="D35" s="35" t="s">
        <v>104</v>
      </c>
      <c r="E35" s="26" t="s">
        <v>105</v>
      </c>
      <c r="F35" s="25">
        <v>30858</v>
      </c>
      <c r="G35" s="21" t="s">
        <v>24</v>
      </c>
      <c r="H35" s="48" t="s">
        <v>25</v>
      </c>
      <c r="I35" s="41" t="s">
        <v>119</v>
      </c>
      <c r="J35" s="17" t="s">
        <v>27</v>
      </c>
      <c r="K35" s="24"/>
    </row>
    <row r="36" spans="1:11" ht="15.45">
      <c r="A36" s="16">
        <f t="shared" si="0"/>
        <v>27</v>
      </c>
      <c r="B36" s="16">
        <f t="shared" si="0"/>
        <v>27</v>
      </c>
      <c r="C36" s="21"/>
      <c r="D36" s="35" t="s">
        <v>157</v>
      </c>
      <c r="E36" s="26" t="s">
        <v>148</v>
      </c>
      <c r="F36" s="54">
        <v>1955</v>
      </c>
      <c r="G36" s="21" t="s">
        <v>146</v>
      </c>
      <c r="H36" s="48"/>
      <c r="I36" s="41" t="s">
        <v>158</v>
      </c>
      <c r="J36" s="17" t="s">
        <v>51</v>
      </c>
      <c r="K36" s="24"/>
    </row>
    <row r="37" spans="1:11" ht="15.45">
      <c r="A37" s="16">
        <f t="shared" si="0"/>
        <v>28</v>
      </c>
      <c r="B37" s="16">
        <f t="shared" si="0"/>
        <v>28</v>
      </c>
      <c r="C37" s="21"/>
      <c r="D37" s="35" t="s">
        <v>159</v>
      </c>
      <c r="E37" s="26" t="s">
        <v>148</v>
      </c>
      <c r="F37" s="25">
        <v>21325</v>
      </c>
      <c r="G37" s="21" t="s">
        <v>160</v>
      </c>
      <c r="H37" s="48" t="s">
        <v>161</v>
      </c>
      <c r="I37" s="52" t="s">
        <v>162</v>
      </c>
      <c r="J37" s="17" t="s">
        <v>51</v>
      </c>
      <c r="K37" s="24"/>
    </row>
    <row r="38" spans="1:11" ht="15.45">
      <c r="A38" s="16">
        <f t="shared" si="0"/>
        <v>29</v>
      </c>
      <c r="B38" s="16">
        <f t="shared" si="0"/>
        <v>29</v>
      </c>
      <c r="C38" s="21"/>
      <c r="D38" s="35" t="s">
        <v>109</v>
      </c>
      <c r="E38" s="26" t="s">
        <v>100</v>
      </c>
      <c r="F38" s="20">
        <v>36084</v>
      </c>
      <c r="G38" s="21" t="s">
        <v>39</v>
      </c>
      <c r="H38" s="51" t="s">
        <v>44</v>
      </c>
      <c r="I38" s="41" t="s">
        <v>123</v>
      </c>
      <c r="J38" s="17" t="s">
        <v>27</v>
      </c>
      <c r="K38" s="24"/>
    </row>
    <row r="39" spans="1:11" ht="15.45">
      <c r="A39" s="16">
        <f t="shared" si="0"/>
        <v>30</v>
      </c>
      <c r="B39" s="16">
        <f t="shared" si="0"/>
        <v>30</v>
      </c>
      <c r="C39" s="17"/>
      <c r="D39" s="35" t="s">
        <v>114</v>
      </c>
      <c r="E39" s="33" t="s">
        <v>115</v>
      </c>
      <c r="F39" s="25">
        <v>20024</v>
      </c>
      <c r="G39" s="21" t="s">
        <v>26</v>
      </c>
      <c r="H39" s="53" t="s">
        <v>49</v>
      </c>
      <c r="I39" s="41" t="s">
        <v>122</v>
      </c>
      <c r="J39" s="17" t="s">
        <v>27</v>
      </c>
      <c r="K39" s="24"/>
    </row>
    <row r="40" spans="1:11" ht="15.45">
      <c r="A40" s="16">
        <f t="shared" si="0"/>
        <v>31</v>
      </c>
      <c r="B40" s="16">
        <f t="shared" si="0"/>
        <v>31</v>
      </c>
      <c r="C40" s="21"/>
      <c r="D40" s="30" t="s">
        <v>139</v>
      </c>
      <c r="E40" s="35" t="s">
        <v>141</v>
      </c>
      <c r="F40" s="20">
        <v>30381</v>
      </c>
      <c r="G40" s="57" t="s">
        <v>24</v>
      </c>
      <c r="H40" s="48"/>
      <c r="I40" s="41" t="s">
        <v>140</v>
      </c>
      <c r="J40" s="17" t="s">
        <v>51</v>
      </c>
      <c r="K40" s="24"/>
    </row>
    <row r="41" spans="1:11" ht="15.45">
      <c r="A41" s="16">
        <f t="shared" si="0"/>
        <v>32</v>
      </c>
      <c r="B41" s="16">
        <f t="shared" si="0"/>
        <v>32</v>
      </c>
      <c r="C41" s="21"/>
      <c r="D41" s="18" t="s">
        <v>165</v>
      </c>
      <c r="E41" s="19" t="s">
        <v>166</v>
      </c>
      <c r="F41" s="23">
        <v>16613</v>
      </c>
      <c r="G41" s="50" t="s">
        <v>26</v>
      </c>
      <c r="H41" s="51" t="s">
        <v>44</v>
      </c>
      <c r="I41" s="41" t="s">
        <v>167</v>
      </c>
      <c r="J41" s="17" t="s">
        <v>51</v>
      </c>
      <c r="K41" s="24"/>
    </row>
    <row r="42" spans="1:11" ht="15.45">
      <c r="A42" s="16">
        <f t="shared" si="0"/>
        <v>33</v>
      </c>
      <c r="B42" s="16">
        <f t="shared" si="0"/>
        <v>33</v>
      </c>
      <c r="C42" s="17"/>
      <c r="D42" s="35" t="s">
        <v>112</v>
      </c>
      <c r="E42" s="26" t="s">
        <v>113</v>
      </c>
      <c r="F42" s="25">
        <v>13542</v>
      </c>
      <c r="G42" s="21" t="s">
        <v>24</v>
      </c>
      <c r="H42" s="48" t="s">
        <v>25</v>
      </c>
      <c r="I42" s="41" t="s">
        <v>168</v>
      </c>
      <c r="J42" s="17" t="s">
        <v>27</v>
      </c>
      <c r="K42" s="24"/>
    </row>
    <row r="43" spans="1:11" ht="15.45">
      <c r="A43" s="6"/>
      <c r="B43" s="49"/>
      <c r="C43" s="28"/>
      <c r="D43" s="6"/>
      <c r="E43" s="6"/>
      <c r="F43" s="6"/>
      <c r="G43" s="6"/>
      <c r="H43" s="6"/>
      <c r="I43" s="6"/>
      <c r="J43" s="6"/>
      <c r="K43" s="6"/>
    </row>
    <row r="44" spans="1:11" ht="15.45">
      <c r="A44" s="9"/>
      <c r="B44" s="9"/>
      <c r="C44" s="9"/>
      <c r="D44" s="6"/>
      <c r="E44" s="6"/>
      <c r="F44" s="5"/>
      <c r="G44" s="6"/>
      <c r="H44" s="6"/>
      <c r="I44" s="27"/>
      <c r="J44" s="9"/>
      <c r="K44" s="27"/>
    </row>
    <row r="45" spans="1:11" ht="15.45">
      <c r="A45" s="6"/>
      <c r="B45" s="6" t="s">
        <v>18</v>
      </c>
      <c r="C45" s="6"/>
      <c r="D45" s="6" t="s">
        <v>14</v>
      </c>
      <c r="E45" s="6"/>
      <c r="F45" s="5"/>
      <c r="G45" s="6"/>
      <c r="H45" s="6"/>
      <c r="I45" s="5"/>
      <c r="J45" s="6"/>
      <c r="K45" s="27"/>
    </row>
    <row r="46" spans="1:11" ht="15.45">
      <c r="A46" s="6"/>
      <c r="B46" s="6" t="s">
        <v>15</v>
      </c>
      <c r="C46" s="6"/>
      <c r="D46" s="6"/>
      <c r="E46" s="6"/>
      <c r="F46" s="6"/>
      <c r="G46" s="6"/>
      <c r="H46" s="6"/>
      <c r="I46" s="6"/>
      <c r="J46" s="6"/>
      <c r="K46" s="27"/>
    </row>
    <row r="47" spans="1:11" ht="15.45">
      <c r="A47" s="6"/>
      <c r="B47" s="6" t="s">
        <v>16</v>
      </c>
      <c r="C47" s="6"/>
      <c r="D47" s="6"/>
      <c r="E47" s="6"/>
      <c r="F47" s="6"/>
      <c r="G47" s="29">
        <v>43912</v>
      </c>
      <c r="H47" s="6"/>
      <c r="I47" s="6"/>
      <c r="J47" s="6"/>
      <c r="K47" s="27"/>
    </row>
  </sheetData>
  <sortState ref="D11:I42">
    <sortCondition ref="I11:I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D8" sqref="D8:G8"/>
    </sheetView>
  </sheetViews>
  <sheetFormatPr defaultRowHeight="14.6"/>
  <cols>
    <col min="4" max="4" width="12.15234375" customWidth="1"/>
    <col min="6" max="6" width="11.3046875" bestFit="1" customWidth="1"/>
    <col min="7" max="7" width="11" customWidth="1"/>
    <col min="8" max="8" width="13.53515625" customWidth="1"/>
  </cols>
  <sheetData>
    <row r="1" spans="1:13" ht="20.149999999999999">
      <c r="A1" s="1"/>
      <c r="B1" s="43" t="s">
        <v>22</v>
      </c>
      <c r="C1" s="43"/>
      <c r="D1" s="43"/>
      <c r="E1" s="36"/>
      <c r="F1" s="36"/>
      <c r="G1" s="6"/>
      <c r="H1" s="36"/>
      <c r="I1" s="36"/>
      <c r="J1" s="37"/>
      <c r="K1" s="37"/>
      <c r="L1" s="6"/>
      <c r="M1" s="6"/>
    </row>
    <row r="2" spans="1:13" ht="18">
      <c r="A2" s="1"/>
      <c r="B2" s="44" t="s">
        <v>23</v>
      </c>
      <c r="C2" s="44"/>
      <c r="D2" s="44"/>
      <c r="E2" s="44"/>
      <c r="F2" s="44"/>
      <c r="G2" s="44"/>
      <c r="H2" s="4"/>
      <c r="I2" s="4"/>
      <c r="J2" s="5"/>
      <c r="K2" s="5"/>
      <c r="L2" s="6"/>
      <c r="M2" s="6"/>
    </row>
    <row r="3" spans="1:13" ht="18">
      <c r="A3" s="1"/>
      <c r="B3" s="45" t="s">
        <v>52</v>
      </c>
      <c r="C3" s="45"/>
      <c r="D3" s="46"/>
      <c r="E3" s="45"/>
      <c r="F3" s="44"/>
      <c r="G3" s="44"/>
      <c r="H3" s="4"/>
      <c r="I3" s="4"/>
      <c r="J3" s="4"/>
      <c r="K3" s="4"/>
      <c r="L3" s="6"/>
      <c r="M3" s="6"/>
    </row>
    <row r="4" spans="1:13" ht="15.45">
      <c r="A4" s="1"/>
      <c r="B4" s="2" t="s">
        <v>53</v>
      </c>
      <c r="C4" s="4"/>
      <c r="D4" s="3">
        <v>0.5</v>
      </c>
      <c r="E4" s="4"/>
      <c r="F4" s="4" t="s">
        <v>20</v>
      </c>
      <c r="G4" s="5"/>
      <c r="H4" s="4"/>
      <c r="I4" s="4"/>
      <c r="J4" s="6"/>
      <c r="K4" s="6"/>
      <c r="L4" s="6"/>
      <c r="M4" s="6"/>
    </row>
    <row r="5" spans="1:13" ht="15.45">
      <c r="A5" s="1"/>
      <c r="B5" s="6"/>
      <c r="C5" s="38" t="s">
        <v>61</v>
      </c>
      <c r="D5" s="5"/>
      <c r="E5" s="7"/>
      <c r="F5" s="5"/>
      <c r="G5" s="5"/>
      <c r="H5" s="6"/>
      <c r="I5" s="6"/>
      <c r="J5" s="8"/>
      <c r="K5" s="8"/>
      <c r="L5" s="5"/>
      <c r="M5" s="6"/>
    </row>
    <row r="6" spans="1:13" ht="15.45">
      <c r="A6" s="1"/>
      <c r="B6" s="8" t="s">
        <v>73</v>
      </c>
      <c r="C6" s="10"/>
      <c r="D6" s="11"/>
      <c r="E6" s="11"/>
      <c r="F6" s="34"/>
      <c r="G6" s="6"/>
      <c r="H6" s="8"/>
      <c r="I6" s="8"/>
      <c r="J6" s="6"/>
      <c r="K6" s="6"/>
      <c r="L6" s="5"/>
      <c r="M6" s="6"/>
    </row>
    <row r="7" spans="1:13" ht="15.45">
      <c r="A7" s="12"/>
      <c r="B7" s="6" t="s">
        <v>4</v>
      </c>
      <c r="C7" s="6"/>
      <c r="D7" s="6" t="s">
        <v>74</v>
      </c>
      <c r="E7" s="6"/>
      <c r="F7" s="6"/>
      <c r="G7" s="6"/>
      <c r="H7" s="6"/>
      <c r="I7" s="6"/>
      <c r="J7" s="12"/>
      <c r="K7" s="12"/>
      <c r="L7" s="12"/>
      <c r="M7" s="12"/>
    </row>
    <row r="8" spans="1:13" ht="15.45">
      <c r="A8" s="1"/>
      <c r="B8" s="6" t="s">
        <v>19</v>
      </c>
      <c r="C8" s="6"/>
      <c r="D8" s="18" t="s">
        <v>74</v>
      </c>
      <c r="E8" s="18"/>
      <c r="F8" s="18"/>
      <c r="G8" s="18"/>
      <c r="H8" s="6"/>
      <c r="I8" s="6"/>
      <c r="J8" s="6"/>
      <c r="K8" s="6"/>
      <c r="L8" s="6"/>
      <c r="M8" s="6"/>
    </row>
    <row r="9" spans="1:13" ht="61.75">
      <c r="A9" s="13" t="s">
        <v>0</v>
      </c>
      <c r="B9" s="14" t="s">
        <v>10</v>
      </c>
      <c r="C9" s="14" t="s">
        <v>11</v>
      </c>
      <c r="D9" s="14" t="s">
        <v>1</v>
      </c>
      <c r="E9" s="14" t="s">
        <v>2</v>
      </c>
      <c r="F9" s="14" t="s">
        <v>12</v>
      </c>
      <c r="G9" s="14" t="s">
        <v>6</v>
      </c>
      <c r="H9" s="14" t="s">
        <v>3</v>
      </c>
      <c r="I9" s="14" t="s">
        <v>17</v>
      </c>
      <c r="J9" s="13" t="s">
        <v>5</v>
      </c>
      <c r="K9" s="13" t="s">
        <v>9</v>
      </c>
      <c r="L9" s="15" t="s">
        <v>8</v>
      </c>
      <c r="M9" s="13" t="s">
        <v>7</v>
      </c>
    </row>
    <row r="10" spans="1:13" ht="15.45">
      <c r="A10" s="47">
        <v>1</v>
      </c>
      <c r="B10" s="16">
        <v>1</v>
      </c>
      <c r="C10" s="1">
        <v>42</v>
      </c>
      <c r="D10" s="35" t="s">
        <v>62</v>
      </c>
      <c r="E10" s="26" t="s">
        <v>38</v>
      </c>
      <c r="F10" s="25">
        <v>28239</v>
      </c>
      <c r="G10" s="42" t="s">
        <v>63</v>
      </c>
      <c r="H10" s="51" t="s">
        <v>64</v>
      </c>
      <c r="I10" s="41" t="s">
        <v>65</v>
      </c>
      <c r="J10" s="17" t="s">
        <v>51</v>
      </c>
      <c r="K10" s="24" t="s">
        <v>54</v>
      </c>
      <c r="L10" s="21" t="s">
        <v>21</v>
      </c>
      <c r="M10" s="21" t="s">
        <v>13</v>
      </c>
    </row>
    <row r="11" spans="1:13" ht="15.45">
      <c r="A11" s="47">
        <v>2</v>
      </c>
      <c r="B11" s="16">
        <v>2</v>
      </c>
      <c r="C11" s="21">
        <v>8</v>
      </c>
      <c r="D11" s="35" t="s">
        <v>66</v>
      </c>
      <c r="E11" s="26" t="s">
        <v>67</v>
      </c>
      <c r="F11" s="20">
        <v>24483</v>
      </c>
      <c r="G11" s="42" t="s">
        <v>68</v>
      </c>
      <c r="H11" s="51" t="s">
        <v>44</v>
      </c>
      <c r="I11" s="41" t="s">
        <v>69</v>
      </c>
      <c r="J11" s="17" t="s">
        <v>27</v>
      </c>
      <c r="K11" s="24" t="s">
        <v>28</v>
      </c>
      <c r="L11" s="21" t="s">
        <v>21</v>
      </c>
      <c r="M11" s="21" t="s">
        <v>13</v>
      </c>
    </row>
    <row r="12" spans="1:13" ht="15.45">
      <c r="A12" s="47">
        <v>3</v>
      </c>
      <c r="B12" s="16">
        <v>3</v>
      </c>
      <c r="C12" s="32">
        <v>12</v>
      </c>
      <c r="D12" s="35" t="s">
        <v>70</v>
      </c>
      <c r="E12" s="26" t="s">
        <v>71</v>
      </c>
      <c r="F12" s="25">
        <v>27040</v>
      </c>
      <c r="G12" s="42" t="s">
        <v>39</v>
      </c>
      <c r="H12" s="51" t="s">
        <v>44</v>
      </c>
      <c r="I12" s="41" t="s">
        <v>72</v>
      </c>
      <c r="J12" s="17" t="s">
        <v>27</v>
      </c>
      <c r="K12" s="24" t="s">
        <v>29</v>
      </c>
      <c r="L12" s="21" t="s">
        <v>21</v>
      </c>
      <c r="M12" s="21" t="s">
        <v>13</v>
      </c>
    </row>
    <row r="13" spans="1:13" ht="15.45">
      <c r="A13" s="6"/>
      <c r="B13" s="49"/>
      <c r="C13" s="28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45">
      <c r="A14" s="9"/>
      <c r="B14" s="9"/>
      <c r="C14" s="9"/>
      <c r="D14" s="6"/>
      <c r="E14" s="6"/>
      <c r="F14" s="5"/>
      <c r="G14" s="6"/>
      <c r="H14" s="6"/>
      <c r="I14" s="27"/>
      <c r="J14" s="9"/>
      <c r="K14" s="27"/>
      <c r="L14" s="9"/>
      <c r="M14" s="6"/>
    </row>
    <row r="15" spans="1:13" ht="15.45">
      <c r="A15" s="6"/>
      <c r="B15" s="6" t="s">
        <v>18</v>
      </c>
      <c r="C15" s="6"/>
      <c r="D15" s="6" t="s">
        <v>14</v>
      </c>
      <c r="E15" s="6"/>
      <c r="F15" s="5"/>
      <c r="G15" s="6"/>
      <c r="H15" s="6"/>
      <c r="I15" s="5"/>
      <c r="J15" s="6"/>
      <c r="K15" s="27"/>
      <c r="L15" s="5"/>
      <c r="M15" s="6"/>
    </row>
    <row r="16" spans="1:13" ht="15.45">
      <c r="A16" s="6"/>
      <c r="B16" s="6" t="s">
        <v>15</v>
      </c>
      <c r="C16" s="6"/>
      <c r="D16" s="6"/>
      <c r="E16" s="6"/>
      <c r="F16" s="6"/>
      <c r="G16" s="6"/>
      <c r="H16" s="6"/>
      <c r="I16" s="6"/>
      <c r="J16" s="6"/>
      <c r="K16" s="27"/>
      <c r="L16" s="5"/>
      <c r="M16" s="6"/>
    </row>
    <row r="17" spans="1:13" ht="15.45">
      <c r="A17" s="6"/>
      <c r="B17" s="6" t="s">
        <v>16</v>
      </c>
      <c r="C17" s="6"/>
      <c r="D17" s="6"/>
      <c r="E17" s="6"/>
      <c r="F17" s="6"/>
      <c r="G17" s="29">
        <v>43912</v>
      </c>
      <c r="H17" s="6"/>
      <c r="I17" s="6"/>
      <c r="J17" s="6"/>
      <c r="K17" s="27"/>
      <c r="L17" s="6"/>
      <c r="M17" s="6"/>
    </row>
  </sheetData>
  <conditionalFormatting sqref="L14 L10:M12">
    <cfRule type="cellIs" dxfId="23" priority="1" operator="equal">
      <formula>3</formula>
    </cfRule>
    <cfRule type="cellIs" dxfId="22" priority="2" operator="equal">
      <formula>2</formula>
    </cfRule>
    <cfRule type="cellIs" dxfId="21" priority="3" operator="equal">
      <formula>1</formula>
    </cfRule>
  </conditionalFormatting>
  <conditionalFormatting sqref="L14 L10:M12">
    <cfRule type="cellIs" dxfId="20" priority="8" operator="equal">
      <formula>1</formula>
    </cfRule>
  </conditionalFormatting>
  <conditionalFormatting sqref="L14 L10:M12">
    <cfRule type="cellIs" dxfId="19" priority="7" operator="equal">
      <formula>2</formula>
    </cfRule>
  </conditionalFormatting>
  <conditionalFormatting sqref="L14 L10:M12">
    <cfRule type="cellIs" dxfId="18" priority="6" operator="equal">
      <formula>1</formula>
    </cfRule>
  </conditionalFormatting>
  <conditionalFormatting sqref="L14 L10:M12">
    <cfRule type="cellIs" dxfId="17" priority="5" operator="equal">
      <formula>2</formula>
    </cfRule>
  </conditionalFormatting>
  <conditionalFormatting sqref="L14 L10:M12">
    <cfRule type="cellIs" dxfId="16" priority="4" operator="equal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tabSelected="1" topLeftCell="A4" workbookViewId="0">
      <selection activeCell="I10" sqref="I10:I16"/>
    </sheetView>
  </sheetViews>
  <sheetFormatPr defaultRowHeight="14.6"/>
  <cols>
    <col min="1" max="2" width="9.23046875" style="59"/>
    <col min="3" max="3" width="7.53515625" style="59" customWidth="1"/>
    <col min="4" max="4" width="13.23046875" style="59" customWidth="1"/>
    <col min="5" max="5" width="9.23046875" style="59"/>
    <col min="6" max="6" width="14.07421875" style="59" customWidth="1"/>
    <col min="7" max="7" width="15.15234375" style="59" customWidth="1"/>
    <col min="8" max="8" width="10.4609375" style="59" customWidth="1"/>
    <col min="9" max="9" width="11.84375" style="59" customWidth="1"/>
    <col min="10" max="11" width="9.23046875" style="59"/>
    <col min="12" max="12" width="12.3046875" style="59" customWidth="1"/>
    <col min="13" max="15" width="9.23046875" style="59"/>
  </cols>
  <sheetData>
    <row r="1" spans="1:20" s="6" customFormat="1" ht="20.149999999999999">
      <c r="A1" s="1"/>
      <c r="B1" s="43" t="s">
        <v>22</v>
      </c>
      <c r="C1" s="43"/>
      <c r="D1" s="43"/>
      <c r="E1" s="36"/>
      <c r="F1" s="36"/>
      <c r="H1" s="36"/>
      <c r="I1" s="36"/>
      <c r="J1" s="37"/>
      <c r="K1" s="37"/>
      <c r="O1" s="39"/>
    </row>
    <row r="2" spans="1:20" s="6" customFormat="1" ht="15.75" customHeight="1">
      <c r="A2" s="1"/>
      <c r="B2" s="44" t="s">
        <v>23</v>
      </c>
      <c r="C2" s="44"/>
      <c r="D2" s="44"/>
      <c r="E2" s="44"/>
      <c r="F2" s="44"/>
      <c r="G2" s="44"/>
      <c r="H2" s="4"/>
      <c r="I2" s="4"/>
      <c r="J2" s="5"/>
      <c r="K2" s="5"/>
    </row>
    <row r="3" spans="1:20" s="6" customFormat="1" ht="18">
      <c r="A3" s="1"/>
      <c r="B3" s="45" t="s">
        <v>52</v>
      </c>
      <c r="C3" s="45"/>
      <c r="D3" s="46"/>
      <c r="E3" s="45"/>
      <c r="F3" s="44"/>
      <c r="G3" s="44"/>
      <c r="H3" s="4"/>
      <c r="I3" s="4"/>
      <c r="J3" s="4"/>
      <c r="K3" s="4"/>
    </row>
    <row r="4" spans="1:20" s="6" customFormat="1" ht="19.5" customHeight="1">
      <c r="A4" s="1"/>
      <c r="B4" s="2" t="s">
        <v>53</v>
      </c>
      <c r="C4" s="4"/>
      <c r="D4" s="3">
        <v>0.41666666666666669</v>
      </c>
      <c r="E4" s="4"/>
      <c r="F4" s="4" t="s">
        <v>20</v>
      </c>
      <c r="G4" s="5"/>
      <c r="H4" s="4"/>
      <c r="I4" s="4"/>
      <c r="O4" s="58"/>
      <c r="P4" s="58"/>
      <c r="Q4" s="58"/>
      <c r="R4" s="58"/>
      <c r="S4" s="58"/>
      <c r="T4" s="58"/>
    </row>
    <row r="5" spans="1:20" s="6" customFormat="1" ht="15.45">
      <c r="A5" s="1"/>
      <c r="C5" s="38" t="s">
        <v>61</v>
      </c>
      <c r="D5" s="5"/>
      <c r="E5" s="7"/>
      <c r="F5" s="5"/>
      <c r="G5" s="5"/>
      <c r="J5" s="8"/>
      <c r="K5" s="8"/>
      <c r="L5" s="5"/>
      <c r="O5" s="58"/>
      <c r="P5" s="58"/>
      <c r="Q5" s="58"/>
      <c r="R5" s="58"/>
      <c r="S5" s="58"/>
      <c r="T5" s="58"/>
    </row>
    <row r="6" spans="1:20" s="6" customFormat="1" ht="15.45">
      <c r="A6" s="1"/>
      <c r="B6" s="8" t="s">
        <v>171</v>
      </c>
      <c r="C6" s="10"/>
      <c r="D6" s="11"/>
      <c r="E6" s="11"/>
      <c r="F6" s="34"/>
      <c r="H6" s="8"/>
      <c r="I6" s="8"/>
      <c r="L6" s="5"/>
      <c r="O6" s="58"/>
      <c r="P6" s="58"/>
      <c r="Q6" s="58"/>
      <c r="R6" s="58"/>
      <c r="S6" s="58"/>
      <c r="T6" s="58"/>
    </row>
    <row r="7" spans="1:20" s="6" customFormat="1" ht="15.45">
      <c r="A7" s="12"/>
      <c r="B7" s="6" t="s">
        <v>4</v>
      </c>
      <c r="D7" s="6" t="s">
        <v>172</v>
      </c>
      <c r="J7" s="12"/>
      <c r="K7" s="12"/>
      <c r="L7" s="12"/>
      <c r="M7" s="12"/>
      <c r="N7" s="12"/>
      <c r="P7" s="56"/>
      <c r="Q7" s="56"/>
      <c r="R7" s="56"/>
      <c r="S7" s="56"/>
      <c r="T7" s="56"/>
    </row>
    <row r="8" spans="1:20" s="6" customFormat="1" ht="15.45">
      <c r="A8" s="1"/>
      <c r="B8" s="6" t="s">
        <v>19</v>
      </c>
      <c r="D8" s="6" t="s">
        <v>172</v>
      </c>
      <c r="O8" s="58"/>
      <c r="P8" s="58"/>
      <c r="Q8" s="58"/>
      <c r="R8" s="58"/>
      <c r="S8" s="58"/>
      <c r="T8" s="58"/>
    </row>
    <row r="9" spans="1:20" s="6" customFormat="1" ht="63" customHeight="1">
      <c r="A9" s="13" t="s">
        <v>0</v>
      </c>
      <c r="B9" s="14" t="s">
        <v>10</v>
      </c>
      <c r="C9" s="14" t="s">
        <v>11</v>
      </c>
      <c r="D9" s="14" t="s">
        <v>1</v>
      </c>
      <c r="E9" s="14" t="s">
        <v>2</v>
      </c>
      <c r="F9" s="14" t="s">
        <v>12</v>
      </c>
      <c r="G9" s="14" t="s">
        <v>6</v>
      </c>
      <c r="H9" s="14" t="s">
        <v>3</v>
      </c>
      <c r="I9" s="14" t="s">
        <v>17</v>
      </c>
      <c r="J9" s="13" t="s">
        <v>5</v>
      </c>
      <c r="K9" s="13" t="s">
        <v>9</v>
      </c>
      <c r="L9" s="15" t="s">
        <v>8</v>
      </c>
      <c r="M9" s="13" t="s">
        <v>7</v>
      </c>
      <c r="N9" s="12"/>
      <c r="O9" s="58"/>
      <c r="P9" s="58"/>
      <c r="Q9" s="58"/>
      <c r="R9" s="58"/>
      <c r="S9" s="58"/>
      <c r="T9" s="58"/>
    </row>
    <row r="10" spans="1:20" s="6" customFormat="1" ht="15.45">
      <c r="A10" s="47">
        <v>1</v>
      </c>
      <c r="B10" s="16">
        <v>1</v>
      </c>
      <c r="C10" s="1"/>
      <c r="D10" s="35" t="s">
        <v>173</v>
      </c>
      <c r="E10" s="26" t="s">
        <v>174</v>
      </c>
      <c r="F10" s="25">
        <v>17283</v>
      </c>
      <c r="G10" s="21" t="s">
        <v>63</v>
      </c>
      <c r="H10" s="48" t="s">
        <v>64</v>
      </c>
      <c r="I10" s="41" t="s">
        <v>175</v>
      </c>
      <c r="J10" s="17" t="s">
        <v>51</v>
      </c>
      <c r="K10" s="24" t="s">
        <v>54</v>
      </c>
      <c r="L10" s="21" t="s">
        <v>21</v>
      </c>
      <c r="M10" s="21" t="s">
        <v>13</v>
      </c>
      <c r="N10" s="9"/>
      <c r="O10" s="5"/>
    </row>
    <row r="11" spans="1:20" s="6" customFormat="1" ht="15.45">
      <c r="A11" s="47">
        <v>2</v>
      </c>
      <c r="B11" s="16">
        <v>2</v>
      </c>
      <c r="C11" s="21"/>
      <c r="D11" s="35" t="s">
        <v>176</v>
      </c>
      <c r="E11" s="26" t="s">
        <v>177</v>
      </c>
      <c r="F11" s="60">
        <v>1998</v>
      </c>
      <c r="G11" s="21" t="s">
        <v>89</v>
      </c>
      <c r="H11" s="48"/>
      <c r="I11" s="41" t="s">
        <v>178</v>
      </c>
      <c r="J11" s="17" t="s">
        <v>51</v>
      </c>
      <c r="K11" s="24" t="s">
        <v>55</v>
      </c>
      <c r="L11" s="21" t="s">
        <v>21</v>
      </c>
      <c r="M11" s="21" t="s">
        <v>13</v>
      </c>
      <c r="N11" s="9"/>
      <c r="O11" s="5"/>
    </row>
    <row r="12" spans="1:20" s="6" customFormat="1" ht="15.45">
      <c r="A12" s="47">
        <v>3</v>
      </c>
      <c r="B12" s="16">
        <v>3</v>
      </c>
      <c r="C12" s="32"/>
      <c r="D12" s="35" t="s">
        <v>179</v>
      </c>
      <c r="E12" s="33" t="s">
        <v>130</v>
      </c>
      <c r="F12" s="25">
        <v>23509</v>
      </c>
      <c r="G12" s="21" t="s">
        <v>63</v>
      </c>
      <c r="H12" s="48"/>
      <c r="I12" s="41" t="s">
        <v>180</v>
      </c>
      <c r="J12" s="17" t="s">
        <v>51</v>
      </c>
      <c r="K12" s="24" t="s">
        <v>56</v>
      </c>
      <c r="L12" s="21" t="s">
        <v>21</v>
      </c>
      <c r="M12" s="21" t="s">
        <v>13</v>
      </c>
      <c r="N12" s="9"/>
      <c r="O12" s="5"/>
    </row>
    <row r="13" spans="1:20" s="6" customFormat="1" ht="15.45">
      <c r="A13" s="47">
        <v>4</v>
      </c>
      <c r="B13" s="16">
        <v>4</v>
      </c>
      <c r="C13" s="21"/>
      <c r="D13" s="30" t="s">
        <v>181</v>
      </c>
      <c r="E13" s="35" t="s">
        <v>43</v>
      </c>
      <c r="F13" s="60">
        <v>1973</v>
      </c>
      <c r="G13" s="21" t="s">
        <v>63</v>
      </c>
      <c r="H13" s="48"/>
      <c r="I13" s="41" t="s">
        <v>182</v>
      </c>
      <c r="J13" s="17" t="s">
        <v>51</v>
      </c>
      <c r="K13" s="24" t="s">
        <v>57</v>
      </c>
      <c r="L13" s="21" t="s">
        <v>21</v>
      </c>
      <c r="M13" s="21" t="s">
        <v>13</v>
      </c>
      <c r="N13" s="9"/>
      <c r="O13" s="5"/>
    </row>
    <row r="14" spans="1:20" s="6" customFormat="1" ht="15.45">
      <c r="A14" s="47">
        <v>5</v>
      </c>
      <c r="B14" s="16">
        <v>5</v>
      </c>
      <c r="C14" s="32"/>
      <c r="D14" s="19" t="s">
        <v>183</v>
      </c>
      <c r="E14" s="19" t="s">
        <v>184</v>
      </c>
      <c r="F14" s="23">
        <v>19160</v>
      </c>
      <c r="G14" s="21" t="s">
        <v>39</v>
      </c>
      <c r="H14" s="48"/>
      <c r="I14" s="41" t="s">
        <v>185</v>
      </c>
      <c r="J14" s="17" t="s">
        <v>27</v>
      </c>
      <c r="K14" s="24" t="s">
        <v>28</v>
      </c>
      <c r="L14" s="21" t="s">
        <v>21</v>
      </c>
      <c r="M14" s="21" t="s">
        <v>13</v>
      </c>
      <c r="N14" s="9"/>
      <c r="O14" s="5"/>
    </row>
    <row r="15" spans="1:20" s="6" customFormat="1" ht="15.45">
      <c r="A15" s="47">
        <v>6</v>
      </c>
      <c r="B15" s="21">
        <v>6</v>
      </c>
      <c r="C15" s="18"/>
      <c r="D15" s="19" t="s">
        <v>186</v>
      </c>
      <c r="E15" s="19" t="s">
        <v>187</v>
      </c>
      <c r="F15" s="19">
        <v>1969</v>
      </c>
      <c r="G15" s="61" t="s">
        <v>26</v>
      </c>
      <c r="H15" s="48"/>
      <c r="I15" s="41" t="s">
        <v>188</v>
      </c>
      <c r="J15" s="17" t="s">
        <v>51</v>
      </c>
      <c r="K15" s="24" t="s">
        <v>29</v>
      </c>
      <c r="L15" s="21" t="s">
        <v>21</v>
      </c>
      <c r="M15" s="21" t="s">
        <v>13</v>
      </c>
      <c r="N15" s="9"/>
      <c r="O15" s="5"/>
    </row>
    <row r="16" spans="1:20" s="6" customFormat="1" ht="15.45">
      <c r="A16" s="47">
        <v>7</v>
      </c>
      <c r="B16" s="21">
        <v>7</v>
      </c>
      <c r="C16" s="18"/>
      <c r="D16" s="19" t="s">
        <v>189</v>
      </c>
      <c r="E16" s="19" t="s">
        <v>190</v>
      </c>
      <c r="F16" s="25">
        <v>14588</v>
      </c>
      <c r="G16" s="19" t="s">
        <v>191</v>
      </c>
      <c r="H16" s="62" t="s">
        <v>192</v>
      </c>
      <c r="I16" s="41" t="s">
        <v>193</v>
      </c>
      <c r="J16" s="17" t="s">
        <v>51</v>
      </c>
      <c r="K16" s="24" t="s">
        <v>194</v>
      </c>
      <c r="L16" s="21" t="s">
        <v>21</v>
      </c>
      <c r="M16" s="21" t="s">
        <v>13</v>
      </c>
      <c r="N16" s="9"/>
      <c r="O16" s="5"/>
    </row>
    <row r="17" spans="1:20" s="6" customFormat="1" ht="15.45">
      <c r="A17" s="63"/>
      <c r="B17" s="49"/>
      <c r="C17" s="9"/>
      <c r="N17" s="9"/>
      <c r="O17" s="58"/>
      <c r="P17" s="58"/>
      <c r="Q17" s="58"/>
      <c r="R17" s="58"/>
      <c r="S17" s="58"/>
      <c r="T17" s="58"/>
    </row>
    <row r="18" spans="1:20" s="6" customFormat="1" ht="15.45">
      <c r="A18" s="9"/>
      <c r="B18" s="9"/>
      <c r="C18" s="9"/>
      <c r="F18" s="5"/>
      <c r="I18" s="27"/>
      <c r="J18" s="9"/>
      <c r="K18" s="27"/>
      <c r="L18" s="9"/>
      <c r="N18" s="9"/>
      <c r="O18" s="56"/>
      <c r="P18" s="56"/>
      <c r="Q18" s="56"/>
      <c r="R18" s="56"/>
      <c r="S18" s="56"/>
      <c r="T18" s="56"/>
    </row>
    <row r="19" spans="1:20" s="6" customFormat="1" ht="15.45">
      <c r="B19" s="6" t="s">
        <v>18</v>
      </c>
      <c r="D19" s="6" t="s">
        <v>14</v>
      </c>
      <c r="F19" s="5"/>
      <c r="I19" s="5"/>
      <c r="K19" s="27"/>
      <c r="L19" s="5"/>
    </row>
    <row r="20" spans="1:20" s="6" customFormat="1" ht="15.45">
      <c r="B20" s="6" t="s">
        <v>15</v>
      </c>
      <c r="K20" s="27"/>
      <c r="L20" s="5"/>
    </row>
    <row r="21" spans="1:20" s="6" customFormat="1" ht="15.45">
      <c r="B21" s="6" t="s">
        <v>16</v>
      </c>
      <c r="G21" s="29">
        <v>43912</v>
      </c>
      <c r="K21" s="27"/>
    </row>
  </sheetData>
  <mergeCells count="4">
    <mergeCell ref="O4:T5"/>
    <mergeCell ref="O6:T6"/>
    <mergeCell ref="O8:T9"/>
    <mergeCell ref="O17:T17"/>
  </mergeCells>
  <conditionalFormatting sqref="L18 N10:N18 L10:M16">
    <cfRule type="cellIs" dxfId="15" priority="8" operator="equal">
      <formula>1</formula>
    </cfRule>
  </conditionalFormatting>
  <conditionalFormatting sqref="L18 N10:N18 L10:M16">
    <cfRule type="cellIs" dxfId="13" priority="7" operator="equal">
      <formula>2</formula>
    </cfRule>
  </conditionalFormatting>
  <conditionalFormatting sqref="L18 N10:N18 L10:M16">
    <cfRule type="cellIs" dxfId="11" priority="6" operator="equal">
      <formula>1</formula>
    </cfRule>
  </conditionalFormatting>
  <conditionalFormatting sqref="L18 N10:N18 L10:M16">
    <cfRule type="cellIs" dxfId="9" priority="5" operator="equal">
      <formula>2</formula>
    </cfRule>
  </conditionalFormatting>
  <conditionalFormatting sqref="L18 N10:N18 L10:M16">
    <cfRule type="cellIs" dxfId="7" priority="4" operator="equal">
      <formula>3</formula>
    </cfRule>
  </conditionalFormatting>
  <conditionalFormatting sqref="L18 N10:N18 L10:M16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марафон</vt:lpstr>
      <vt:lpstr>10км</vt:lpstr>
      <vt:lpstr>15км</vt:lpstr>
      <vt:lpstr>5км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Windows User</cp:lastModifiedBy>
  <cp:lastPrinted>2015-05-29T11:05:53Z</cp:lastPrinted>
  <dcterms:created xsi:type="dcterms:W3CDTF">2014-01-16T18:32:51Z</dcterms:created>
  <dcterms:modified xsi:type="dcterms:W3CDTF">2020-06-03T04:28:26Z</dcterms:modified>
</cp:coreProperties>
</file>