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2"/>
  </bookViews>
  <sheets>
    <sheet name=" юн,юн 2002-04, жен" sheetId="1" r:id="rId1"/>
    <sheet name="18-29, 30-39" sheetId="2" r:id="rId2"/>
    <sheet name="40-49, 50+" sheetId="3" r:id="rId3"/>
    <sheet name="абсолют" sheetId="5" r:id="rId4"/>
    <sheet name="Лист1" sheetId="4" r:id="rId5"/>
  </sheets>
  <calcPr calcId="125725"/>
</workbook>
</file>

<file path=xl/calcChain.xml><?xml version="1.0" encoding="utf-8"?>
<calcChain xmlns="http://schemas.openxmlformats.org/spreadsheetml/2006/main">
  <c r="K49" i="5"/>
  <c r="K27"/>
  <c r="K20"/>
  <c r="K51"/>
  <c r="K50"/>
  <c r="K48"/>
  <c r="K46"/>
  <c r="K44"/>
  <c r="K39"/>
  <c r="K38"/>
  <c r="K31"/>
  <c r="K25"/>
  <c r="K24"/>
  <c r="K21"/>
  <c r="K18"/>
  <c r="K17"/>
  <c r="K15"/>
  <c r="K10"/>
  <c r="K47"/>
  <c r="K45"/>
  <c r="K43"/>
  <c r="K42"/>
  <c r="K41"/>
  <c r="K40"/>
  <c r="K37"/>
  <c r="K36"/>
  <c r="K35"/>
  <c r="K34"/>
  <c r="K33"/>
  <c r="K32"/>
  <c r="K30"/>
  <c r="K29"/>
  <c r="K28"/>
  <c r="K22"/>
  <c r="K16"/>
  <c r="K14"/>
  <c r="K13"/>
  <c r="K12"/>
  <c r="K11"/>
  <c r="K26"/>
  <c r="K23"/>
  <c r="K19"/>
  <c r="K9"/>
  <c r="K10" i="3"/>
  <c r="K25" i="1"/>
  <c r="K16"/>
  <c r="K22" i="2"/>
  <c r="K21"/>
  <c r="K24"/>
  <c r="K19"/>
  <c r="K33"/>
  <c r="K35"/>
  <c r="K29"/>
  <c r="K25"/>
  <c r="K30"/>
  <c r="K28"/>
  <c r="K34"/>
  <c r="K32"/>
  <c r="K20"/>
  <c r="K17"/>
  <c r="K18"/>
  <c r="K23"/>
  <c r="K15"/>
  <c r="K16"/>
  <c r="K31"/>
  <c r="K27"/>
  <c r="K26"/>
  <c r="K11"/>
  <c r="K12"/>
  <c r="K10"/>
  <c r="K9"/>
  <c r="K27" i="1"/>
  <c r="K28"/>
  <c r="K26"/>
  <c r="K21" i="3"/>
  <c r="K22"/>
  <c r="K12"/>
  <c r="K18"/>
  <c r="K15"/>
  <c r="K20"/>
  <c r="K19"/>
  <c r="K23"/>
  <c r="K11"/>
  <c r="K13"/>
  <c r="K29"/>
  <c r="K27"/>
  <c r="K28"/>
  <c r="K9"/>
  <c r="K14"/>
  <c r="K16"/>
  <c r="K17"/>
  <c r="K22" i="1"/>
  <c r="K21"/>
  <c r="K20"/>
  <c r="K19"/>
  <c r="K13"/>
  <c r="K14"/>
  <c r="K15"/>
  <c r="K12"/>
</calcChain>
</file>

<file path=xl/sharedStrings.xml><?xml version="1.0" encoding="utf-8"?>
<sst xmlns="http://schemas.openxmlformats.org/spreadsheetml/2006/main" count="732" uniqueCount="280">
  <si>
    <t>Федерация триатлона Удмуртской Республики</t>
  </si>
  <si>
    <t>Республиканские соревнования по акватлону</t>
  </si>
  <si>
    <t>Место проведения</t>
  </si>
  <si>
    <t>г. Ижевск,  Плавательный бассейн МБУ,ЦРС"Зенит"</t>
  </si>
  <si>
    <t>20 апреля 2019 года</t>
  </si>
  <si>
    <t>Дистанция</t>
  </si>
  <si>
    <t>плавание 300м + бег 1500 м</t>
  </si>
  <si>
    <t>Юниоры 2002- 04 гг.р</t>
  </si>
  <si>
    <t>место</t>
  </si>
  <si>
    <t>Ст.№</t>
  </si>
  <si>
    <t>Фамилия, Имя</t>
  </si>
  <si>
    <t>Г.р.</t>
  </si>
  <si>
    <t>город,район</t>
  </si>
  <si>
    <t>Организация</t>
  </si>
  <si>
    <t>плавание</t>
  </si>
  <si>
    <t>М</t>
  </si>
  <si>
    <t>Бег</t>
  </si>
  <si>
    <t>Результат</t>
  </si>
  <si>
    <t>Отставание</t>
  </si>
  <si>
    <t>Вып. разряд</t>
  </si>
  <si>
    <t>Зеленин Амир</t>
  </si>
  <si>
    <t>Завьяловский район</t>
  </si>
  <si>
    <t>Чекерил</t>
  </si>
  <si>
    <t>IIIюн</t>
  </si>
  <si>
    <t>Кощеев Родион</t>
  </si>
  <si>
    <t>Ижевск</t>
  </si>
  <si>
    <t>Калабин Денис</t>
  </si>
  <si>
    <t>Хитрин Алексей</t>
  </si>
  <si>
    <t>Поздеев Данил</t>
  </si>
  <si>
    <t>Юниорки 2002- 04 гг.р</t>
  </si>
  <si>
    <t>Лекомцева Кристина</t>
  </si>
  <si>
    <t>LDNclub18</t>
  </si>
  <si>
    <t>Рахаева Дарья</t>
  </si>
  <si>
    <t>Атлантис</t>
  </si>
  <si>
    <t>Боброва Дарья</t>
  </si>
  <si>
    <t>Воткинск</t>
  </si>
  <si>
    <t>СШ "Знамя"</t>
  </si>
  <si>
    <t>СДЮСШОР</t>
  </si>
  <si>
    <t>Женщины</t>
  </si>
  <si>
    <t>Ушакова Александра</t>
  </si>
  <si>
    <t>LDNclub</t>
  </si>
  <si>
    <t>Феофилактова Ольга</t>
  </si>
  <si>
    <t>Италмас</t>
  </si>
  <si>
    <t>Крючихина Дина</t>
  </si>
  <si>
    <t>Булычева Юлия</t>
  </si>
  <si>
    <t>BODRYE</t>
  </si>
  <si>
    <t>Исмагилова Вера</t>
  </si>
  <si>
    <t>Нефтекамск</t>
  </si>
  <si>
    <t>Железный варяг</t>
  </si>
  <si>
    <t>Главный судья</t>
  </si>
  <si>
    <t>В.А. Вичужанин (г.Ижевск)</t>
  </si>
  <si>
    <t>Главный секретарь</t>
  </si>
  <si>
    <t>Ж.П. Микрюкова (г.Ижевск)</t>
  </si>
  <si>
    <t>плавание 1000м + бег 5000 м</t>
  </si>
  <si>
    <t>Мужчины 18-29лет</t>
  </si>
  <si>
    <t xml:space="preserve">Бег  </t>
  </si>
  <si>
    <t>Зорин Илья</t>
  </si>
  <si>
    <t>Шайдуллин Ринат</t>
  </si>
  <si>
    <t>Сотка!!!</t>
  </si>
  <si>
    <t>Воробьев Сергей</t>
  </si>
  <si>
    <t>Точка Спорта</t>
  </si>
  <si>
    <t>Айгузин Эдуард</t>
  </si>
  <si>
    <t>Бирск</t>
  </si>
  <si>
    <t>Мужчины 30-39лет</t>
  </si>
  <si>
    <t>Голиков Валентин</t>
  </si>
  <si>
    <t>Барков Михаил</t>
  </si>
  <si>
    <t>Алексеев федор</t>
  </si>
  <si>
    <t>Кадышев Павел</t>
  </si>
  <si>
    <t>Ldnclub18</t>
  </si>
  <si>
    <t>Наговицын Игорь</t>
  </si>
  <si>
    <t>ТОЧКА СПОРТА</t>
  </si>
  <si>
    <t>Скобелев Сергей</t>
  </si>
  <si>
    <t>Аксион wellness</t>
  </si>
  <si>
    <t>Скоробогатько Юрий</t>
  </si>
  <si>
    <t>Набережные Челны</t>
  </si>
  <si>
    <t>Караваев Александр</t>
  </si>
  <si>
    <t>Рожин Олег</t>
  </si>
  <si>
    <t>Сайфуллин Константин</t>
  </si>
  <si>
    <t>LDNCLUB18</t>
  </si>
  <si>
    <t>Васильев Константин</t>
  </si>
  <si>
    <t>LDNClub</t>
  </si>
  <si>
    <t>Митрошин Владимир</t>
  </si>
  <si>
    <t>Динамо</t>
  </si>
  <si>
    <t>Ильин Сергей</t>
  </si>
  <si>
    <t>РКБ</t>
  </si>
  <si>
    <t>Сапаев Николай</t>
  </si>
  <si>
    <t>Каракулино</t>
  </si>
  <si>
    <t>Ардашев Алексей</t>
  </si>
  <si>
    <t>kalashnikov group team</t>
  </si>
  <si>
    <t>Коновалов Дмитирий</t>
  </si>
  <si>
    <t>Бегуны Седьмого Дня</t>
  </si>
  <si>
    <t>Касаткин Сергей</t>
  </si>
  <si>
    <t>Можга</t>
  </si>
  <si>
    <t>Спортторгбаза</t>
  </si>
  <si>
    <t>Соколов Вячеслав</t>
  </si>
  <si>
    <t>Нижнекамск</t>
  </si>
  <si>
    <t>Самигонщики</t>
  </si>
  <si>
    <t>Иванов Евгений</t>
  </si>
  <si>
    <t>Мельчиков Максим</t>
  </si>
  <si>
    <t>Мужчины 40-49лет</t>
  </si>
  <si>
    <t>Плавание</t>
  </si>
  <si>
    <t>Фомин Валерий</t>
  </si>
  <si>
    <t>Чайковский</t>
  </si>
  <si>
    <t>Андреев Алексей</t>
  </si>
  <si>
    <t>Гришин Александр</t>
  </si>
  <si>
    <t>АО"ВЗ"</t>
  </si>
  <si>
    <t>Лекомцев Денис</t>
  </si>
  <si>
    <t>Гончаров Денис</t>
  </si>
  <si>
    <t>Swim+</t>
  </si>
  <si>
    <t>Григорьев Сергей</t>
  </si>
  <si>
    <t>Баранов Андрей</t>
  </si>
  <si>
    <t>AndruhiTeam</t>
  </si>
  <si>
    <t>Колегов Владислав</t>
  </si>
  <si>
    <t>Гришин Владимир</t>
  </si>
  <si>
    <t>Вольхин Алексей</t>
  </si>
  <si>
    <t>Некрасов Денис</t>
  </si>
  <si>
    <t>Крылья</t>
  </si>
  <si>
    <t>Зеленин Андрей</t>
  </si>
  <si>
    <t>Завьял район</t>
  </si>
  <si>
    <t>Третьяков Дмитрий</t>
  </si>
  <si>
    <t>Чепурных Дмитрий</t>
  </si>
  <si>
    <t>Иванов Андрей</t>
  </si>
  <si>
    <t>Мужчины 50 лет и старше</t>
  </si>
  <si>
    <t>бег</t>
  </si>
  <si>
    <t>Накаряков Дмитрий</t>
  </si>
  <si>
    <t>БОДРЫЕ</t>
  </si>
  <si>
    <t>Легостаев Олег</t>
  </si>
  <si>
    <t>Жуланов Юрий</t>
  </si>
  <si>
    <t>Айгузин Юрий</t>
  </si>
  <si>
    <t>Найденкина Юлия</t>
  </si>
  <si>
    <t>Ревин Василий</t>
  </si>
  <si>
    <t>снят</t>
  </si>
  <si>
    <t>Касаткин Дмитрий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</si>
  <si>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</si>
  <si>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</si>
  <si>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</si>
  <si>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</si>
  <si>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</si>
  <si>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</si>
  <si>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</si>
  <si>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</si>
  <si>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</si>
  <si>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</si>
  <si>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</si>
  <si>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</si>
  <si>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</si>
  <si>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</si>
  <si>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</si>
  <si>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</si>
  <si>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</si>
  <si>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</si>
  <si>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</si>
  <si>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</si>
  <si>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</si>
  <si>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сошла</t>
  </si>
  <si>
    <t>00:00:00</t>
  </si>
  <si>
    <t>0:00:00</t>
  </si>
  <si>
    <t xml:space="preserve">место  </t>
  </si>
  <si>
    <t>+01:08,3</t>
  </si>
  <si>
    <t>0:00,0</t>
  </si>
  <si>
    <t>+10:04,7</t>
  </si>
  <si>
    <t>+01:14,1</t>
  </si>
  <si>
    <t>+01:48,7</t>
  </si>
  <si>
    <t>+01:49,0</t>
  </si>
  <si>
    <t>+02:39,6</t>
  </si>
  <si>
    <t>+03:31,7</t>
  </si>
  <si>
    <t>+03:32,1</t>
  </si>
  <si>
    <t>+04:30,3</t>
  </si>
  <si>
    <t>+06:08,3</t>
  </si>
  <si>
    <t>+06:10,2</t>
  </si>
  <si>
    <t>+08:17,0</t>
  </si>
  <si>
    <t>+08:46,0</t>
  </si>
  <si>
    <t>+09:42,4</t>
  </si>
  <si>
    <t>+14:04,1</t>
  </si>
  <si>
    <t>+15:37,0</t>
  </si>
  <si>
    <t>00:00,0</t>
  </si>
  <si>
    <t>+04:13,3</t>
  </si>
  <si>
    <t>+03:09,8</t>
  </si>
  <si>
    <t>+04:26,5</t>
  </si>
  <si>
    <t>+00:10,9</t>
  </si>
  <si>
    <t>+00:18,2</t>
  </si>
  <si>
    <t>+00:31,6</t>
  </si>
  <si>
    <t>+01:19,9</t>
  </si>
  <si>
    <t>+02:27,5</t>
  </si>
  <si>
    <t>+03:21,0</t>
  </si>
  <si>
    <t>+03:37,1</t>
  </si>
  <si>
    <t>+04:09,8</t>
  </si>
  <si>
    <t>+04:15,5</t>
  </si>
  <si>
    <t>+04:15,7</t>
  </si>
  <si>
    <t>+04:16,2</t>
  </si>
  <si>
    <t>+04:57,3</t>
  </si>
  <si>
    <t>+05:18,5</t>
  </si>
  <si>
    <t>+05:21,8</t>
  </si>
  <si>
    <t>+06:34,1</t>
  </si>
  <si>
    <t>+06:44,1</t>
  </si>
  <si>
    <t>+07:13,3</t>
  </si>
  <si>
    <t>+07:34,5</t>
  </si>
  <si>
    <t>+08:02,0</t>
  </si>
  <si>
    <t>+08:39,9</t>
  </si>
  <si>
    <t>+00:00,9</t>
  </si>
  <si>
    <t>+00:20,6</t>
  </si>
  <si>
    <t>+00:57,9</t>
  </si>
  <si>
    <t>+01:47,8</t>
  </si>
  <si>
    <t>+00:07,7</t>
  </si>
  <si>
    <t>+01:50,0</t>
  </si>
  <si>
    <t>+02:33,4</t>
  </si>
  <si>
    <t>+00:47,6</t>
  </si>
  <si>
    <t>+01:27,4</t>
  </si>
  <si>
    <t>+01:54,2</t>
  </si>
  <si>
    <t>место в группе</t>
  </si>
  <si>
    <t>1м(18-29)</t>
  </si>
  <si>
    <t>2м(18-29)</t>
  </si>
  <si>
    <t>3м(18-29)</t>
  </si>
  <si>
    <t>4м(18-29)</t>
  </si>
  <si>
    <t>1м(30-39)</t>
  </si>
  <si>
    <t>2м(30-39)</t>
  </si>
  <si>
    <t>3м(30-39)</t>
  </si>
  <si>
    <t>4м(30-39)</t>
  </si>
  <si>
    <t>5м(30-39)</t>
  </si>
  <si>
    <t>6м(30-39)</t>
  </si>
  <si>
    <t>7м(30-39)</t>
  </si>
  <si>
    <t>8м(30-39)</t>
  </si>
  <si>
    <t>9м(30-39)</t>
  </si>
  <si>
    <t>10м(30-39)</t>
  </si>
  <si>
    <t>11м(30-39)</t>
  </si>
  <si>
    <t>12м(30-39)</t>
  </si>
  <si>
    <t>13м(30-39)</t>
  </si>
  <si>
    <t>14м(30-39)</t>
  </si>
  <si>
    <t>15м(30-39)</t>
  </si>
  <si>
    <t>16м(30-39)</t>
  </si>
  <si>
    <t>17м(30-39)</t>
  </si>
  <si>
    <t>18м(30-39)</t>
  </si>
  <si>
    <t>19м(30-39)</t>
  </si>
  <si>
    <t>20м(30-39)</t>
  </si>
  <si>
    <t>21м(30-39)</t>
  </si>
  <si>
    <t>1м(40-49)</t>
  </si>
  <si>
    <t>2м(40-49)</t>
  </si>
  <si>
    <t>3м(40-49)</t>
  </si>
  <si>
    <t>4м(40-49)</t>
  </si>
  <si>
    <t>5м(40-49)</t>
  </si>
  <si>
    <t>6м(40-49)</t>
  </si>
  <si>
    <t>7м(40-49)</t>
  </si>
  <si>
    <t>8м(40-49)</t>
  </si>
  <si>
    <t>9м(40-49)</t>
  </si>
  <si>
    <t>10м(40-49)</t>
  </si>
  <si>
    <t>11м(40-49)</t>
  </si>
  <si>
    <t>12м(40-49)</t>
  </si>
  <si>
    <t>13м(40-49)</t>
  </si>
  <si>
    <t>14м(40-49)</t>
  </si>
  <si>
    <t>15м(40-49)</t>
  </si>
  <si>
    <t>(40-49)</t>
  </si>
  <si>
    <t>1м(50+)</t>
  </si>
  <si>
    <t>2м(50+)</t>
  </si>
  <si>
    <t>3м(50+)</t>
  </si>
  <si>
    <t>(50+)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</si>
  <si>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</si>
  <si>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</si>
  <si>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</si>
  <si>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</si>
  <si>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</si>
  <si>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</si>
  <si>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</si>
  <si>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</si>
  <si>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</si>
  <si>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</si>
  <si>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</si>
  <si>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</si>
  <si>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</si>
  <si>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</si>
  <si>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</si>
  <si>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</si>
  <si>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</si>
  <si>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</si>
  <si>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</si>
  <si>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</si>
  <si>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</si>
  <si>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</si>
  <si>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</si>
  <si>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</si>
  <si>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Мужчины  Абсолютное первенство</t>
  </si>
</sst>
</file>

<file path=xl/styles.xml><?xml version="1.0" encoding="utf-8"?>
<styleSheet xmlns="http://schemas.openxmlformats.org/spreadsheetml/2006/main">
  <numFmts count="6">
    <numFmt numFmtId="164" formatCode="hh&quot;:&quot;mm&quot;:&quot;ss"/>
    <numFmt numFmtId="165" formatCode="h&quot;:&quot;mm&quot;:&quot;ss;@"/>
    <numFmt numFmtId="166" formatCode="[h]&quot;:&quot;mm&quot;:&quot;ss;@"/>
    <numFmt numFmtId="167" formatCode="dd&quot;.&quot;mm&quot;.&quot;yyyy"/>
    <numFmt numFmtId="168" formatCode="#,##0.00&quot; &quot;[$руб.-419];[Red]&quot;-&quot;#,##0.00&quot; &quot;[$руб.-419]"/>
    <numFmt numFmtId="169" formatCode="mm:ss.0;@"/>
  </numFmts>
  <fonts count="13">
    <font>
      <sz val="11"/>
      <color rgb="FF000000"/>
      <name val="Calibri"/>
      <family val="2"/>
      <charset val="204"/>
    </font>
    <font>
      <b/>
      <i/>
      <sz val="16"/>
      <color rgb="FF000000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u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FFFFFF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1"/>
      <charset val="204"/>
    </font>
    <font>
      <sz val="14"/>
      <color rgb="FF000000"/>
      <name val="Calibri"/>
      <family val="2"/>
      <charset val="204"/>
    </font>
    <font>
      <sz val="10"/>
      <color rgb="FF000000"/>
      <name val="Arial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CC"/>
        <bgColor rgb="FFFF99CC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8" fontId="2" fillId="0" borderId="0"/>
  </cellStyleXfs>
  <cellXfs count="90">
    <xf numFmtId="0" fontId="0" fillId="0" borderId="0" xfId="0"/>
    <xf numFmtId="166" fontId="0" fillId="0" borderId="0" xfId="0" applyNumberFormat="1"/>
    <xf numFmtId="0" fontId="0" fillId="2" borderId="0" xfId="0" applyFill="1"/>
    <xf numFmtId="0" fontId="0" fillId="0" borderId="0" xfId="0" applyFont="1"/>
    <xf numFmtId="0" fontId="0" fillId="0" borderId="0" xfId="0" applyFont="1" applyAlignment="1"/>
    <xf numFmtId="0" fontId="3" fillId="0" borderId="0" xfId="0" applyFont="1"/>
    <xf numFmtId="0" fontId="3" fillId="0" borderId="1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Fill="1"/>
    <xf numFmtId="166" fontId="0" fillId="0" borderId="0" xfId="0" applyNumberFormat="1" applyFill="1"/>
    <xf numFmtId="0" fontId="0" fillId="2" borderId="2" xfId="0" applyFont="1" applyFill="1" applyBorder="1" applyAlignment="1">
      <alignment horizontal="center" vertical="center"/>
    </xf>
    <xf numFmtId="165" fontId="0" fillId="2" borderId="2" xfId="0" applyNumberFormat="1" applyFont="1" applyFill="1" applyBorder="1" applyAlignment="1">
      <alignment vertical="center"/>
    </xf>
    <xf numFmtId="165" fontId="0" fillId="2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0" fillId="3" borderId="2" xfId="0" applyFill="1" applyBorder="1" applyAlignment="1">
      <alignment horizontal="center" wrapText="1"/>
    </xf>
    <xf numFmtId="49" fontId="0" fillId="0" borderId="0" xfId="0" applyNumberFormat="1"/>
    <xf numFmtId="164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0" fillId="4" borderId="0" xfId="0" applyFill="1"/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167" fontId="9" fillId="0" borderId="0" xfId="0" applyNumberFormat="1" applyFont="1"/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0" fontId="11" fillId="0" borderId="0" xfId="0" applyFont="1" applyBorder="1" applyAlignment="1"/>
    <xf numFmtId="164" fontId="8" fillId="2" borderId="0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5" fontId="12" fillId="2" borderId="2" xfId="0" applyNumberFormat="1" applyFont="1" applyFill="1" applyBorder="1" applyAlignment="1">
      <alignment horizontal="left" vertical="center"/>
    </xf>
    <xf numFmtId="0" fontId="12" fillId="2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169" fontId="0" fillId="0" borderId="2" xfId="0" applyNumberFormat="1" applyFont="1" applyFill="1" applyBorder="1" applyAlignment="1">
      <alignment horizontal="center" vertical="center" wrapText="1"/>
    </xf>
    <xf numFmtId="169" fontId="0" fillId="0" borderId="2" xfId="0" applyNumberFormat="1" applyFill="1" applyBorder="1" applyAlignment="1">
      <alignment horizontal="center" vertical="center" wrapText="1"/>
    </xf>
    <xf numFmtId="21" fontId="0" fillId="2" borderId="0" xfId="0" applyNumberFormat="1" applyFill="1"/>
    <xf numFmtId="169" fontId="0" fillId="2" borderId="2" xfId="0" applyNumberFormat="1" applyFont="1" applyFill="1" applyBorder="1" applyAlignment="1">
      <alignment vertical="center"/>
    </xf>
    <xf numFmtId="169" fontId="0" fillId="2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Font="1" applyBorder="1" applyAlignment="1">
      <alignment vertical="center"/>
    </xf>
    <xf numFmtId="0" fontId="0" fillId="0" borderId="2" xfId="0" applyBorder="1"/>
    <xf numFmtId="49" fontId="0" fillId="0" borderId="2" xfId="0" applyNumberForma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9" fontId="0" fillId="0" borderId="0" xfId="0" applyNumberFormat="1"/>
    <xf numFmtId="169" fontId="0" fillId="2" borderId="0" xfId="0" applyNumberFormat="1" applyFill="1"/>
    <xf numFmtId="49" fontId="0" fillId="2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/>
    </xf>
    <xf numFmtId="169" fontId="0" fillId="0" borderId="0" xfId="0" applyNumberFormat="1" applyFill="1"/>
    <xf numFmtId="169" fontId="0" fillId="0" borderId="2" xfId="0" applyNumberFormat="1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169" fontId="0" fillId="2" borderId="2" xfId="0" applyNumberFormat="1" applyFont="1" applyFill="1" applyBorder="1" applyAlignment="1">
      <alignment horizontal="center" vertical="center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W33"/>
  <sheetViews>
    <sheetView topLeftCell="A19" zoomScale="87" zoomScaleNormal="87" workbookViewId="0">
      <selection activeCell="E38" sqref="E38"/>
    </sheetView>
  </sheetViews>
  <sheetFormatPr defaultRowHeight="15" customHeight="1"/>
  <cols>
    <col min="1" max="1" width="6.140625" customWidth="1"/>
    <col min="2" max="2" width="7.5703125" customWidth="1"/>
    <col min="3" max="3" width="21.140625" customWidth="1"/>
    <col min="4" max="4" width="7.7109375" customWidth="1"/>
    <col min="5" max="5" width="16.42578125" customWidth="1"/>
    <col min="6" max="6" width="17.42578125" customWidth="1"/>
    <col min="7" max="7" width="10.42578125" style="3" customWidth="1"/>
    <col min="8" max="8" width="4.7109375" style="3" customWidth="1"/>
    <col min="9" max="9" width="9.42578125" style="3" customWidth="1"/>
    <col min="10" max="10" width="3.7109375" style="3" customWidth="1"/>
    <col min="11" max="11" width="10.85546875" style="3" customWidth="1"/>
    <col min="12" max="12" width="11.28515625" style="3" customWidth="1"/>
    <col min="13" max="13" width="9.42578125" hidden="1" customWidth="1"/>
    <col min="14" max="14" width="9.42578125" customWidth="1"/>
    <col min="15" max="15" width="9.7109375" style="1" customWidth="1"/>
    <col min="16" max="41" width="9.42578125" customWidth="1"/>
    <col min="42" max="257" width="9.7109375" style="2" customWidth="1"/>
    <col min="258" max="1024" width="9.7109375" customWidth="1"/>
  </cols>
  <sheetData>
    <row r="1" spans="1:41" ht="15.75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41" ht="15.75" customHeight="1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41" ht="30.6" customHeight="1">
      <c r="A3" s="76"/>
      <c r="B3" s="76"/>
      <c r="C3" s="76"/>
      <c r="I3" s="4"/>
      <c r="J3" s="76"/>
      <c r="K3" s="76"/>
      <c r="L3" s="76"/>
      <c r="M3" s="76"/>
    </row>
    <row r="4" spans="1:41" ht="18.75" customHeight="1">
      <c r="A4" s="73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41" ht="15.75" customHeight="1">
      <c r="A5" s="75" t="s">
        <v>2</v>
      </c>
      <c r="B5" s="75"/>
      <c r="C5" s="75"/>
      <c r="D5" s="5"/>
      <c r="E5" s="5"/>
      <c r="F5" s="5"/>
      <c r="G5" s="5"/>
      <c r="H5" s="5"/>
      <c r="I5" s="76"/>
      <c r="J5" s="76"/>
      <c r="K5" s="76"/>
      <c r="L5" s="76"/>
      <c r="M5" s="76"/>
    </row>
    <row r="6" spans="1:41" ht="15.75" customHeight="1">
      <c r="A6" s="6" t="s">
        <v>3</v>
      </c>
      <c r="B6" s="6"/>
      <c r="C6" s="6"/>
      <c r="D6" s="6"/>
      <c r="E6" s="5"/>
      <c r="F6" s="5"/>
      <c r="G6" s="5"/>
      <c r="H6" s="5"/>
      <c r="I6" s="5"/>
      <c r="J6" s="5"/>
      <c r="K6" s="70" t="s">
        <v>4</v>
      </c>
      <c r="L6" s="70"/>
      <c r="M6" s="70"/>
    </row>
    <row r="7" spans="1:41" ht="15.75" customHeight="1">
      <c r="A7" s="71" t="s">
        <v>5</v>
      </c>
      <c r="B7" s="71"/>
      <c r="C7" s="71"/>
      <c r="D7" s="72" t="s">
        <v>6</v>
      </c>
      <c r="E7" s="72"/>
      <c r="F7" s="72"/>
      <c r="G7" s="72"/>
      <c r="H7" s="72"/>
      <c r="I7" s="72"/>
      <c r="J7" s="72"/>
      <c r="K7" s="72"/>
      <c r="L7" s="72"/>
      <c r="M7" s="72"/>
    </row>
    <row r="8" spans="1:41" ht="15" customHeight="1">
      <c r="A8" s="7"/>
      <c r="B8" s="7"/>
      <c r="C8" s="7"/>
      <c r="D8" s="8"/>
      <c r="E8" s="8"/>
      <c r="F8" s="8"/>
      <c r="G8" s="9"/>
      <c r="H8" s="9"/>
      <c r="I8" s="9"/>
      <c r="J8" s="9"/>
      <c r="K8" s="9"/>
      <c r="L8" s="9"/>
      <c r="M8" s="8"/>
    </row>
    <row r="9" spans="1:41" ht="18.75" customHeight="1">
      <c r="A9" s="73" t="s">
        <v>7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</row>
    <row r="10" spans="1:41" ht="15.75" customHeight="1"/>
    <row r="11" spans="1:41" ht="30" customHeight="1">
      <c r="A11" s="10" t="s">
        <v>8</v>
      </c>
      <c r="B11" s="11" t="s">
        <v>9</v>
      </c>
      <c r="C11" s="11" t="s">
        <v>10</v>
      </c>
      <c r="D11" s="11" t="s">
        <v>11</v>
      </c>
      <c r="E11" s="10" t="s">
        <v>12</v>
      </c>
      <c r="F11" s="10" t="s">
        <v>13</v>
      </c>
      <c r="G11" s="12" t="s">
        <v>14</v>
      </c>
      <c r="H11" s="11" t="s">
        <v>15</v>
      </c>
      <c r="I11" s="13" t="s">
        <v>16</v>
      </c>
      <c r="J11" s="11" t="s">
        <v>15</v>
      </c>
      <c r="K11" s="11" t="s">
        <v>17</v>
      </c>
      <c r="L11" s="11" t="s">
        <v>18</v>
      </c>
      <c r="M11" s="14" t="s">
        <v>19</v>
      </c>
    </row>
    <row r="12" spans="1:41" ht="29.1" customHeight="1">
      <c r="A12" s="15">
        <v>1</v>
      </c>
      <c r="B12" s="16">
        <v>58</v>
      </c>
      <c r="C12" s="18" t="s">
        <v>28</v>
      </c>
      <c r="D12" s="23">
        <v>2003</v>
      </c>
      <c r="E12" s="24" t="s">
        <v>25</v>
      </c>
      <c r="F12" s="25"/>
      <c r="G12" s="58">
        <v>2.7175925925925926E-3</v>
      </c>
      <c r="H12" s="62" t="s">
        <v>135</v>
      </c>
      <c r="I12" s="57">
        <v>2.9988425925925929E-3</v>
      </c>
      <c r="J12" s="19">
        <v>1</v>
      </c>
      <c r="K12" s="57">
        <f>G12+I12</f>
        <v>5.7164351851851855E-3</v>
      </c>
      <c r="L12" s="62" t="s">
        <v>155</v>
      </c>
      <c r="M12" s="20" t="s">
        <v>23</v>
      </c>
      <c r="N12" s="21"/>
      <c r="O12" s="22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</row>
    <row r="13" spans="1:41" ht="29.1" customHeight="1">
      <c r="A13" s="15">
        <v>2</v>
      </c>
      <c r="B13" s="16">
        <v>61</v>
      </c>
      <c r="C13" s="17" t="s">
        <v>24</v>
      </c>
      <c r="D13" s="27">
        <v>2004</v>
      </c>
      <c r="E13" s="17" t="s">
        <v>25</v>
      </c>
      <c r="F13" s="18"/>
      <c r="G13" s="58">
        <v>2.3761574074074076E-3</v>
      </c>
      <c r="H13" s="62" t="s">
        <v>133</v>
      </c>
      <c r="I13" s="57">
        <v>3.3506944444444443E-3</v>
      </c>
      <c r="J13" s="19">
        <v>2</v>
      </c>
      <c r="K13" s="57">
        <f>G13+I13</f>
        <v>5.7268518518518519E-3</v>
      </c>
      <c r="L13" s="62" t="s">
        <v>199</v>
      </c>
      <c r="M13" s="20"/>
      <c r="N13" s="21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</row>
    <row r="14" spans="1:41" ht="29.1" customHeight="1">
      <c r="A14" s="15">
        <v>3</v>
      </c>
      <c r="B14" s="16">
        <v>62</v>
      </c>
      <c r="C14" s="17" t="s">
        <v>26</v>
      </c>
      <c r="D14" s="27">
        <v>2003</v>
      </c>
      <c r="E14" s="17" t="s">
        <v>25</v>
      </c>
      <c r="F14" s="18"/>
      <c r="G14" s="58">
        <v>2.3854166666666668E-3</v>
      </c>
      <c r="H14" s="62" t="s">
        <v>134</v>
      </c>
      <c r="I14" s="57">
        <v>3.5694444444444441E-3</v>
      </c>
      <c r="J14" s="62" t="s">
        <v>136</v>
      </c>
      <c r="K14" s="57">
        <f>G14+I14</f>
        <v>5.9548611111111104E-3</v>
      </c>
      <c r="L14" s="62" t="s">
        <v>200</v>
      </c>
      <c r="M14" s="20"/>
      <c r="N14" s="21"/>
      <c r="O14" s="22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</row>
    <row r="15" spans="1:41" ht="29.1" customHeight="1">
      <c r="A15" s="15">
        <v>4</v>
      </c>
      <c r="B15" s="16">
        <v>59</v>
      </c>
      <c r="C15" s="18" t="s">
        <v>27</v>
      </c>
      <c r="D15" s="23">
        <v>2003</v>
      </c>
      <c r="E15" s="24" t="s">
        <v>25</v>
      </c>
      <c r="F15" s="25"/>
      <c r="G15" s="58">
        <v>2.871527777777778E-3</v>
      </c>
      <c r="H15" s="62" t="s">
        <v>136</v>
      </c>
      <c r="I15" s="57">
        <v>3.5150462962962961E-3</v>
      </c>
      <c r="J15" s="62" t="s">
        <v>135</v>
      </c>
      <c r="K15" s="57">
        <f>G15+I15</f>
        <v>6.386574074074074E-3</v>
      </c>
      <c r="L15" s="62" t="s">
        <v>201</v>
      </c>
      <c r="M15" s="20"/>
      <c r="N15" s="21"/>
      <c r="O15" s="85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</row>
    <row r="16" spans="1:41" ht="29.1" customHeight="1">
      <c r="A16" s="15">
        <v>5</v>
      </c>
      <c r="B16" s="16">
        <v>60</v>
      </c>
      <c r="C16" s="17" t="s">
        <v>20</v>
      </c>
      <c r="D16" s="27">
        <v>2005</v>
      </c>
      <c r="E16" s="17" t="s">
        <v>21</v>
      </c>
      <c r="F16" s="17" t="s">
        <v>22</v>
      </c>
      <c r="G16" s="61">
        <v>2.8993055555555556E-3</v>
      </c>
      <c r="H16" s="62" t="s">
        <v>137</v>
      </c>
      <c r="I16" s="58">
        <v>4.0648148148148154E-3</v>
      </c>
      <c r="J16" s="62" t="s">
        <v>137</v>
      </c>
      <c r="K16" s="58">
        <f>I16+G16</f>
        <v>6.9641203703703705E-3</v>
      </c>
      <c r="L16" s="62" t="s">
        <v>202</v>
      </c>
      <c r="M16" s="20"/>
      <c r="N16" s="21"/>
      <c r="O16" s="22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</row>
    <row r="17" spans="1:41" ht="29.1" customHeight="1">
      <c r="A17" s="73" t="s">
        <v>29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21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</row>
    <row r="18" spans="1:41" ht="30" customHeight="1">
      <c r="A18" s="10" t="s">
        <v>8</v>
      </c>
      <c r="B18" s="11" t="s">
        <v>9</v>
      </c>
      <c r="C18" s="11" t="s">
        <v>10</v>
      </c>
      <c r="D18" s="11" t="s">
        <v>11</v>
      </c>
      <c r="E18" s="10" t="s">
        <v>12</v>
      </c>
      <c r="F18" s="10" t="s">
        <v>13</v>
      </c>
      <c r="G18" s="12" t="s">
        <v>14</v>
      </c>
      <c r="H18" s="11" t="s">
        <v>15</v>
      </c>
      <c r="I18" s="13" t="s">
        <v>16</v>
      </c>
      <c r="J18" s="11" t="s">
        <v>15</v>
      </c>
      <c r="K18" s="11" t="s">
        <v>17</v>
      </c>
      <c r="L18" s="11" t="s">
        <v>18</v>
      </c>
      <c r="M18" s="14" t="s">
        <v>19</v>
      </c>
    </row>
    <row r="19" spans="1:41" ht="29.1" customHeight="1">
      <c r="A19" s="15">
        <v>1</v>
      </c>
      <c r="B19" s="15">
        <v>63</v>
      </c>
      <c r="C19" s="17" t="s">
        <v>30</v>
      </c>
      <c r="D19" s="27">
        <v>2004</v>
      </c>
      <c r="E19" s="17" t="s">
        <v>25</v>
      </c>
      <c r="F19" s="17" t="s">
        <v>31</v>
      </c>
      <c r="G19" s="61">
        <v>2.5520833333333333E-3</v>
      </c>
      <c r="H19" s="19">
        <v>1</v>
      </c>
      <c r="I19" s="57">
        <v>4.0752314814814809E-3</v>
      </c>
      <c r="J19" s="62" t="s">
        <v>133</v>
      </c>
      <c r="K19" s="57">
        <f>I19+G19</f>
        <v>6.6273148148148142E-3</v>
      </c>
      <c r="L19" s="26" t="s">
        <v>156</v>
      </c>
      <c r="M19" s="20"/>
      <c r="N19" s="21"/>
      <c r="O19" s="22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</row>
    <row r="20" spans="1:41" ht="29.1" customHeight="1">
      <c r="A20" s="15">
        <v>2</v>
      </c>
      <c r="B20" s="15">
        <v>50</v>
      </c>
      <c r="C20" s="54" t="s">
        <v>129</v>
      </c>
      <c r="D20" s="55">
        <v>2005</v>
      </c>
      <c r="E20" s="53" t="s">
        <v>25</v>
      </c>
      <c r="F20" s="53" t="s">
        <v>37</v>
      </c>
      <c r="G20" s="58">
        <v>2.6296296296296293E-3</v>
      </c>
      <c r="H20" s="19">
        <v>2</v>
      </c>
      <c r="I20" s="57">
        <v>4.0868055555555553E-3</v>
      </c>
      <c r="J20" s="62" t="s">
        <v>134</v>
      </c>
      <c r="K20" s="57">
        <f>I20+G20</f>
        <v>6.7164351851851847E-3</v>
      </c>
      <c r="L20" s="26" t="s">
        <v>203</v>
      </c>
      <c r="M20" s="20"/>
      <c r="N20" s="21"/>
      <c r="O20" s="85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</row>
    <row r="21" spans="1:41" ht="29.1" customHeight="1">
      <c r="A21" s="15">
        <v>3</v>
      </c>
      <c r="B21" s="15">
        <v>65</v>
      </c>
      <c r="C21" s="17" t="s">
        <v>34</v>
      </c>
      <c r="D21" s="27">
        <v>2002</v>
      </c>
      <c r="E21" s="17" t="s">
        <v>35</v>
      </c>
      <c r="F21" s="17" t="s">
        <v>36</v>
      </c>
      <c r="G21" s="58">
        <v>3.1458333333333334E-3</v>
      </c>
      <c r="H21" s="62" t="s">
        <v>136</v>
      </c>
      <c r="I21" s="57">
        <v>4.7546296296296295E-3</v>
      </c>
      <c r="J21" s="62" t="s">
        <v>135</v>
      </c>
      <c r="K21" s="57">
        <f>I21+G21</f>
        <v>7.9004629629629633E-3</v>
      </c>
      <c r="L21" s="26" t="s">
        <v>204</v>
      </c>
      <c r="M21" s="20"/>
      <c r="N21" s="21"/>
      <c r="O21" s="22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</row>
    <row r="22" spans="1:41" ht="29.1" customHeight="1">
      <c r="A22" s="15">
        <v>4</v>
      </c>
      <c r="B22" s="15">
        <v>64</v>
      </c>
      <c r="C22" s="17" t="s">
        <v>32</v>
      </c>
      <c r="D22" s="27">
        <v>2003</v>
      </c>
      <c r="E22" s="17" t="s">
        <v>25</v>
      </c>
      <c r="F22" s="17" t="s">
        <v>33</v>
      </c>
      <c r="G22" s="58">
        <v>2.9988425925925929E-3</v>
      </c>
      <c r="H22" s="62" t="s">
        <v>134</v>
      </c>
      <c r="I22" s="57">
        <v>5.4039351851851852E-3</v>
      </c>
      <c r="J22" s="62" t="s">
        <v>136</v>
      </c>
      <c r="K22" s="57">
        <f>I22+G22</f>
        <v>8.4027777777777781E-3</v>
      </c>
      <c r="L22" s="26" t="s">
        <v>205</v>
      </c>
      <c r="M22" s="20"/>
      <c r="N22" s="21"/>
      <c r="O22" s="22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</row>
    <row r="23" spans="1:41" ht="27.75" customHeight="1">
      <c r="A23" s="74" t="s">
        <v>38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N23" s="21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</row>
    <row r="24" spans="1:41" ht="30" customHeight="1">
      <c r="A24" s="10" t="s">
        <v>8</v>
      </c>
      <c r="B24" s="11" t="s">
        <v>9</v>
      </c>
      <c r="C24" s="11" t="s">
        <v>10</v>
      </c>
      <c r="D24" s="11" t="s">
        <v>11</v>
      </c>
      <c r="E24" s="10" t="s">
        <v>12</v>
      </c>
      <c r="F24" s="10" t="s">
        <v>13</v>
      </c>
      <c r="G24" s="12" t="s">
        <v>14</v>
      </c>
      <c r="H24" s="11" t="s">
        <v>15</v>
      </c>
      <c r="I24" s="13" t="s">
        <v>16</v>
      </c>
      <c r="J24" s="11" t="s">
        <v>15</v>
      </c>
      <c r="K24" s="11" t="s">
        <v>17</v>
      </c>
      <c r="L24" s="11" t="s">
        <v>18</v>
      </c>
      <c r="M24" s="14" t="s">
        <v>19</v>
      </c>
    </row>
    <row r="25" spans="1:41" ht="29.1" customHeight="1">
      <c r="A25" s="15">
        <v>1</v>
      </c>
      <c r="B25" s="27">
        <v>70</v>
      </c>
      <c r="C25" s="17" t="s">
        <v>46</v>
      </c>
      <c r="D25" s="27">
        <v>1983</v>
      </c>
      <c r="E25" s="17" t="s">
        <v>47</v>
      </c>
      <c r="F25" s="28" t="s">
        <v>48</v>
      </c>
      <c r="G25" s="58">
        <v>3.3773148148148152E-3</v>
      </c>
      <c r="H25" s="62" t="s">
        <v>135</v>
      </c>
      <c r="I25" s="58">
        <v>3.5949074074074073E-3</v>
      </c>
      <c r="J25" s="62" t="s">
        <v>133</v>
      </c>
      <c r="K25" s="58">
        <f>I25+G25</f>
        <v>6.9722222222222225E-3</v>
      </c>
      <c r="L25" s="86">
        <v>0</v>
      </c>
      <c r="N25" s="21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</row>
    <row r="26" spans="1:41" ht="29.1" customHeight="1">
      <c r="A26" s="15">
        <v>2</v>
      </c>
      <c r="B26" s="27">
        <v>66</v>
      </c>
      <c r="C26" s="17" t="s">
        <v>39</v>
      </c>
      <c r="D26" s="27">
        <v>1983</v>
      </c>
      <c r="E26" s="17" t="s">
        <v>25</v>
      </c>
      <c r="F26" s="17" t="s">
        <v>40</v>
      </c>
      <c r="G26" s="61">
        <v>3.2002314814814814E-3</v>
      </c>
      <c r="H26" s="62" t="s">
        <v>133</v>
      </c>
      <c r="I26" s="57">
        <v>4.3229166666666667E-3</v>
      </c>
      <c r="J26" s="62" t="s">
        <v>136</v>
      </c>
      <c r="K26" s="57">
        <f>I26+G26</f>
        <v>7.5231481481481486E-3</v>
      </c>
      <c r="L26" s="68" t="s">
        <v>206</v>
      </c>
      <c r="N26" s="21"/>
      <c r="O26" s="85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</row>
    <row r="27" spans="1:41" ht="29.1" customHeight="1">
      <c r="A27" s="15">
        <v>3</v>
      </c>
      <c r="B27" s="27">
        <v>69</v>
      </c>
      <c r="C27" s="17" t="s">
        <v>44</v>
      </c>
      <c r="D27" s="27">
        <v>1978</v>
      </c>
      <c r="E27" s="17" t="s">
        <v>25</v>
      </c>
      <c r="F27" s="17" t="s">
        <v>45</v>
      </c>
      <c r="G27" s="58">
        <v>3.7199074074074075E-3</v>
      </c>
      <c r="H27" s="62" t="s">
        <v>136</v>
      </c>
      <c r="I27" s="57">
        <v>4.2638888888888891E-3</v>
      </c>
      <c r="J27" s="62" t="s">
        <v>135</v>
      </c>
      <c r="K27" s="57">
        <f>I27+G27</f>
        <v>7.9837962962962961E-3</v>
      </c>
      <c r="L27" s="68" t="s">
        <v>207</v>
      </c>
      <c r="N27" s="21"/>
      <c r="O27" s="85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</row>
    <row r="28" spans="1:41" ht="29.1" customHeight="1">
      <c r="A28" s="15">
        <v>4</v>
      </c>
      <c r="B28" s="27">
        <v>67</v>
      </c>
      <c r="C28" s="17" t="s">
        <v>41</v>
      </c>
      <c r="D28" s="27">
        <v>1983</v>
      </c>
      <c r="E28" s="17" t="s">
        <v>25</v>
      </c>
      <c r="F28" s="17" t="s">
        <v>42</v>
      </c>
      <c r="G28" s="58">
        <v>4.2997685185185179E-3</v>
      </c>
      <c r="H28" s="62" t="s">
        <v>137</v>
      </c>
      <c r="I28" s="57">
        <v>3.9942129629629633E-3</v>
      </c>
      <c r="J28" s="62" t="s">
        <v>134</v>
      </c>
      <c r="K28" s="57">
        <f>I28+G28</f>
        <v>8.293981481481482E-3</v>
      </c>
      <c r="L28" s="68" t="s">
        <v>208</v>
      </c>
      <c r="N28" s="21"/>
      <c r="O28" s="22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</row>
    <row r="29" spans="1:41" ht="29.1" customHeight="1">
      <c r="A29" s="15"/>
      <c r="B29" s="27">
        <v>68</v>
      </c>
      <c r="C29" s="17" t="s">
        <v>43</v>
      </c>
      <c r="D29" s="27">
        <v>1980</v>
      </c>
      <c r="E29" s="17" t="s">
        <v>25</v>
      </c>
      <c r="F29" s="17"/>
      <c r="G29" s="58">
        <v>3.2291666666666666E-3</v>
      </c>
      <c r="H29" s="62" t="s">
        <v>134</v>
      </c>
      <c r="I29" s="58" t="s">
        <v>154</v>
      </c>
      <c r="J29" s="19"/>
      <c r="K29" s="57"/>
      <c r="L29" s="17"/>
      <c r="N29" s="21"/>
      <c r="O29" s="22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</row>
    <row r="30" spans="1:41" ht="15.75" customHeight="1">
      <c r="B30" s="29"/>
      <c r="C30" s="29"/>
      <c r="D30" s="5"/>
      <c r="E30" s="5"/>
      <c r="F30" s="5"/>
      <c r="G30" s="5"/>
      <c r="H30" s="5"/>
      <c r="I30" s="29"/>
      <c r="J30" s="29"/>
      <c r="K30" s="29"/>
      <c r="L30" s="29"/>
    </row>
    <row r="31" spans="1:41" ht="15.75" customHeight="1">
      <c r="B31" s="69" t="s">
        <v>49</v>
      </c>
      <c r="C31" s="69"/>
      <c r="D31" s="5"/>
      <c r="E31" s="5"/>
      <c r="F31" s="5"/>
      <c r="G31" s="5"/>
      <c r="H31" s="5"/>
      <c r="I31" s="69" t="s">
        <v>50</v>
      </c>
      <c r="J31" s="69"/>
      <c r="K31" s="69"/>
      <c r="L31" s="69"/>
    </row>
    <row r="32" spans="1:41" ht="15.75" customHeight="1">
      <c r="B32" s="29"/>
      <c r="C32" s="29"/>
      <c r="D32" s="5"/>
      <c r="E32" s="5"/>
      <c r="F32" s="5"/>
      <c r="G32" s="5"/>
      <c r="H32" s="5"/>
      <c r="I32" s="29"/>
      <c r="J32" s="29"/>
      <c r="K32" s="29"/>
      <c r="L32" s="29"/>
    </row>
    <row r="33" spans="2:12" ht="15.75" customHeight="1">
      <c r="B33" s="69" t="s">
        <v>51</v>
      </c>
      <c r="C33" s="69"/>
      <c r="D33" s="5"/>
      <c r="E33" s="5"/>
      <c r="F33" s="5"/>
      <c r="G33" s="5"/>
      <c r="H33" s="5"/>
      <c r="I33" s="69" t="s">
        <v>52</v>
      </c>
      <c r="J33" s="69"/>
      <c r="K33" s="69"/>
      <c r="L33" s="69"/>
    </row>
  </sheetData>
  <sortState ref="B25:K28">
    <sortCondition ref="K25:K28"/>
  </sortState>
  <mergeCells count="17">
    <mergeCell ref="A5:C5"/>
    <mergeCell ref="I5:M5"/>
    <mergeCell ref="A1:M1"/>
    <mergeCell ref="A2:M2"/>
    <mergeCell ref="A3:C3"/>
    <mergeCell ref="J3:M3"/>
    <mergeCell ref="A4:M4"/>
    <mergeCell ref="B31:C31"/>
    <mergeCell ref="I31:L31"/>
    <mergeCell ref="B33:C33"/>
    <mergeCell ref="I33:L33"/>
    <mergeCell ref="K6:M6"/>
    <mergeCell ref="A7:C7"/>
    <mergeCell ref="D7:M7"/>
    <mergeCell ref="A9:M9"/>
    <mergeCell ref="A17:M17"/>
    <mergeCell ref="A23:L23"/>
  </mergeCells>
  <pageMargins left="3.9763779527559058E-2" right="3.9763779527559058E-2" top="0.64960629921259849" bottom="0.45275590551181105" header="0.3543307086614173" footer="0.15748031496062992"/>
  <pageSetup paperSize="9" scale="78" fitToWidth="0" fitToHeight="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I51"/>
  <sheetViews>
    <sheetView topLeftCell="A13" workbookViewId="0">
      <selection activeCell="O29" sqref="O29"/>
    </sheetView>
  </sheetViews>
  <sheetFormatPr defaultRowHeight="15" customHeight="1"/>
  <cols>
    <col min="1" max="1" width="6.7109375" customWidth="1"/>
    <col min="2" max="2" width="7.5703125" customWidth="1"/>
    <col min="3" max="3" width="24" customWidth="1"/>
    <col min="4" max="4" width="7.7109375" customWidth="1"/>
    <col min="5" max="5" width="13.5703125" customWidth="1"/>
    <col min="6" max="6" width="21.7109375" customWidth="1"/>
    <col min="7" max="7" width="10.42578125" style="3" customWidth="1"/>
    <col min="8" max="8" width="3.7109375" style="3" customWidth="1"/>
    <col min="9" max="9" width="8.28515625" style="3" customWidth="1"/>
    <col min="10" max="10" width="3.7109375" style="3" customWidth="1"/>
    <col min="11" max="11" width="10.42578125" style="3" customWidth="1"/>
    <col min="12" max="12" width="11.28515625" style="3" customWidth="1"/>
    <col min="13" max="13" width="9.42578125" hidden="1" customWidth="1"/>
    <col min="14" max="1024" width="9.42578125" customWidth="1"/>
  </cols>
  <sheetData>
    <row r="1" spans="1:61" ht="23.2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61" ht="23.25" customHeight="1">
      <c r="A2" s="76"/>
      <c r="B2" s="76"/>
      <c r="C2" s="76"/>
      <c r="I2" s="4"/>
      <c r="J2" s="76"/>
      <c r="K2" s="76"/>
      <c r="L2" s="76"/>
      <c r="M2" s="76"/>
    </row>
    <row r="3" spans="1:61" ht="18.75" customHeight="1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61" ht="18.75" customHeight="1">
      <c r="A4" s="75" t="s">
        <v>2</v>
      </c>
      <c r="B4" s="75"/>
      <c r="C4" s="75"/>
      <c r="D4" s="5"/>
      <c r="E4" s="5"/>
      <c r="F4" s="5"/>
      <c r="G4" s="5"/>
      <c r="H4" s="5"/>
      <c r="I4" s="76"/>
      <c r="J4" s="76"/>
      <c r="K4" s="76"/>
      <c r="L4" s="76"/>
      <c r="M4" s="76"/>
    </row>
    <row r="5" spans="1:61" ht="15.75" customHeight="1">
      <c r="A5" s="6" t="s">
        <v>3</v>
      </c>
      <c r="B5" s="6"/>
      <c r="C5" s="6"/>
      <c r="D5" s="6"/>
      <c r="E5" s="5"/>
      <c r="F5" s="5"/>
      <c r="G5" s="5"/>
      <c r="H5" s="5"/>
      <c r="I5" s="5"/>
      <c r="J5" s="5"/>
      <c r="K5" s="70" t="s">
        <v>4</v>
      </c>
      <c r="L5" s="70"/>
      <c r="M5" s="70"/>
    </row>
    <row r="6" spans="1:61" ht="24" customHeight="1">
      <c r="A6" s="71" t="s">
        <v>5</v>
      </c>
      <c r="B6" s="71"/>
      <c r="C6" s="71"/>
      <c r="D6" s="72" t="s">
        <v>53</v>
      </c>
      <c r="E6" s="72"/>
      <c r="F6" s="72"/>
      <c r="G6" s="72"/>
      <c r="H6" s="72"/>
      <c r="I6" s="72"/>
      <c r="J6" s="72"/>
      <c r="K6" s="72"/>
      <c r="L6" s="72"/>
      <c r="M6" s="72"/>
    </row>
    <row r="7" spans="1:61" ht="20.25" customHeight="1">
      <c r="A7" s="73" t="s">
        <v>54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61" ht="30.75" customHeight="1">
      <c r="A8" s="10" t="s">
        <v>8</v>
      </c>
      <c r="B8" s="11" t="s">
        <v>9</v>
      </c>
      <c r="C8" s="11" t="s">
        <v>10</v>
      </c>
      <c r="D8" s="11" t="s">
        <v>11</v>
      </c>
      <c r="E8" s="10" t="s">
        <v>12</v>
      </c>
      <c r="F8" s="10" t="s">
        <v>13</v>
      </c>
      <c r="G8" s="12" t="s">
        <v>14</v>
      </c>
      <c r="H8" s="11" t="s">
        <v>15</v>
      </c>
      <c r="I8" s="12" t="s">
        <v>55</v>
      </c>
      <c r="J8" s="11" t="s">
        <v>15</v>
      </c>
      <c r="K8" s="11" t="s">
        <v>17</v>
      </c>
      <c r="L8" s="11" t="s">
        <v>18</v>
      </c>
      <c r="M8" s="30" t="s">
        <v>19</v>
      </c>
      <c r="P8" s="31"/>
      <c r="R8" s="32"/>
    </row>
    <row r="9" spans="1:61" s="21" customFormat="1" ht="21" customHeight="1">
      <c r="A9" s="33">
        <v>1</v>
      </c>
      <c r="B9" s="34">
        <v>1</v>
      </c>
      <c r="C9" s="17" t="s">
        <v>56</v>
      </c>
      <c r="D9" s="17">
        <v>2001</v>
      </c>
      <c r="E9" s="17" t="s">
        <v>35</v>
      </c>
      <c r="F9" s="17" t="s">
        <v>36</v>
      </c>
      <c r="G9" s="60">
        <v>9.2928240740740731E-3</v>
      </c>
      <c r="H9" s="62" t="s">
        <v>133</v>
      </c>
      <c r="I9" s="57">
        <v>1.2600694444444444E-2</v>
      </c>
      <c r="J9" s="62" t="s">
        <v>135</v>
      </c>
      <c r="K9" s="57">
        <f>I9+G9</f>
        <v>2.1893518518518517E-2</v>
      </c>
      <c r="L9" s="81" t="s">
        <v>175</v>
      </c>
      <c r="M9" s="3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21" customHeight="1">
      <c r="A10" s="33">
        <v>2</v>
      </c>
      <c r="B10" s="15">
        <v>2</v>
      </c>
      <c r="C10" s="17" t="s">
        <v>57</v>
      </c>
      <c r="D10" s="17">
        <v>1999</v>
      </c>
      <c r="E10" s="17" t="s">
        <v>35</v>
      </c>
      <c r="F10" s="17" t="s">
        <v>58</v>
      </c>
      <c r="G10" s="57">
        <v>1.0707175925925926E-2</v>
      </c>
      <c r="H10" s="62" t="s">
        <v>134</v>
      </c>
      <c r="I10" s="57">
        <v>1.3383101851851853E-2</v>
      </c>
      <c r="J10" s="62" t="s">
        <v>136</v>
      </c>
      <c r="K10" s="57">
        <f>I10+G10</f>
        <v>2.409027777777778E-2</v>
      </c>
      <c r="L10" s="81" t="s">
        <v>177</v>
      </c>
      <c r="M10" s="37"/>
      <c r="N10" s="8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 s="38" customFormat="1" ht="21" customHeight="1">
      <c r="A11" s="33">
        <v>3</v>
      </c>
      <c r="B11" s="34">
        <v>3</v>
      </c>
      <c r="C11" s="17" t="s">
        <v>61</v>
      </c>
      <c r="D11" s="17">
        <v>1991</v>
      </c>
      <c r="E11" s="17" t="s">
        <v>62</v>
      </c>
      <c r="F11" s="17"/>
      <c r="G11" s="57">
        <v>1.3024305555555555E-2</v>
      </c>
      <c r="H11" s="62" t="s">
        <v>136</v>
      </c>
      <c r="I11" s="57">
        <v>1.1800925925925925E-2</v>
      </c>
      <c r="J11" s="62" t="s">
        <v>133</v>
      </c>
      <c r="K11" s="57">
        <f>I11+G11</f>
        <v>2.4825231481481479E-2</v>
      </c>
      <c r="L11" s="81" t="s">
        <v>176</v>
      </c>
      <c r="M11" s="3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ht="21" customHeight="1">
      <c r="A12" s="33">
        <v>4</v>
      </c>
      <c r="B12" s="34">
        <v>4</v>
      </c>
      <c r="C12" s="17" t="s">
        <v>59</v>
      </c>
      <c r="D12" s="17">
        <v>1994</v>
      </c>
      <c r="E12" s="17"/>
      <c r="F12" s="17" t="s">
        <v>60</v>
      </c>
      <c r="G12" s="57">
        <v>1.2515046296296297E-2</v>
      </c>
      <c r="H12" s="62" t="s">
        <v>135</v>
      </c>
      <c r="I12" s="57">
        <v>1.2462962962962962E-2</v>
      </c>
      <c r="J12" s="62" t="s">
        <v>134</v>
      </c>
      <c r="K12" s="57">
        <f>I12+G12</f>
        <v>2.4978009259259259E-2</v>
      </c>
      <c r="L12" s="81" t="s">
        <v>178</v>
      </c>
      <c r="M12" s="39"/>
      <c r="N12" s="79"/>
    </row>
    <row r="13" spans="1:61" ht="29.1" customHeight="1">
      <c r="A13" s="73" t="s">
        <v>63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61" ht="29.1" customHeight="1">
      <c r="A14" s="10" t="s">
        <v>157</v>
      </c>
      <c r="B14" s="11" t="s">
        <v>9</v>
      </c>
      <c r="C14" s="11" t="s">
        <v>10</v>
      </c>
      <c r="D14" s="11" t="s">
        <v>11</v>
      </c>
      <c r="E14" s="10" t="s">
        <v>12</v>
      </c>
      <c r="F14" s="10" t="s">
        <v>13</v>
      </c>
      <c r="G14" s="12" t="s">
        <v>14</v>
      </c>
      <c r="H14" s="11" t="s">
        <v>15</v>
      </c>
      <c r="I14" s="13" t="s">
        <v>55</v>
      </c>
      <c r="J14" s="11" t="s">
        <v>15</v>
      </c>
      <c r="K14" s="11" t="s">
        <v>17</v>
      </c>
      <c r="L14" s="11" t="s">
        <v>18</v>
      </c>
      <c r="M14" s="30" t="s">
        <v>19</v>
      </c>
    </row>
    <row r="15" spans="1:61" ht="21" customHeight="1">
      <c r="A15" s="33">
        <v>1</v>
      </c>
      <c r="B15" s="34">
        <v>6</v>
      </c>
      <c r="C15" s="17" t="s">
        <v>64</v>
      </c>
      <c r="D15" s="17">
        <v>1989</v>
      </c>
      <c r="E15" s="17" t="s">
        <v>25</v>
      </c>
      <c r="F15" s="17"/>
      <c r="G15" s="60">
        <v>9.1458333333333339E-3</v>
      </c>
      <c r="H15" s="62" t="s">
        <v>133</v>
      </c>
      <c r="I15" s="57">
        <v>1.3598379629629629E-2</v>
      </c>
      <c r="J15" s="62" t="s">
        <v>142</v>
      </c>
      <c r="K15" s="57">
        <f t="shared" ref="K15:K35" si="0">I15+G15</f>
        <v>2.2744212962962963E-2</v>
      </c>
      <c r="L15" s="81" t="s">
        <v>175</v>
      </c>
      <c r="M15" s="40"/>
    </row>
    <row r="16" spans="1:61" ht="21" customHeight="1">
      <c r="A16" s="33">
        <v>2</v>
      </c>
      <c r="B16" s="27">
        <v>26</v>
      </c>
      <c r="C16" s="17" t="s">
        <v>97</v>
      </c>
      <c r="D16" s="17">
        <v>1980</v>
      </c>
      <c r="E16" s="17" t="s">
        <v>25</v>
      </c>
      <c r="F16" s="17" t="s">
        <v>45</v>
      </c>
      <c r="G16" s="57">
        <v>1.0078703703703704E-2</v>
      </c>
      <c r="H16" s="62" t="s">
        <v>135</v>
      </c>
      <c r="I16" s="57">
        <v>1.2791666666666668E-2</v>
      </c>
      <c r="J16" s="62" t="s">
        <v>139</v>
      </c>
      <c r="K16" s="57">
        <f t="shared" si="0"/>
        <v>2.2870370370370374E-2</v>
      </c>
      <c r="L16" s="81" t="s">
        <v>179</v>
      </c>
      <c r="M16" s="40"/>
      <c r="N16" s="79"/>
    </row>
    <row r="17" spans="1:14" ht="21" customHeight="1">
      <c r="A17" s="33">
        <v>3</v>
      </c>
      <c r="B17" s="27">
        <v>25</v>
      </c>
      <c r="C17" s="17" t="s">
        <v>94</v>
      </c>
      <c r="D17" s="17">
        <v>1982</v>
      </c>
      <c r="E17" s="17" t="s">
        <v>95</v>
      </c>
      <c r="F17" s="17" t="s">
        <v>96</v>
      </c>
      <c r="G17" s="57">
        <v>1.109837962962963E-2</v>
      </c>
      <c r="H17" s="62" t="s">
        <v>138</v>
      </c>
      <c r="I17" s="57">
        <v>1.1856481481481482E-2</v>
      </c>
      <c r="J17" s="62" t="s">
        <v>135</v>
      </c>
      <c r="K17" s="57">
        <f t="shared" si="0"/>
        <v>2.2954861111111113E-2</v>
      </c>
      <c r="L17" s="81" t="s">
        <v>180</v>
      </c>
      <c r="M17" s="40"/>
      <c r="N17" s="79"/>
    </row>
    <row r="18" spans="1:14" ht="21" customHeight="1">
      <c r="A18" s="33">
        <v>4</v>
      </c>
      <c r="B18" s="34">
        <v>11</v>
      </c>
      <c r="C18" s="52" t="s">
        <v>132</v>
      </c>
      <c r="D18" s="17">
        <v>1988</v>
      </c>
      <c r="E18" s="17" t="s">
        <v>25</v>
      </c>
      <c r="F18" s="17"/>
      <c r="G18" s="60">
        <v>1.1267361111111112E-2</v>
      </c>
      <c r="H18" s="62" t="s">
        <v>139</v>
      </c>
      <c r="I18" s="57">
        <v>1.1842592592592594E-2</v>
      </c>
      <c r="J18" s="62" t="s">
        <v>134</v>
      </c>
      <c r="K18" s="57">
        <f t="shared" si="0"/>
        <v>2.3109953703703705E-2</v>
      </c>
      <c r="L18" s="81" t="s">
        <v>181</v>
      </c>
      <c r="M18" s="40"/>
    </row>
    <row r="19" spans="1:14" ht="21" customHeight="1">
      <c r="A19" s="33">
        <v>5</v>
      </c>
      <c r="B19" s="34">
        <v>12</v>
      </c>
      <c r="C19" s="17" t="s">
        <v>71</v>
      </c>
      <c r="D19" s="17">
        <v>1988</v>
      </c>
      <c r="E19" s="17" t="s">
        <v>25</v>
      </c>
      <c r="F19" s="17" t="s">
        <v>72</v>
      </c>
      <c r="G19" s="57">
        <v>1.0042824074074074E-2</v>
      </c>
      <c r="H19" s="62" t="s">
        <v>134</v>
      </c>
      <c r="I19" s="57">
        <v>1.3626157407407406E-2</v>
      </c>
      <c r="J19" s="62" t="s">
        <v>143</v>
      </c>
      <c r="K19" s="57">
        <f t="shared" si="0"/>
        <v>2.3668981481481478E-2</v>
      </c>
      <c r="L19" s="81" t="s">
        <v>182</v>
      </c>
      <c r="M19" s="40"/>
    </row>
    <row r="20" spans="1:14" ht="30" customHeight="1">
      <c r="A20" s="33">
        <v>6</v>
      </c>
      <c r="B20" s="34">
        <v>13</v>
      </c>
      <c r="C20" s="17" t="s">
        <v>73</v>
      </c>
      <c r="D20" s="17">
        <v>1988</v>
      </c>
      <c r="E20" s="28" t="s">
        <v>74</v>
      </c>
      <c r="F20" s="17"/>
      <c r="G20" s="57">
        <v>1.1366898148148147E-2</v>
      </c>
      <c r="H20" s="62" t="s">
        <v>140</v>
      </c>
      <c r="I20" s="57">
        <v>1.3084490740740739E-2</v>
      </c>
      <c r="J20" s="62" t="s">
        <v>140</v>
      </c>
      <c r="K20" s="57">
        <f t="shared" si="0"/>
        <v>2.4451388888888884E-2</v>
      </c>
      <c r="L20" s="81" t="s">
        <v>183</v>
      </c>
      <c r="M20" s="40"/>
    </row>
    <row r="21" spans="1:14" ht="21" customHeight="1">
      <c r="A21" s="33">
        <v>7</v>
      </c>
      <c r="B21" s="34">
        <v>9</v>
      </c>
      <c r="C21" s="17" t="s">
        <v>67</v>
      </c>
      <c r="D21" s="17">
        <v>1988</v>
      </c>
      <c r="E21" s="17" t="s">
        <v>25</v>
      </c>
      <c r="F21" s="17" t="s">
        <v>68</v>
      </c>
      <c r="G21" s="57">
        <v>1.2511574074074073E-2</v>
      </c>
      <c r="H21" s="62" t="s">
        <v>143</v>
      </c>
      <c r="I21" s="57">
        <v>1.2559027777777778E-2</v>
      </c>
      <c r="J21" s="62" t="s">
        <v>137</v>
      </c>
      <c r="K21" s="57">
        <f t="shared" si="0"/>
        <v>2.5070601851851851E-2</v>
      </c>
      <c r="L21" s="81" t="s">
        <v>184</v>
      </c>
      <c r="M21" s="40"/>
      <c r="N21" s="79"/>
    </row>
    <row r="22" spans="1:14" ht="18.75" customHeight="1">
      <c r="A22" s="33">
        <v>8</v>
      </c>
      <c r="B22" s="27">
        <v>24</v>
      </c>
      <c r="C22" s="17" t="s">
        <v>91</v>
      </c>
      <c r="D22" s="17">
        <v>1982</v>
      </c>
      <c r="E22" s="17" t="s">
        <v>92</v>
      </c>
      <c r="F22" s="17" t="s">
        <v>93</v>
      </c>
      <c r="G22" s="57">
        <v>1.2731481481481481E-2</v>
      </c>
      <c r="H22" s="62" t="s">
        <v>145</v>
      </c>
      <c r="I22" s="57">
        <v>1.2525462962962962E-2</v>
      </c>
      <c r="J22" s="62" t="s">
        <v>136</v>
      </c>
      <c r="K22" s="57">
        <f t="shared" si="0"/>
        <v>2.5256944444444443E-2</v>
      </c>
      <c r="L22" s="81" t="s">
        <v>185</v>
      </c>
      <c r="M22" s="40"/>
    </row>
    <row r="23" spans="1:14" ht="21" customHeight="1">
      <c r="A23" s="33">
        <v>9</v>
      </c>
      <c r="B23" s="34">
        <v>7</v>
      </c>
      <c r="C23" s="17" t="s">
        <v>65</v>
      </c>
      <c r="D23" s="17">
        <v>1989</v>
      </c>
      <c r="E23" s="17" t="s">
        <v>25</v>
      </c>
      <c r="F23" s="17"/>
      <c r="G23" s="57">
        <v>1.1032407407407407E-2</v>
      </c>
      <c r="H23" s="62" t="s">
        <v>136</v>
      </c>
      <c r="I23" s="57">
        <v>1.4603009259259258E-2</v>
      </c>
      <c r="J23" s="62" t="s">
        <v>151</v>
      </c>
      <c r="K23" s="57">
        <f t="shared" si="0"/>
        <v>2.5635416666666667E-2</v>
      </c>
      <c r="L23" s="81" t="s">
        <v>186</v>
      </c>
      <c r="M23" s="40"/>
    </row>
    <row r="24" spans="1:14" ht="21" customHeight="1">
      <c r="A24" s="33">
        <v>10</v>
      </c>
      <c r="B24" s="34">
        <v>5</v>
      </c>
      <c r="C24" s="17" t="s">
        <v>69</v>
      </c>
      <c r="D24" s="17">
        <v>1988</v>
      </c>
      <c r="E24" s="17" t="s">
        <v>25</v>
      </c>
      <c r="F24" s="17" t="s">
        <v>70</v>
      </c>
      <c r="G24" s="57">
        <v>1.2957175925925928E-2</v>
      </c>
      <c r="H24" s="62" t="s">
        <v>148</v>
      </c>
      <c r="I24" s="57">
        <v>1.2744212962962962E-2</v>
      </c>
      <c r="J24" s="62" t="s">
        <v>138</v>
      </c>
      <c r="K24" s="57">
        <f t="shared" si="0"/>
        <v>2.5701388888888892E-2</v>
      </c>
      <c r="L24" s="81" t="s">
        <v>187</v>
      </c>
      <c r="M24" s="40"/>
    </row>
    <row r="25" spans="1:14" ht="21" customHeight="1">
      <c r="A25" s="33">
        <v>11</v>
      </c>
      <c r="B25" s="34">
        <v>15</v>
      </c>
      <c r="C25" s="17" t="s">
        <v>75</v>
      </c>
      <c r="D25" s="17">
        <v>1987</v>
      </c>
      <c r="E25" s="17" t="s">
        <v>25</v>
      </c>
      <c r="F25" s="17"/>
      <c r="G25" s="57">
        <v>1.1925925925925925E-2</v>
      </c>
      <c r="H25" s="62" t="s">
        <v>142</v>
      </c>
      <c r="I25" s="57">
        <v>1.3777777777777778E-2</v>
      </c>
      <c r="J25" s="62" t="s">
        <v>144</v>
      </c>
      <c r="K25" s="57">
        <f t="shared" si="0"/>
        <v>2.5703703703703701E-2</v>
      </c>
      <c r="L25" s="81" t="s">
        <v>188</v>
      </c>
      <c r="M25" s="40"/>
      <c r="N25" s="79"/>
    </row>
    <row r="26" spans="1:14" ht="21" customHeight="1">
      <c r="A26" s="33">
        <v>12</v>
      </c>
      <c r="B26" s="34">
        <v>19</v>
      </c>
      <c r="C26" s="17" t="s">
        <v>81</v>
      </c>
      <c r="D26" s="17">
        <v>1984</v>
      </c>
      <c r="E26" s="17" t="s">
        <v>25</v>
      </c>
      <c r="F26" s="17" t="s">
        <v>82</v>
      </c>
      <c r="G26" s="57">
        <v>1.4423611111111111E-2</v>
      </c>
      <c r="H26" s="62" t="s">
        <v>152</v>
      </c>
      <c r="I26" s="57">
        <v>1.128587962962963E-2</v>
      </c>
      <c r="J26" s="62" t="s">
        <v>133</v>
      </c>
      <c r="K26" s="57">
        <f t="shared" si="0"/>
        <v>2.5709490740740741E-2</v>
      </c>
      <c r="L26" s="81" t="s">
        <v>189</v>
      </c>
      <c r="M26" s="40"/>
      <c r="N26" s="79"/>
    </row>
    <row r="27" spans="1:14" ht="21" customHeight="1">
      <c r="A27" s="33">
        <v>13</v>
      </c>
      <c r="B27" s="34">
        <v>21</v>
      </c>
      <c r="C27" s="17" t="s">
        <v>85</v>
      </c>
      <c r="D27" s="17">
        <v>1984</v>
      </c>
      <c r="E27" s="17" t="s">
        <v>86</v>
      </c>
      <c r="F27" s="17"/>
      <c r="G27" s="57">
        <v>1.3056712962962963E-2</v>
      </c>
      <c r="H27" s="62" t="s">
        <v>149</v>
      </c>
      <c r="I27" s="57">
        <v>1.3128472222222222E-2</v>
      </c>
      <c r="J27" s="62" t="s">
        <v>141</v>
      </c>
      <c r="K27" s="57">
        <f t="shared" si="0"/>
        <v>2.6185185185185186E-2</v>
      </c>
      <c r="L27" s="81" t="s">
        <v>190</v>
      </c>
      <c r="M27" s="40"/>
    </row>
    <row r="28" spans="1:14" ht="21" customHeight="1">
      <c r="A28" s="33">
        <v>14</v>
      </c>
      <c r="B28" s="27">
        <v>23</v>
      </c>
      <c r="C28" s="17" t="s">
        <v>89</v>
      </c>
      <c r="D28" s="17">
        <v>1982</v>
      </c>
      <c r="E28" s="17" t="s">
        <v>25</v>
      </c>
      <c r="F28" s="17" t="s">
        <v>90</v>
      </c>
      <c r="G28" s="57">
        <v>1.2568287037037038E-2</v>
      </c>
      <c r="H28" s="62" t="s">
        <v>144</v>
      </c>
      <c r="I28" s="57">
        <v>1.3862268518518519E-2</v>
      </c>
      <c r="J28" s="62" t="s">
        <v>145</v>
      </c>
      <c r="K28" s="57">
        <f t="shared" si="0"/>
        <v>2.6430555555555554E-2</v>
      </c>
      <c r="L28" s="81" t="s">
        <v>191</v>
      </c>
      <c r="M28" s="40"/>
    </row>
    <row r="29" spans="1:14" ht="21" customHeight="1">
      <c r="A29" s="33">
        <v>15</v>
      </c>
      <c r="B29" s="34">
        <v>22</v>
      </c>
      <c r="C29" s="17" t="s">
        <v>87</v>
      </c>
      <c r="D29" s="17">
        <v>1982</v>
      </c>
      <c r="E29" s="17" t="s">
        <v>25</v>
      </c>
      <c r="F29" s="17" t="s">
        <v>88</v>
      </c>
      <c r="G29" s="60">
        <v>1.1055555555555555E-2</v>
      </c>
      <c r="H29" s="62" t="s">
        <v>137</v>
      </c>
      <c r="I29" s="57">
        <v>1.5413194444444445E-2</v>
      </c>
      <c r="J29" s="62" t="s">
        <v>152</v>
      </c>
      <c r="K29" s="57">
        <f t="shared" si="0"/>
        <v>2.6468749999999999E-2</v>
      </c>
      <c r="L29" s="81" t="s">
        <v>192</v>
      </c>
      <c r="M29" s="40"/>
      <c r="N29" s="79"/>
    </row>
    <row r="30" spans="1:14" ht="21" customHeight="1">
      <c r="A30" s="33">
        <v>16</v>
      </c>
      <c r="B30" s="34">
        <v>17</v>
      </c>
      <c r="C30" s="17" t="s">
        <v>77</v>
      </c>
      <c r="D30" s="17">
        <v>1986</v>
      </c>
      <c r="E30" s="17" t="s">
        <v>25</v>
      </c>
      <c r="F30" s="17" t="s">
        <v>78</v>
      </c>
      <c r="G30" s="60">
        <v>1.277314814814815E-2</v>
      </c>
      <c r="H30" s="62" t="s">
        <v>146</v>
      </c>
      <c r="I30" s="57">
        <v>1.4532407407407405E-2</v>
      </c>
      <c r="J30" s="62" t="s">
        <v>149</v>
      </c>
      <c r="K30" s="57">
        <f t="shared" si="0"/>
        <v>2.7305555555555555E-2</v>
      </c>
      <c r="L30" s="82" t="s">
        <v>193</v>
      </c>
    </row>
    <row r="31" spans="1:14" ht="21" customHeight="1">
      <c r="A31" s="33">
        <v>17</v>
      </c>
      <c r="B31" s="34">
        <v>20</v>
      </c>
      <c r="C31" s="17" t="s">
        <v>83</v>
      </c>
      <c r="D31" s="17">
        <v>1980</v>
      </c>
      <c r="E31" s="17" t="s">
        <v>25</v>
      </c>
      <c r="F31" s="17" t="s">
        <v>84</v>
      </c>
      <c r="G31" s="57">
        <v>1.2858796296296297E-2</v>
      </c>
      <c r="H31" s="62" t="s">
        <v>147</v>
      </c>
      <c r="I31" s="57">
        <v>1.4562499999999999E-2</v>
      </c>
      <c r="J31" s="62" t="s">
        <v>150</v>
      </c>
      <c r="K31" s="57">
        <f t="shared" si="0"/>
        <v>2.7421296296296298E-2</v>
      </c>
      <c r="L31" s="82" t="s">
        <v>194</v>
      </c>
    </row>
    <row r="32" spans="1:14" ht="21" customHeight="1">
      <c r="A32" s="33">
        <v>18</v>
      </c>
      <c r="B32" s="34">
        <v>8</v>
      </c>
      <c r="C32" s="17" t="s">
        <v>66</v>
      </c>
      <c r="D32" s="17">
        <v>1989</v>
      </c>
      <c r="E32" s="17" t="s">
        <v>25</v>
      </c>
      <c r="F32" s="17"/>
      <c r="G32" s="57">
        <v>1.3560185185185187E-2</v>
      </c>
      <c r="H32" s="62" t="s">
        <v>150</v>
      </c>
      <c r="I32" s="57">
        <v>1.4199074074074072E-2</v>
      </c>
      <c r="J32" s="62" t="s">
        <v>146</v>
      </c>
      <c r="K32" s="57">
        <f t="shared" si="0"/>
        <v>2.7759259259259261E-2</v>
      </c>
      <c r="L32" s="82" t="s">
        <v>195</v>
      </c>
      <c r="N32" s="79"/>
    </row>
    <row r="33" spans="1:14" ht="21" customHeight="1">
      <c r="A33" s="33">
        <v>19</v>
      </c>
      <c r="B33" s="65">
        <v>36</v>
      </c>
      <c r="C33" s="67" t="s">
        <v>98</v>
      </c>
      <c r="D33" s="67">
        <v>1985</v>
      </c>
      <c r="E33" s="67" t="s">
        <v>35</v>
      </c>
      <c r="F33" s="67"/>
      <c r="G33" s="60">
        <v>1.1690972222222222E-2</v>
      </c>
      <c r="H33" s="62" t="s">
        <v>141</v>
      </c>
      <c r="I33" s="57">
        <v>1.6313657407407409E-2</v>
      </c>
      <c r="J33" s="62" t="s">
        <v>153</v>
      </c>
      <c r="K33" s="57">
        <f t="shared" si="0"/>
        <v>2.8004629629629629E-2</v>
      </c>
      <c r="L33" s="82" t="s">
        <v>196</v>
      </c>
      <c r="N33" s="32"/>
    </row>
    <row r="34" spans="1:14" ht="21" customHeight="1">
      <c r="A34" s="33">
        <v>20</v>
      </c>
      <c r="B34" s="63">
        <v>18</v>
      </c>
      <c r="C34" s="56" t="s">
        <v>79</v>
      </c>
      <c r="D34" s="56">
        <v>1986</v>
      </c>
      <c r="E34" s="56" t="s">
        <v>25</v>
      </c>
      <c r="F34" s="56" t="s">
        <v>80</v>
      </c>
      <c r="G34" s="57">
        <v>1.4042824074074076E-2</v>
      </c>
      <c r="H34" s="62" t="s">
        <v>151</v>
      </c>
      <c r="I34" s="57">
        <v>1.4280092592592592E-2</v>
      </c>
      <c r="J34" s="62" t="s">
        <v>147</v>
      </c>
      <c r="K34" s="57">
        <f t="shared" si="0"/>
        <v>2.832291666666667E-2</v>
      </c>
      <c r="L34" s="83" t="s">
        <v>197</v>
      </c>
      <c r="N34" s="79"/>
    </row>
    <row r="35" spans="1:14" ht="20.25" customHeight="1">
      <c r="A35" s="33">
        <v>21</v>
      </c>
      <c r="B35" s="64">
        <v>16</v>
      </c>
      <c r="C35" s="66" t="s">
        <v>76</v>
      </c>
      <c r="D35" s="66">
        <v>1986</v>
      </c>
      <c r="E35" s="66" t="s">
        <v>25</v>
      </c>
      <c r="F35" s="66" t="s">
        <v>31</v>
      </c>
      <c r="G35" s="57">
        <v>1.444560185185185E-2</v>
      </c>
      <c r="H35" s="62" t="s">
        <v>153</v>
      </c>
      <c r="I35" s="57">
        <v>1.4315972222222221E-2</v>
      </c>
      <c r="J35" s="62" t="s">
        <v>148</v>
      </c>
      <c r="K35" s="57">
        <f t="shared" si="0"/>
        <v>2.8761574074074071E-2</v>
      </c>
      <c r="L35" s="84" t="s">
        <v>198</v>
      </c>
    </row>
    <row r="38" spans="1:14" ht="15" customHeight="1">
      <c r="M38" s="31"/>
    </row>
    <row r="41" spans="1:14" ht="15.75" customHeight="1">
      <c r="B41" s="69" t="s">
        <v>49</v>
      </c>
      <c r="C41" s="69"/>
      <c r="D41" s="5"/>
      <c r="E41" s="5"/>
      <c r="F41" s="5"/>
      <c r="G41" s="5"/>
      <c r="H41" s="5"/>
      <c r="I41" s="69" t="s">
        <v>50</v>
      </c>
      <c r="J41" s="69"/>
      <c r="K41" s="69"/>
      <c r="L41" s="69"/>
    </row>
    <row r="42" spans="1:14" ht="15.75" customHeight="1">
      <c r="B42" s="29"/>
      <c r="C42" s="29"/>
      <c r="D42" s="5"/>
      <c r="E42" s="5"/>
      <c r="F42" s="5"/>
      <c r="G42" s="5"/>
      <c r="H42" s="5"/>
      <c r="I42" s="29"/>
      <c r="J42" s="29"/>
      <c r="K42" s="29"/>
      <c r="L42" s="29"/>
    </row>
    <row r="43" spans="1:14" ht="15.75" customHeight="1">
      <c r="B43" s="69" t="s">
        <v>51</v>
      </c>
      <c r="C43" s="69"/>
      <c r="D43" s="5"/>
      <c r="E43" s="5"/>
      <c r="F43" s="5"/>
      <c r="G43" s="5"/>
      <c r="H43" s="5"/>
      <c r="I43" s="69" t="s">
        <v>52</v>
      </c>
      <c r="J43" s="69"/>
      <c r="K43" s="69"/>
      <c r="L43" s="69"/>
    </row>
    <row r="49" spans="3:3" ht="15" customHeight="1">
      <c r="C49" s="41"/>
    </row>
    <row r="50" spans="3:3" ht="15" customHeight="1">
      <c r="C50" s="42"/>
    </row>
    <row r="51" spans="3:3" ht="15" customHeight="1">
      <c r="C51" s="41"/>
    </row>
  </sheetData>
  <sortState ref="B15:K35">
    <sortCondition ref="K15:K35"/>
  </sortState>
  <mergeCells count="15">
    <mergeCell ref="A1:M1"/>
    <mergeCell ref="A2:C2"/>
    <mergeCell ref="J2:M2"/>
    <mergeCell ref="A3:M3"/>
    <mergeCell ref="A4:C4"/>
    <mergeCell ref="I4:M4"/>
    <mergeCell ref="B43:C43"/>
    <mergeCell ref="I43:L43"/>
    <mergeCell ref="K5:M5"/>
    <mergeCell ref="A6:C6"/>
    <mergeCell ref="D6:M6"/>
    <mergeCell ref="A7:M7"/>
    <mergeCell ref="A13:M13"/>
    <mergeCell ref="B41:C41"/>
    <mergeCell ref="I41:L41"/>
  </mergeCells>
  <pageMargins left="3.9763779527559058E-2" right="3.9763779527559058E-2" top="0.64960629921259849" bottom="0.45275590551181105" header="0.3543307086614173" footer="0.15748031496062992"/>
  <pageSetup paperSize="9" scale="78" fitToWidth="0" fitToHeight="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W57"/>
  <sheetViews>
    <sheetView tabSelected="1" topLeftCell="A2" workbookViewId="0">
      <selection activeCell="F16" sqref="F16"/>
    </sheetView>
  </sheetViews>
  <sheetFormatPr defaultRowHeight="15" customHeight="1"/>
  <cols>
    <col min="1" max="1" width="6.7109375" customWidth="1"/>
    <col min="2" max="2" width="7.5703125" customWidth="1"/>
    <col min="3" max="3" width="20.85546875" customWidth="1"/>
    <col min="4" max="4" width="5.85546875" customWidth="1"/>
    <col min="5" max="5" width="14.7109375" customWidth="1"/>
    <col min="6" max="6" width="15.7109375" customWidth="1"/>
    <col min="7" max="7" width="9.5703125" style="3" customWidth="1"/>
    <col min="8" max="8" width="3.7109375" style="3" customWidth="1"/>
    <col min="9" max="9" width="9.42578125" style="3" customWidth="1"/>
    <col min="10" max="10" width="3.7109375" style="3" customWidth="1"/>
    <col min="11" max="11" width="10.85546875" style="3" customWidth="1"/>
    <col min="12" max="12" width="12.140625" style="3" customWidth="1"/>
    <col min="13" max="54" width="9.42578125" customWidth="1"/>
    <col min="55" max="257" width="9.7109375" style="2" customWidth="1"/>
    <col min="258" max="1024" width="9.7109375" customWidth="1"/>
  </cols>
  <sheetData>
    <row r="1" spans="1:54" s="2" customFormat="1" ht="23.2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s="2" customFormat="1" ht="23.25" customHeight="1">
      <c r="A2" s="76"/>
      <c r="B2" s="76"/>
      <c r="C2" s="76"/>
      <c r="D2"/>
      <c r="E2"/>
      <c r="F2"/>
      <c r="G2" s="3"/>
      <c r="H2" s="3"/>
      <c r="I2" s="4"/>
      <c r="J2" s="76"/>
      <c r="K2" s="76"/>
      <c r="L2" s="76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</row>
    <row r="3" spans="1:54" s="2" customFormat="1" ht="18.75" customHeight="1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</row>
    <row r="4" spans="1:54" s="2" customFormat="1" ht="18.75" customHeight="1">
      <c r="A4" s="75" t="s">
        <v>2</v>
      </c>
      <c r="B4" s="75"/>
      <c r="C4" s="75"/>
      <c r="D4" s="5"/>
      <c r="E4" s="5"/>
      <c r="F4" s="5"/>
      <c r="G4" s="5"/>
      <c r="H4" s="5"/>
      <c r="I4" s="76"/>
      <c r="J4" s="76"/>
      <c r="K4" s="76"/>
      <c r="L4" s="76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</row>
    <row r="5" spans="1:54" s="2" customFormat="1" ht="15.75" customHeight="1">
      <c r="A5" s="6" t="s">
        <v>3</v>
      </c>
      <c r="B5" s="6"/>
      <c r="C5" s="6"/>
      <c r="D5" s="6"/>
      <c r="E5" s="5"/>
      <c r="F5" s="5"/>
      <c r="G5" s="5"/>
      <c r="H5" s="5"/>
      <c r="I5" s="5"/>
      <c r="J5" s="5"/>
      <c r="K5" s="70" t="s">
        <v>4</v>
      </c>
      <c r="L5" s="70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2" customFormat="1" ht="24" customHeight="1">
      <c r="A6" s="71" t="s">
        <v>5</v>
      </c>
      <c r="B6" s="71"/>
      <c r="C6" s="71"/>
      <c r="D6" s="78" t="s">
        <v>53</v>
      </c>
      <c r="E6" s="78"/>
      <c r="F6" s="78"/>
      <c r="G6" s="78"/>
      <c r="H6" s="78"/>
      <c r="I6" s="78"/>
      <c r="J6" s="78"/>
      <c r="K6" s="78"/>
      <c r="L6" s="78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s="2" customFormat="1" ht="20.25" customHeight="1">
      <c r="A7" s="73" t="s">
        <v>99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</row>
    <row r="8" spans="1:54" s="2" customFormat="1" ht="15" customHeight="1">
      <c r="A8" s="10" t="s">
        <v>157</v>
      </c>
      <c r="B8" s="11" t="s">
        <v>9</v>
      </c>
      <c r="C8" s="11" t="s">
        <v>10</v>
      </c>
      <c r="D8" s="11" t="s">
        <v>11</v>
      </c>
      <c r="E8" s="10" t="s">
        <v>12</v>
      </c>
      <c r="F8" s="10" t="s">
        <v>13</v>
      </c>
      <c r="G8" s="12" t="s">
        <v>100</v>
      </c>
      <c r="H8" s="11" t="s">
        <v>15</v>
      </c>
      <c r="I8" s="13" t="s">
        <v>16</v>
      </c>
      <c r="J8" s="11" t="s">
        <v>15</v>
      </c>
      <c r="K8" s="11" t="s">
        <v>17</v>
      </c>
      <c r="L8" s="11" t="s">
        <v>18</v>
      </c>
      <c r="M8"/>
      <c r="N8"/>
      <c r="O8" s="31"/>
      <c r="P8"/>
      <c r="Q8" s="32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</row>
    <row r="9" spans="1:54" s="2" customFormat="1" ht="29.1" customHeight="1">
      <c r="A9" s="43">
        <v>1</v>
      </c>
      <c r="B9" s="34">
        <v>32</v>
      </c>
      <c r="C9" s="17" t="s">
        <v>106</v>
      </c>
      <c r="D9" s="17">
        <v>1978</v>
      </c>
      <c r="E9" s="17" t="s">
        <v>25</v>
      </c>
      <c r="F9" s="17" t="s">
        <v>31</v>
      </c>
      <c r="G9" s="57">
        <v>1.1186342592592593E-2</v>
      </c>
      <c r="H9" s="62" t="s">
        <v>136</v>
      </c>
      <c r="I9" s="57">
        <v>1.1322916666666667E-2</v>
      </c>
      <c r="J9" s="62" t="s">
        <v>133</v>
      </c>
      <c r="K9" s="57">
        <f t="shared" ref="K9:K23" si="0">I9+G9</f>
        <v>2.250925925925926E-2</v>
      </c>
      <c r="L9" s="81" t="s">
        <v>159</v>
      </c>
    </row>
    <row r="10" spans="1:54" s="2" customFormat="1" ht="29.1" customHeight="1">
      <c r="A10" s="43">
        <v>2</v>
      </c>
      <c r="B10" s="34">
        <v>42</v>
      </c>
      <c r="C10" s="17" t="s">
        <v>119</v>
      </c>
      <c r="D10" s="17">
        <v>1974</v>
      </c>
      <c r="E10" s="17" t="s">
        <v>25</v>
      </c>
      <c r="F10" s="17" t="s">
        <v>45</v>
      </c>
      <c r="G10" s="58">
        <v>1.1015046296296295E-2</v>
      </c>
      <c r="H10" s="62" t="s">
        <v>135</v>
      </c>
      <c r="I10" s="57">
        <v>1.235185185185185E-2</v>
      </c>
      <c r="J10" s="62" t="s">
        <v>135</v>
      </c>
      <c r="K10" s="57">
        <f t="shared" si="0"/>
        <v>2.3366898148148144E-2</v>
      </c>
      <c r="L10" s="81" t="s">
        <v>161</v>
      </c>
      <c r="M10" s="80"/>
    </row>
    <row r="11" spans="1:54" s="2" customFormat="1" ht="29.1" customHeight="1">
      <c r="A11" s="43">
        <v>3</v>
      </c>
      <c r="B11" s="34">
        <v>43</v>
      </c>
      <c r="C11" s="17" t="s">
        <v>120</v>
      </c>
      <c r="D11" s="17">
        <v>1974</v>
      </c>
      <c r="E11" s="17" t="s">
        <v>25</v>
      </c>
      <c r="F11" s="17" t="s">
        <v>45</v>
      </c>
      <c r="G11" s="57">
        <v>1.1428240740740741E-2</v>
      </c>
      <c r="H11" s="62" t="s">
        <v>137</v>
      </c>
      <c r="I11" s="57">
        <v>1.233912037037037E-2</v>
      </c>
      <c r="J11" s="62" t="s">
        <v>134</v>
      </c>
      <c r="K11" s="57">
        <f t="shared" si="0"/>
        <v>2.3767361111111111E-2</v>
      </c>
      <c r="L11" s="81" t="s">
        <v>162</v>
      </c>
    </row>
    <row r="12" spans="1:54" s="2" customFormat="1" ht="29.1" customHeight="1">
      <c r="A12" s="43">
        <v>4</v>
      </c>
      <c r="B12" s="34">
        <v>35</v>
      </c>
      <c r="C12" s="17" t="s">
        <v>109</v>
      </c>
      <c r="D12" s="17">
        <v>1977</v>
      </c>
      <c r="E12" s="17" t="s">
        <v>35</v>
      </c>
      <c r="F12" s="17"/>
      <c r="G12" s="57">
        <v>1.0452546296296295E-2</v>
      </c>
      <c r="H12" s="19">
        <v>2</v>
      </c>
      <c r="I12" s="57">
        <v>1.3318287037037038E-2</v>
      </c>
      <c r="J12" s="62" t="s">
        <v>138</v>
      </c>
      <c r="K12" s="57">
        <f t="shared" si="0"/>
        <v>2.3770833333333331E-2</v>
      </c>
      <c r="L12" s="81" t="s">
        <v>163</v>
      </c>
    </row>
    <row r="13" spans="1:54" s="2" customFormat="1" ht="29.1" customHeight="1">
      <c r="A13" s="43">
        <v>5</v>
      </c>
      <c r="B13" s="34">
        <v>44</v>
      </c>
      <c r="C13" s="17" t="s">
        <v>121</v>
      </c>
      <c r="D13" s="17">
        <v>1970</v>
      </c>
      <c r="E13" s="17" t="s">
        <v>25</v>
      </c>
      <c r="F13" s="17" t="s">
        <v>111</v>
      </c>
      <c r="G13" s="57">
        <v>1.1818287037037037E-2</v>
      </c>
      <c r="H13" s="62" t="s">
        <v>139</v>
      </c>
      <c r="I13" s="57">
        <v>1.2538194444444444E-2</v>
      </c>
      <c r="J13" s="62" t="s">
        <v>136</v>
      </c>
      <c r="K13" s="57">
        <f t="shared" si="0"/>
        <v>2.4356481481481479E-2</v>
      </c>
      <c r="L13" s="81" t="s">
        <v>164</v>
      </c>
    </row>
    <row r="14" spans="1:54" s="2" customFormat="1" ht="29.1" customHeight="1">
      <c r="A14" s="43">
        <v>6</v>
      </c>
      <c r="B14" s="34">
        <v>31</v>
      </c>
      <c r="C14" s="17" t="s">
        <v>104</v>
      </c>
      <c r="D14" s="17">
        <v>1978</v>
      </c>
      <c r="E14" s="17" t="s">
        <v>35</v>
      </c>
      <c r="F14" s="17" t="s">
        <v>105</v>
      </c>
      <c r="G14" s="57">
        <v>1.0060185185185184E-2</v>
      </c>
      <c r="H14" s="19">
        <v>1</v>
      </c>
      <c r="I14" s="57">
        <v>1.4899305555555555E-2</v>
      </c>
      <c r="J14" s="62" t="s">
        <v>144</v>
      </c>
      <c r="K14" s="57">
        <f t="shared" si="0"/>
        <v>2.495949074074074E-2</v>
      </c>
      <c r="L14" s="81" t="s">
        <v>165</v>
      </c>
      <c r="P14" s="59"/>
    </row>
    <row r="15" spans="1:54" s="2" customFormat="1" ht="29.1" customHeight="1">
      <c r="A15" s="43">
        <v>7</v>
      </c>
      <c r="B15" s="34">
        <v>38</v>
      </c>
      <c r="C15" s="17" t="s">
        <v>113</v>
      </c>
      <c r="D15" s="17">
        <v>1976</v>
      </c>
      <c r="E15" s="17" t="s">
        <v>35</v>
      </c>
      <c r="F15" s="17" t="s">
        <v>105</v>
      </c>
      <c r="G15" s="57">
        <v>1.2013888888888888E-2</v>
      </c>
      <c r="H15" s="62" t="s">
        <v>140</v>
      </c>
      <c r="I15" s="57">
        <v>1.2950231481481481E-2</v>
      </c>
      <c r="J15" s="62" t="s">
        <v>137</v>
      </c>
      <c r="K15" s="57">
        <f t="shared" si="0"/>
        <v>2.4964120370370369E-2</v>
      </c>
      <c r="L15" s="81" t="s">
        <v>166</v>
      </c>
    </row>
    <row r="16" spans="1:54" s="2" customFormat="1" ht="29.1" customHeight="1">
      <c r="A16" s="43">
        <v>8</v>
      </c>
      <c r="B16" s="15">
        <v>29</v>
      </c>
      <c r="C16" s="17" t="s">
        <v>103</v>
      </c>
      <c r="D16" s="17">
        <v>1979</v>
      </c>
      <c r="E16" s="17" t="s">
        <v>92</v>
      </c>
      <c r="F16" s="17" t="s">
        <v>93</v>
      </c>
      <c r="G16" s="57">
        <v>1.2225694444444444E-2</v>
      </c>
      <c r="H16" s="62" t="s">
        <v>141</v>
      </c>
      <c r="I16" s="57">
        <v>1.3412037037037037E-2</v>
      </c>
      <c r="J16" s="62" t="s">
        <v>139</v>
      </c>
      <c r="K16" s="57">
        <f t="shared" si="0"/>
        <v>2.563773148148148E-2</v>
      </c>
      <c r="L16" s="81" t="s">
        <v>167</v>
      </c>
    </row>
    <row r="17" spans="1:54" s="2" customFormat="1" ht="29.1" customHeight="1">
      <c r="A17" s="43">
        <v>9</v>
      </c>
      <c r="B17" s="34">
        <v>28</v>
      </c>
      <c r="C17" s="17" t="s">
        <v>101</v>
      </c>
      <c r="D17" s="17">
        <v>1979</v>
      </c>
      <c r="E17" s="17" t="s">
        <v>102</v>
      </c>
      <c r="F17" s="17"/>
      <c r="G17" s="60">
        <v>1.2894675925925927E-2</v>
      </c>
      <c r="H17" s="62" t="s">
        <v>142</v>
      </c>
      <c r="I17" s="57">
        <v>1.3877314814814815E-2</v>
      </c>
      <c r="J17" s="62" t="s">
        <v>140</v>
      </c>
      <c r="K17" s="57">
        <f t="shared" si="0"/>
        <v>2.6771990740740742E-2</v>
      </c>
      <c r="L17" s="81" t="s">
        <v>168</v>
      </c>
    </row>
    <row r="18" spans="1:54" s="2" customFormat="1" ht="29.1" customHeight="1">
      <c r="A18" s="43">
        <v>10</v>
      </c>
      <c r="B18" s="34">
        <v>49</v>
      </c>
      <c r="C18" s="17" t="s">
        <v>110</v>
      </c>
      <c r="D18" s="17">
        <v>1971</v>
      </c>
      <c r="E18" s="17" t="s">
        <v>25</v>
      </c>
      <c r="F18" s="17" t="s">
        <v>111</v>
      </c>
      <c r="G18" s="57">
        <v>1.1790509259259258E-2</v>
      </c>
      <c r="H18" s="62" t="s">
        <v>138</v>
      </c>
      <c r="I18" s="57">
        <v>1.5003472222222224E-2</v>
      </c>
      <c r="J18" s="62" t="s">
        <v>145</v>
      </c>
      <c r="K18" s="57">
        <f t="shared" si="0"/>
        <v>2.6793981481481481E-2</v>
      </c>
      <c r="L18" s="81" t="s">
        <v>169</v>
      </c>
    </row>
    <row r="19" spans="1:54" s="2" customFormat="1" ht="29.1" customHeight="1">
      <c r="A19" s="43">
        <v>11</v>
      </c>
      <c r="B19" s="34">
        <v>40</v>
      </c>
      <c r="C19" s="17" t="s">
        <v>115</v>
      </c>
      <c r="D19" s="17">
        <v>1976</v>
      </c>
      <c r="E19" s="17" t="s">
        <v>25</v>
      </c>
      <c r="F19" s="17" t="s">
        <v>116</v>
      </c>
      <c r="G19" s="57">
        <v>1.4100694444444443E-2</v>
      </c>
      <c r="H19" s="62" t="s">
        <v>144</v>
      </c>
      <c r="I19" s="57">
        <v>1.4160879629629629E-2</v>
      </c>
      <c r="J19" s="62" t="s">
        <v>141</v>
      </c>
      <c r="K19" s="57">
        <f t="shared" si="0"/>
        <v>2.8261574074074071E-2</v>
      </c>
      <c r="L19" s="81" t="s">
        <v>170</v>
      </c>
    </row>
    <row r="20" spans="1:54" s="2" customFormat="1" ht="29.1" customHeight="1">
      <c r="A20" s="43">
        <v>12</v>
      </c>
      <c r="B20" s="34">
        <v>39</v>
      </c>
      <c r="C20" s="17" t="s">
        <v>114</v>
      </c>
      <c r="D20" s="17">
        <v>1976</v>
      </c>
      <c r="E20" s="17" t="s">
        <v>35</v>
      </c>
      <c r="F20" s="17" t="s">
        <v>105</v>
      </c>
      <c r="G20" s="57">
        <v>1.432060185185185E-2</v>
      </c>
      <c r="H20" s="62" t="s">
        <v>146</v>
      </c>
      <c r="I20" s="57">
        <v>1.427662037037037E-2</v>
      </c>
      <c r="J20" s="62" t="s">
        <v>142</v>
      </c>
      <c r="K20" s="57">
        <f t="shared" si="0"/>
        <v>2.8597222222222218E-2</v>
      </c>
      <c r="L20" s="81" t="s">
        <v>171</v>
      </c>
      <c r="M20" s="80"/>
    </row>
    <row r="21" spans="1:54" s="2" customFormat="1" ht="29.1" customHeight="1">
      <c r="A21" s="43">
        <v>13</v>
      </c>
      <c r="B21" s="34">
        <v>30</v>
      </c>
      <c r="C21" s="52" t="s">
        <v>130</v>
      </c>
      <c r="D21" s="17">
        <v>1972</v>
      </c>
      <c r="E21" s="17" t="s">
        <v>25</v>
      </c>
      <c r="F21" s="52" t="s">
        <v>116</v>
      </c>
      <c r="G21" s="57">
        <v>1.410300925925926E-2</v>
      </c>
      <c r="H21" s="62" t="s">
        <v>145</v>
      </c>
      <c r="I21" s="57">
        <v>1.514699074074074E-2</v>
      </c>
      <c r="J21" s="62" t="s">
        <v>146</v>
      </c>
      <c r="K21" s="57">
        <f t="shared" si="0"/>
        <v>2.9249999999999998E-2</v>
      </c>
      <c r="L21" s="81" t="s">
        <v>172</v>
      </c>
    </row>
    <row r="22" spans="1:54" s="2" customFormat="1" ht="29.1" customHeight="1">
      <c r="A22" s="43">
        <v>14</v>
      </c>
      <c r="B22" s="34">
        <v>34</v>
      </c>
      <c r="C22" s="17" t="s">
        <v>107</v>
      </c>
      <c r="D22" s="17">
        <v>1978</v>
      </c>
      <c r="E22" s="17" t="s">
        <v>25</v>
      </c>
      <c r="F22" s="17" t="s">
        <v>108</v>
      </c>
      <c r="G22" s="57">
        <v>1.3915509259259259E-2</v>
      </c>
      <c r="H22" s="62" t="s">
        <v>143</v>
      </c>
      <c r="I22" s="57">
        <v>1.8363425925925925E-2</v>
      </c>
      <c r="J22" s="62" t="s">
        <v>148</v>
      </c>
      <c r="K22" s="57">
        <f t="shared" si="0"/>
        <v>3.2278935185185181E-2</v>
      </c>
      <c r="L22" s="81" t="s">
        <v>173</v>
      </c>
      <c r="M22" s="80"/>
    </row>
    <row r="23" spans="1:54" s="2" customFormat="1" ht="29.1" customHeight="1">
      <c r="A23" s="43">
        <v>15</v>
      </c>
      <c r="B23" s="34">
        <v>41</v>
      </c>
      <c r="C23" s="17" t="s">
        <v>117</v>
      </c>
      <c r="D23" s="17">
        <v>1975</v>
      </c>
      <c r="E23" s="17" t="s">
        <v>118</v>
      </c>
      <c r="F23" s="17" t="s">
        <v>22</v>
      </c>
      <c r="G23" s="57">
        <v>1.5348379629629628E-2</v>
      </c>
      <c r="H23" s="62" t="s">
        <v>147</v>
      </c>
      <c r="I23" s="57">
        <v>1.8005787037037039E-2</v>
      </c>
      <c r="J23" s="62" t="s">
        <v>147</v>
      </c>
      <c r="K23" s="57">
        <f t="shared" si="0"/>
        <v>3.3354166666666671E-2</v>
      </c>
      <c r="L23" s="81" t="s">
        <v>174</v>
      </c>
    </row>
    <row r="24" spans="1:54" s="2" customFormat="1" ht="29.1" customHeight="1">
      <c r="A24" s="43"/>
      <c r="B24" s="34">
        <v>37</v>
      </c>
      <c r="C24" s="17" t="s">
        <v>112</v>
      </c>
      <c r="D24" s="17">
        <v>1976</v>
      </c>
      <c r="E24" s="17" t="s">
        <v>102</v>
      </c>
      <c r="F24" s="17"/>
      <c r="G24" s="58" t="s">
        <v>131</v>
      </c>
      <c r="H24" s="19"/>
      <c r="I24" s="57">
        <v>1.4665509259259258E-2</v>
      </c>
      <c r="J24" s="62" t="s">
        <v>143</v>
      </c>
      <c r="K24" s="57"/>
      <c r="L24" s="44"/>
    </row>
    <row r="25" spans="1:54" s="2" customFormat="1" ht="29.1" customHeight="1">
      <c r="A25" s="73" t="s">
        <v>122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</row>
    <row r="26" spans="1:54" s="2" customFormat="1" ht="29.1" customHeight="1">
      <c r="A26" s="10" t="s">
        <v>8</v>
      </c>
      <c r="B26" s="11" t="s">
        <v>9</v>
      </c>
      <c r="C26" s="11" t="s">
        <v>10</v>
      </c>
      <c r="D26" s="11" t="s">
        <v>11</v>
      </c>
      <c r="E26" s="10" t="s">
        <v>12</v>
      </c>
      <c r="F26" s="10" t="s">
        <v>13</v>
      </c>
      <c r="G26" s="12" t="s">
        <v>14</v>
      </c>
      <c r="H26" s="11" t="s">
        <v>15</v>
      </c>
      <c r="I26" s="13" t="s">
        <v>123</v>
      </c>
      <c r="J26" s="11" t="s">
        <v>15</v>
      </c>
      <c r="K26" s="11" t="s">
        <v>17</v>
      </c>
      <c r="L26" s="11" t="s">
        <v>18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</row>
    <row r="27" spans="1:54" s="2" customFormat="1" ht="29.1" customHeight="1">
      <c r="A27" s="43">
        <v>1</v>
      </c>
      <c r="B27" s="34">
        <v>46</v>
      </c>
      <c r="C27" s="17" t="s">
        <v>126</v>
      </c>
      <c r="D27" s="17">
        <v>1968</v>
      </c>
      <c r="E27" s="17" t="s">
        <v>102</v>
      </c>
      <c r="F27" s="17"/>
      <c r="G27" s="57">
        <v>1.0012731481481482E-2</v>
      </c>
      <c r="H27" s="62" t="s">
        <v>133</v>
      </c>
      <c r="I27" s="57">
        <v>1.4224537037037037E-2</v>
      </c>
      <c r="J27" s="62" t="s">
        <v>135</v>
      </c>
      <c r="K27" s="57">
        <f>I27+G27</f>
        <v>2.4237268518518519E-2</v>
      </c>
      <c r="L27" s="81" t="s">
        <v>159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</row>
    <row r="28" spans="1:54" s="2" customFormat="1" ht="29.1" customHeight="1">
      <c r="A28" s="43">
        <v>2</v>
      </c>
      <c r="B28" s="34">
        <v>45</v>
      </c>
      <c r="C28" s="17" t="s">
        <v>124</v>
      </c>
      <c r="D28" s="17">
        <v>1969</v>
      </c>
      <c r="E28" s="17" t="s">
        <v>25</v>
      </c>
      <c r="F28" s="17" t="s">
        <v>125</v>
      </c>
      <c r="G28" s="60">
        <v>1.2018518518518517E-2</v>
      </c>
      <c r="H28" s="62" t="s">
        <v>134</v>
      </c>
      <c r="I28" s="57">
        <v>1.300925925925926E-2</v>
      </c>
      <c r="J28" s="62" t="s">
        <v>133</v>
      </c>
      <c r="K28" s="57">
        <f>I28+G28</f>
        <v>2.5027777777777777E-2</v>
      </c>
      <c r="L28" s="81" t="s">
        <v>158</v>
      </c>
      <c r="M28" s="79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</row>
    <row r="29" spans="1:54" s="2" customFormat="1" ht="29.1" customHeight="1">
      <c r="A29" s="43">
        <v>3</v>
      </c>
      <c r="B29" s="34">
        <v>47</v>
      </c>
      <c r="C29" s="17" t="s">
        <v>127</v>
      </c>
      <c r="D29" s="17">
        <v>1965</v>
      </c>
      <c r="E29" s="17" t="s">
        <v>35</v>
      </c>
      <c r="F29" s="17"/>
      <c r="G29" s="57">
        <v>1.4052083333333333E-2</v>
      </c>
      <c r="H29" s="62" t="s">
        <v>135</v>
      </c>
      <c r="I29" s="57">
        <v>1.7184027777777781E-2</v>
      </c>
      <c r="J29" s="62" t="s">
        <v>136</v>
      </c>
      <c r="K29" s="57">
        <f>I29+G29</f>
        <v>3.1236111111111114E-2</v>
      </c>
      <c r="L29" s="81" t="s">
        <v>160</v>
      </c>
      <c r="M29" s="7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</row>
    <row r="30" spans="1:54" s="2" customFormat="1" ht="29.1" customHeight="1">
      <c r="A30" s="43"/>
      <c r="B30" s="34">
        <v>48</v>
      </c>
      <c r="C30" s="17" t="s">
        <v>128</v>
      </c>
      <c r="D30" s="17">
        <v>1965</v>
      </c>
      <c r="E30" s="17" t="s">
        <v>62</v>
      </c>
      <c r="F30" s="17"/>
      <c r="G30" s="58" t="s">
        <v>131</v>
      </c>
      <c r="H30" s="19"/>
      <c r="I30" s="57">
        <v>1.3163194444444443E-2</v>
      </c>
      <c r="J30" s="62" t="s">
        <v>134</v>
      </c>
      <c r="K30" s="57"/>
      <c r="L30" s="35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</row>
    <row r="31" spans="1:54" s="2" customFormat="1" ht="20.25" customHeight="1">
      <c r="A31" s="45"/>
      <c r="B31" s="46"/>
      <c r="C31" s="47"/>
      <c r="D31" s="48"/>
      <c r="E31" s="48"/>
      <c r="F31" s="48"/>
      <c r="G31" s="49"/>
      <c r="H31" s="45"/>
      <c r="I31" s="50"/>
      <c r="J31" s="51"/>
      <c r="K31" s="49"/>
      <c r="L31" s="5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</row>
    <row r="32" spans="1:54" s="2" customFormat="1" ht="15.75" customHeight="1">
      <c r="A32"/>
      <c r="B32" s="69" t="s">
        <v>49</v>
      </c>
      <c r="C32" s="69"/>
      <c r="D32" s="5"/>
      <c r="E32" s="5"/>
      <c r="F32" s="5"/>
      <c r="G32" s="5"/>
      <c r="H32" s="5"/>
      <c r="I32" s="69" t="s">
        <v>50</v>
      </c>
      <c r="J32" s="69"/>
      <c r="K32" s="69"/>
      <c r="L32" s="69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</row>
    <row r="33" spans="1:54" s="2" customFormat="1" ht="15.75" customHeight="1">
      <c r="A33"/>
      <c r="B33" s="29"/>
      <c r="C33" s="29"/>
      <c r="D33" s="5"/>
      <c r="E33" s="5"/>
      <c r="F33" s="5"/>
      <c r="G33" s="5"/>
      <c r="H33" s="5"/>
      <c r="I33" s="29"/>
      <c r="J33" s="29"/>
      <c r="K33" s="29"/>
      <c r="L33" s="29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</row>
    <row r="34" spans="1:54" s="2" customFormat="1" ht="15.75" customHeight="1">
      <c r="A34"/>
      <c r="B34" s="69" t="s">
        <v>51</v>
      </c>
      <c r="C34" s="69"/>
      <c r="D34" s="5"/>
      <c r="E34" s="5"/>
      <c r="F34" s="5"/>
      <c r="G34" s="5"/>
      <c r="H34" s="5"/>
      <c r="I34" s="69" t="s">
        <v>52</v>
      </c>
      <c r="J34" s="69"/>
      <c r="K34" s="69"/>
      <c r="L34" s="69"/>
      <c r="M34" s="3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</row>
    <row r="55" spans="1:54" s="2" customFormat="1" ht="15" customHeight="1">
      <c r="A55"/>
      <c r="B55"/>
      <c r="C55" s="41"/>
      <c r="D55"/>
      <c r="E55"/>
      <c r="F55"/>
      <c r="G55" s="3"/>
      <c r="H55" s="3"/>
      <c r="I55" s="3"/>
      <c r="J55" s="3"/>
      <c r="K55" s="3"/>
      <c r="L55" s="3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</row>
    <row r="56" spans="1:54" s="2" customFormat="1" ht="15" customHeight="1">
      <c r="A56"/>
      <c r="B56"/>
      <c r="C56" s="42"/>
      <c r="D56"/>
      <c r="E56"/>
      <c r="F56"/>
      <c r="G56" s="3"/>
      <c r="H56" s="3"/>
      <c r="I56" s="3"/>
      <c r="J56" s="3"/>
      <c r="K56" s="3"/>
      <c r="L56" s="3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</row>
    <row r="57" spans="1:54" s="2" customFormat="1" ht="15" customHeight="1">
      <c r="A57"/>
      <c r="B57"/>
      <c r="C57" s="41"/>
      <c r="D57"/>
      <c r="E57"/>
      <c r="F57"/>
      <c r="G57" s="3"/>
      <c r="H57" s="3"/>
      <c r="I57" s="3"/>
      <c r="J57" s="3"/>
      <c r="K57" s="3"/>
      <c r="L57" s="3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</row>
  </sheetData>
  <sortState ref="B9:K24">
    <sortCondition ref="K9:K24"/>
  </sortState>
  <mergeCells count="15">
    <mergeCell ref="A1:L1"/>
    <mergeCell ref="A2:C2"/>
    <mergeCell ref="J2:L2"/>
    <mergeCell ref="A3:L3"/>
    <mergeCell ref="A4:C4"/>
    <mergeCell ref="I4:L4"/>
    <mergeCell ref="B34:C34"/>
    <mergeCell ref="I34:L34"/>
    <mergeCell ref="K5:L5"/>
    <mergeCell ref="A6:C6"/>
    <mergeCell ref="D6:L6"/>
    <mergeCell ref="A7:L7"/>
    <mergeCell ref="A25:L25"/>
    <mergeCell ref="B32:C32"/>
    <mergeCell ref="I32:L32"/>
  </mergeCells>
  <pageMargins left="0" right="0" top="0.64960629921259849" bottom="0.45275590551181105" header="0.3543307086614173" footer="0.15748031496062992"/>
  <pageSetup paperSize="9" scale="78" fitToWidth="0" fitToHeight="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I57"/>
  <sheetViews>
    <sheetView workbookViewId="0">
      <selection activeCell="P13" sqref="P13"/>
    </sheetView>
  </sheetViews>
  <sheetFormatPr defaultRowHeight="15" customHeight="1"/>
  <cols>
    <col min="1" max="1" width="6.7109375" customWidth="1"/>
    <col min="2" max="2" width="7.5703125" customWidth="1"/>
    <col min="3" max="3" width="24" customWidth="1"/>
    <col min="4" max="4" width="5.85546875" customWidth="1"/>
    <col min="5" max="5" width="13.5703125" customWidth="1"/>
    <col min="6" max="6" width="21.7109375" customWidth="1"/>
    <col min="7" max="7" width="10.42578125" style="3" customWidth="1"/>
    <col min="8" max="8" width="3.7109375" style="3" customWidth="1"/>
    <col min="9" max="9" width="8.28515625" style="3" customWidth="1"/>
    <col min="10" max="10" width="3.7109375" style="3" customWidth="1"/>
    <col min="11" max="11" width="10.42578125" style="3" customWidth="1"/>
    <col min="12" max="12" width="11.28515625" style="3" customWidth="1"/>
    <col min="13" max="13" width="9.42578125" hidden="1" customWidth="1"/>
    <col min="14" max="1024" width="9.42578125" customWidth="1"/>
  </cols>
  <sheetData>
    <row r="1" spans="1:61" ht="23.25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61" ht="23.25" customHeight="1">
      <c r="A2" s="76"/>
      <c r="B2" s="76"/>
      <c r="C2" s="76"/>
      <c r="I2" s="4"/>
      <c r="J2" s="76"/>
      <c r="K2" s="76"/>
      <c r="L2" s="76"/>
      <c r="M2" s="76"/>
    </row>
    <row r="3" spans="1:61" ht="18.75" customHeight="1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61" ht="18.75" customHeight="1">
      <c r="A4" s="75" t="s">
        <v>2</v>
      </c>
      <c r="B4" s="75"/>
      <c r="C4" s="75"/>
      <c r="D4" s="5"/>
      <c r="E4" s="5"/>
      <c r="F4" s="5"/>
      <c r="G4" s="5"/>
      <c r="H4" s="5"/>
      <c r="I4" s="76"/>
      <c r="J4" s="76"/>
      <c r="K4" s="76"/>
      <c r="L4" s="76"/>
      <c r="M4" s="76"/>
    </row>
    <row r="5" spans="1:61" ht="15.75" customHeight="1">
      <c r="A5" s="6" t="s">
        <v>3</v>
      </c>
      <c r="B5" s="6"/>
      <c r="C5" s="6"/>
      <c r="D5" s="6"/>
      <c r="E5" s="5"/>
      <c r="F5" s="5"/>
      <c r="G5" s="5"/>
      <c r="H5" s="5"/>
      <c r="I5" s="5"/>
      <c r="J5" s="5"/>
      <c r="K5" s="70" t="s">
        <v>4</v>
      </c>
      <c r="L5" s="70"/>
      <c r="M5" s="70"/>
    </row>
    <row r="6" spans="1:61" ht="24" customHeight="1">
      <c r="A6" s="71" t="s">
        <v>5</v>
      </c>
      <c r="B6" s="71"/>
      <c r="C6" s="71"/>
      <c r="D6" s="72" t="s">
        <v>53</v>
      </c>
      <c r="E6" s="72"/>
      <c r="F6" s="72"/>
      <c r="G6" s="72"/>
      <c r="H6" s="72"/>
      <c r="I6" s="72"/>
      <c r="J6" s="72"/>
      <c r="K6" s="72"/>
      <c r="L6" s="72"/>
      <c r="M6" s="72"/>
    </row>
    <row r="7" spans="1:61" ht="20.25" customHeight="1">
      <c r="A7" s="73" t="s">
        <v>279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61" ht="30.75" customHeight="1">
      <c r="A8" s="10" t="s">
        <v>8</v>
      </c>
      <c r="B8" s="11" t="s">
        <v>9</v>
      </c>
      <c r="C8" s="11" t="s">
        <v>10</v>
      </c>
      <c r="D8" s="11" t="s">
        <v>11</v>
      </c>
      <c r="E8" s="10" t="s">
        <v>12</v>
      </c>
      <c r="F8" s="10" t="s">
        <v>13</v>
      </c>
      <c r="G8" s="12" t="s">
        <v>14</v>
      </c>
      <c r="H8" s="11" t="s">
        <v>15</v>
      </c>
      <c r="I8" s="12" t="s">
        <v>55</v>
      </c>
      <c r="J8" s="11" t="s">
        <v>15</v>
      </c>
      <c r="K8" s="11" t="s">
        <v>17</v>
      </c>
      <c r="L8" s="87" t="s">
        <v>209</v>
      </c>
      <c r="M8" s="30" t="s">
        <v>19</v>
      </c>
      <c r="P8" s="31"/>
      <c r="R8" s="32"/>
    </row>
    <row r="9" spans="1:61" s="21" customFormat="1" ht="21" customHeight="1">
      <c r="A9" s="33">
        <v>1</v>
      </c>
      <c r="B9" s="34">
        <v>1</v>
      </c>
      <c r="C9" s="17" t="s">
        <v>56</v>
      </c>
      <c r="D9" s="17">
        <v>2001</v>
      </c>
      <c r="E9" s="17" t="s">
        <v>35</v>
      </c>
      <c r="F9" s="17" t="s">
        <v>36</v>
      </c>
      <c r="G9" s="89">
        <v>9.2928240740740731E-3</v>
      </c>
      <c r="H9" s="62" t="s">
        <v>134</v>
      </c>
      <c r="I9" s="57">
        <v>1.2600694444444444E-2</v>
      </c>
      <c r="J9" s="62" t="s">
        <v>144</v>
      </c>
      <c r="K9" s="57">
        <f>I9+G9</f>
        <v>2.1893518518518517E-2</v>
      </c>
      <c r="L9" s="88" t="s">
        <v>210</v>
      </c>
      <c r="M9" s="36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61" ht="21" customHeight="1">
      <c r="A10" s="33">
        <v>2</v>
      </c>
      <c r="B10" s="34">
        <v>32</v>
      </c>
      <c r="C10" s="17" t="s">
        <v>106</v>
      </c>
      <c r="D10" s="17">
        <v>1978</v>
      </c>
      <c r="E10" s="17" t="s">
        <v>25</v>
      </c>
      <c r="F10" s="17" t="s">
        <v>31</v>
      </c>
      <c r="G10" s="57">
        <v>1.1186342592592593E-2</v>
      </c>
      <c r="H10" s="62" t="s">
        <v>145</v>
      </c>
      <c r="I10" s="57">
        <v>1.1322916666666667E-2</v>
      </c>
      <c r="J10" s="62" t="s">
        <v>134</v>
      </c>
      <c r="K10" s="57">
        <f>I10+G10</f>
        <v>2.250925925925926E-2</v>
      </c>
      <c r="L10" s="88" t="s">
        <v>235</v>
      </c>
      <c r="M10" s="37"/>
      <c r="N10" s="8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61" s="38" customFormat="1" ht="21" customHeight="1">
      <c r="A11" s="33">
        <v>3</v>
      </c>
      <c r="B11" s="34">
        <v>6</v>
      </c>
      <c r="C11" s="17" t="s">
        <v>64</v>
      </c>
      <c r="D11" s="17">
        <v>1989</v>
      </c>
      <c r="E11" s="17" t="s">
        <v>25</v>
      </c>
      <c r="F11" s="17"/>
      <c r="G11" s="89">
        <v>9.1458333333333339E-3</v>
      </c>
      <c r="H11" s="62" t="s">
        <v>133</v>
      </c>
      <c r="I11" s="57">
        <v>1.3598379629629629E-2</v>
      </c>
      <c r="J11" s="62" t="s">
        <v>256</v>
      </c>
      <c r="K11" s="57">
        <f>I11+G11</f>
        <v>2.2744212962962963E-2</v>
      </c>
      <c r="L11" s="88" t="s">
        <v>214</v>
      </c>
      <c r="M11" s="3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1:61" ht="21" customHeight="1">
      <c r="A12" s="33">
        <v>4</v>
      </c>
      <c r="B12" s="27">
        <v>26</v>
      </c>
      <c r="C12" s="17" t="s">
        <v>97</v>
      </c>
      <c r="D12" s="17">
        <v>1980</v>
      </c>
      <c r="E12" s="17" t="s">
        <v>25</v>
      </c>
      <c r="F12" s="17" t="s">
        <v>45</v>
      </c>
      <c r="G12" s="57">
        <v>1.0078703703703704E-2</v>
      </c>
      <c r="H12" s="62" t="s">
        <v>138</v>
      </c>
      <c r="I12" s="57">
        <v>1.2791666666666668E-2</v>
      </c>
      <c r="J12" s="62" t="s">
        <v>146</v>
      </c>
      <c r="K12" s="57">
        <f>I12+G12</f>
        <v>2.2870370370370374E-2</v>
      </c>
      <c r="L12" s="88" t="s">
        <v>215</v>
      </c>
      <c r="M12" s="39"/>
      <c r="N12" s="79"/>
    </row>
    <row r="13" spans="1:61" ht="21" customHeight="1">
      <c r="A13" s="33">
        <v>5</v>
      </c>
      <c r="B13" s="27">
        <v>25</v>
      </c>
      <c r="C13" s="17" t="s">
        <v>94</v>
      </c>
      <c r="D13" s="17">
        <v>1982</v>
      </c>
      <c r="E13" s="17" t="s">
        <v>95</v>
      </c>
      <c r="F13" s="17" t="s">
        <v>96</v>
      </c>
      <c r="G13" s="57">
        <v>1.109837962962963E-2</v>
      </c>
      <c r="H13" s="62" t="s">
        <v>144</v>
      </c>
      <c r="I13" s="57">
        <v>1.1856481481481482E-2</v>
      </c>
      <c r="J13" s="62" t="s">
        <v>137</v>
      </c>
      <c r="K13" s="57">
        <f>I13+G13</f>
        <v>2.2954861111111113E-2</v>
      </c>
      <c r="L13" s="88" t="s">
        <v>216</v>
      </c>
      <c r="M13" s="40"/>
    </row>
    <row r="14" spans="1:61" ht="21" customHeight="1">
      <c r="A14" s="33">
        <v>6</v>
      </c>
      <c r="B14" s="34">
        <v>11</v>
      </c>
      <c r="C14" s="52" t="s">
        <v>132</v>
      </c>
      <c r="D14" s="17">
        <v>1988</v>
      </c>
      <c r="E14" s="17" t="s">
        <v>25</v>
      </c>
      <c r="F14" s="17"/>
      <c r="G14" s="89">
        <v>1.1267361111111112E-2</v>
      </c>
      <c r="H14" s="62" t="s">
        <v>146</v>
      </c>
      <c r="I14" s="57">
        <v>1.1842592592592594E-2</v>
      </c>
      <c r="J14" s="62" t="s">
        <v>136</v>
      </c>
      <c r="K14" s="57">
        <f>I14+G14</f>
        <v>2.3109953703703705E-2</v>
      </c>
      <c r="L14" s="88" t="s">
        <v>217</v>
      </c>
      <c r="M14" s="40"/>
      <c r="N14" s="79"/>
    </row>
    <row r="15" spans="1:61" ht="21" customHeight="1">
      <c r="A15" s="33">
        <v>7</v>
      </c>
      <c r="B15" s="34">
        <v>42</v>
      </c>
      <c r="C15" s="17" t="s">
        <v>119</v>
      </c>
      <c r="D15" s="17">
        <v>1974</v>
      </c>
      <c r="E15" s="17" t="s">
        <v>25</v>
      </c>
      <c r="F15" s="17" t="s">
        <v>45</v>
      </c>
      <c r="G15" s="58">
        <v>1.1015046296296295E-2</v>
      </c>
      <c r="H15" s="62" t="s">
        <v>141</v>
      </c>
      <c r="I15" s="57">
        <v>1.235185185185185E-2</v>
      </c>
      <c r="J15" s="62" t="s">
        <v>139</v>
      </c>
      <c r="K15" s="57">
        <f>I15+G15</f>
        <v>2.3366898148148144E-2</v>
      </c>
      <c r="L15" s="88" t="s">
        <v>236</v>
      </c>
      <c r="M15" s="40"/>
      <c r="N15" s="79"/>
    </row>
    <row r="16" spans="1:61" ht="21" customHeight="1">
      <c r="A16" s="33">
        <v>8</v>
      </c>
      <c r="B16" s="34">
        <v>12</v>
      </c>
      <c r="C16" s="17" t="s">
        <v>71</v>
      </c>
      <c r="D16" s="17">
        <v>1988</v>
      </c>
      <c r="E16" s="17" t="s">
        <v>25</v>
      </c>
      <c r="F16" s="17" t="s">
        <v>72</v>
      </c>
      <c r="G16" s="57">
        <v>1.0042824074074074E-2</v>
      </c>
      <c r="H16" s="62" t="s">
        <v>136</v>
      </c>
      <c r="I16" s="57">
        <v>1.3626157407407406E-2</v>
      </c>
      <c r="J16" s="62" t="s">
        <v>257</v>
      </c>
      <c r="K16" s="57">
        <f>I16+G16</f>
        <v>2.3668981481481478E-2</v>
      </c>
      <c r="L16" s="88" t="s">
        <v>218</v>
      </c>
      <c r="M16" s="40"/>
    </row>
    <row r="17" spans="1:14" ht="21" customHeight="1">
      <c r="A17" s="33">
        <v>9</v>
      </c>
      <c r="B17" s="34">
        <v>43</v>
      </c>
      <c r="C17" s="17" t="s">
        <v>120</v>
      </c>
      <c r="D17" s="17">
        <v>1974</v>
      </c>
      <c r="E17" s="17" t="s">
        <v>25</v>
      </c>
      <c r="F17" s="17" t="s">
        <v>45</v>
      </c>
      <c r="G17" s="57">
        <v>1.1428240740740741E-2</v>
      </c>
      <c r="H17" s="62" t="s">
        <v>148</v>
      </c>
      <c r="I17" s="57">
        <v>1.233912037037037E-2</v>
      </c>
      <c r="J17" s="62" t="s">
        <v>138</v>
      </c>
      <c r="K17" s="57">
        <f>I17+G17</f>
        <v>2.3767361111111111E-2</v>
      </c>
      <c r="L17" s="88" t="s">
        <v>237</v>
      </c>
      <c r="M17" s="40"/>
    </row>
    <row r="18" spans="1:14" ht="21" customHeight="1">
      <c r="A18" s="33">
        <v>10</v>
      </c>
      <c r="B18" s="34">
        <v>35</v>
      </c>
      <c r="C18" s="17" t="s">
        <v>109</v>
      </c>
      <c r="D18" s="17">
        <v>1977</v>
      </c>
      <c r="E18" s="17" t="s">
        <v>35</v>
      </c>
      <c r="F18" s="17"/>
      <c r="G18" s="57">
        <v>1.0452546296296295E-2</v>
      </c>
      <c r="H18" s="62" t="s">
        <v>139</v>
      </c>
      <c r="I18" s="57">
        <v>1.3318287037037038E-2</v>
      </c>
      <c r="J18" s="62" t="s">
        <v>152</v>
      </c>
      <c r="K18" s="57">
        <f>I18+G18</f>
        <v>2.3770833333333331E-2</v>
      </c>
      <c r="L18" s="88" t="s">
        <v>238</v>
      </c>
      <c r="M18" s="40"/>
    </row>
    <row r="19" spans="1:14" ht="21" customHeight="1">
      <c r="A19" s="33">
        <v>11</v>
      </c>
      <c r="B19" s="15">
        <v>2</v>
      </c>
      <c r="C19" s="17" t="s">
        <v>57</v>
      </c>
      <c r="D19" s="17">
        <v>1999</v>
      </c>
      <c r="E19" s="17" t="s">
        <v>35</v>
      </c>
      <c r="F19" s="17" t="s">
        <v>58</v>
      </c>
      <c r="G19" s="57">
        <v>1.0707175925925926E-2</v>
      </c>
      <c r="H19" s="62" t="s">
        <v>140</v>
      </c>
      <c r="I19" s="57">
        <v>1.3383101851851853E-2</v>
      </c>
      <c r="J19" s="62" t="s">
        <v>153</v>
      </c>
      <c r="K19" s="57">
        <f>I19+G19</f>
        <v>2.409027777777778E-2</v>
      </c>
      <c r="L19" s="88" t="s">
        <v>211</v>
      </c>
      <c r="M19" s="40"/>
      <c r="N19" s="79"/>
    </row>
    <row r="20" spans="1:14" ht="21" customHeight="1">
      <c r="A20" s="33">
        <v>12</v>
      </c>
      <c r="B20" s="34">
        <v>46</v>
      </c>
      <c r="C20" s="17" t="s">
        <v>126</v>
      </c>
      <c r="D20" s="17">
        <v>1968</v>
      </c>
      <c r="E20" s="17" t="s">
        <v>102</v>
      </c>
      <c r="F20" s="17"/>
      <c r="G20" s="57">
        <v>1.0012731481481482E-2</v>
      </c>
      <c r="H20" s="62" t="s">
        <v>135</v>
      </c>
      <c r="I20" s="57">
        <v>1.4224537037037037E-2</v>
      </c>
      <c r="J20" s="62" t="s">
        <v>263</v>
      </c>
      <c r="K20" s="57">
        <f>I20+G20</f>
        <v>2.4237268518518519E-2</v>
      </c>
      <c r="L20" s="88" t="s">
        <v>251</v>
      </c>
      <c r="M20" s="40"/>
    </row>
    <row r="21" spans="1:14" ht="21" customHeight="1">
      <c r="A21" s="33">
        <v>13</v>
      </c>
      <c r="B21" s="34">
        <v>44</v>
      </c>
      <c r="C21" s="17" t="s">
        <v>121</v>
      </c>
      <c r="D21" s="17">
        <v>1970</v>
      </c>
      <c r="E21" s="17" t="s">
        <v>25</v>
      </c>
      <c r="F21" s="17" t="s">
        <v>111</v>
      </c>
      <c r="G21" s="57">
        <v>1.1818287037037037E-2</v>
      </c>
      <c r="H21" s="62" t="s">
        <v>151</v>
      </c>
      <c r="I21" s="57">
        <v>1.2538194444444444E-2</v>
      </c>
      <c r="J21" s="62" t="s">
        <v>142</v>
      </c>
      <c r="K21" s="57">
        <f>I21+G21</f>
        <v>2.4356481481481479E-2</v>
      </c>
      <c r="L21" s="88" t="s">
        <v>239</v>
      </c>
      <c r="M21" s="40"/>
    </row>
    <row r="22" spans="1:14" ht="21" customHeight="1">
      <c r="A22" s="33">
        <v>14</v>
      </c>
      <c r="B22" s="34">
        <v>13</v>
      </c>
      <c r="C22" s="17" t="s">
        <v>73</v>
      </c>
      <c r="D22" s="17">
        <v>1988</v>
      </c>
      <c r="E22" s="28" t="s">
        <v>74</v>
      </c>
      <c r="F22" s="17"/>
      <c r="G22" s="57">
        <v>1.1366898148148147E-2</v>
      </c>
      <c r="H22" s="62" t="s">
        <v>147</v>
      </c>
      <c r="I22" s="57">
        <v>1.3084490740740739E-2</v>
      </c>
      <c r="J22" s="62" t="s">
        <v>149</v>
      </c>
      <c r="K22" s="57">
        <f>I22+G22</f>
        <v>2.4451388888888884E-2</v>
      </c>
      <c r="L22" s="88" t="s">
        <v>219</v>
      </c>
      <c r="M22" s="40"/>
    </row>
    <row r="23" spans="1:14" ht="21" customHeight="1">
      <c r="A23" s="33">
        <v>15</v>
      </c>
      <c r="B23" s="34">
        <v>3</v>
      </c>
      <c r="C23" s="17" t="s">
        <v>61</v>
      </c>
      <c r="D23" s="17">
        <v>1991</v>
      </c>
      <c r="E23" s="17" t="s">
        <v>62</v>
      </c>
      <c r="F23" s="17"/>
      <c r="G23" s="57">
        <v>1.3024305555555555E-2</v>
      </c>
      <c r="H23" s="62" t="s">
        <v>265</v>
      </c>
      <c r="I23" s="57">
        <v>1.1800925925925925E-2</v>
      </c>
      <c r="J23" s="62" t="s">
        <v>135</v>
      </c>
      <c r="K23" s="57">
        <f>I23+G23</f>
        <v>2.4825231481481479E-2</v>
      </c>
      <c r="L23" s="88" t="s">
        <v>212</v>
      </c>
      <c r="M23" s="40"/>
      <c r="N23" s="79"/>
    </row>
    <row r="24" spans="1:14" ht="21" customHeight="1">
      <c r="A24" s="33">
        <v>16</v>
      </c>
      <c r="B24" s="34">
        <v>31</v>
      </c>
      <c r="C24" s="17" t="s">
        <v>104</v>
      </c>
      <c r="D24" s="17">
        <v>1978</v>
      </c>
      <c r="E24" s="17" t="s">
        <v>35</v>
      </c>
      <c r="F24" s="17" t="s">
        <v>105</v>
      </c>
      <c r="G24" s="57">
        <v>1.0060185185185184E-2</v>
      </c>
      <c r="H24" s="62" t="s">
        <v>137</v>
      </c>
      <c r="I24" s="57">
        <v>1.4899305555555555E-2</v>
      </c>
      <c r="J24" s="62" t="s">
        <v>271</v>
      </c>
      <c r="K24" s="57">
        <f>I24+G24</f>
        <v>2.495949074074074E-2</v>
      </c>
      <c r="L24" s="88" t="s">
        <v>240</v>
      </c>
      <c r="M24" s="40"/>
      <c r="N24" s="79"/>
    </row>
    <row r="25" spans="1:14" ht="21" customHeight="1">
      <c r="A25" s="33">
        <v>17</v>
      </c>
      <c r="B25" s="34">
        <v>38</v>
      </c>
      <c r="C25" s="17" t="s">
        <v>113</v>
      </c>
      <c r="D25" s="17">
        <v>1976</v>
      </c>
      <c r="E25" s="17" t="s">
        <v>35</v>
      </c>
      <c r="F25" s="17" t="s">
        <v>105</v>
      </c>
      <c r="G25" s="57">
        <v>1.2013888888888888E-2</v>
      </c>
      <c r="H25" s="62" t="s">
        <v>153</v>
      </c>
      <c r="I25" s="57">
        <v>1.2950231481481481E-2</v>
      </c>
      <c r="J25" s="62" t="s">
        <v>147</v>
      </c>
      <c r="K25" s="57">
        <f>I25+G25</f>
        <v>2.4964120370370369E-2</v>
      </c>
      <c r="L25" s="88" t="s">
        <v>241</v>
      </c>
      <c r="M25" s="40"/>
    </row>
    <row r="26" spans="1:14" ht="21" customHeight="1">
      <c r="A26" s="33">
        <v>18</v>
      </c>
      <c r="B26" s="34">
        <v>4</v>
      </c>
      <c r="C26" s="17" t="s">
        <v>59</v>
      </c>
      <c r="D26" s="17">
        <v>1994</v>
      </c>
      <c r="E26" s="17"/>
      <c r="F26" s="17" t="s">
        <v>60</v>
      </c>
      <c r="G26" s="57">
        <v>1.2515046296296297E-2</v>
      </c>
      <c r="H26" s="62" t="s">
        <v>258</v>
      </c>
      <c r="I26" s="57">
        <v>1.2462962962962962E-2</v>
      </c>
      <c r="J26" s="62" t="s">
        <v>140</v>
      </c>
      <c r="K26" s="57">
        <f>I26+G26</f>
        <v>2.4978009259259259E-2</v>
      </c>
      <c r="L26" s="88" t="s">
        <v>213</v>
      </c>
      <c r="M26" s="40"/>
    </row>
    <row r="27" spans="1:14" ht="21" customHeight="1">
      <c r="A27" s="33">
        <v>19</v>
      </c>
      <c r="B27" s="34">
        <v>45</v>
      </c>
      <c r="C27" s="17" t="s">
        <v>124</v>
      </c>
      <c r="D27" s="17">
        <v>1969</v>
      </c>
      <c r="E27" s="17" t="s">
        <v>25</v>
      </c>
      <c r="F27" s="17" t="s">
        <v>125</v>
      </c>
      <c r="G27" s="89">
        <v>1.2018518518518517E-2</v>
      </c>
      <c r="H27" s="62" t="s">
        <v>255</v>
      </c>
      <c r="I27" s="57">
        <v>1.300925925925926E-2</v>
      </c>
      <c r="J27" s="62" t="s">
        <v>148</v>
      </c>
      <c r="K27" s="57">
        <f>I27+G27</f>
        <v>2.5027777777777777E-2</v>
      </c>
      <c r="L27" s="88" t="s">
        <v>252</v>
      </c>
      <c r="M27" s="40"/>
      <c r="N27" s="79"/>
    </row>
    <row r="28" spans="1:14" ht="21" customHeight="1">
      <c r="A28" s="33">
        <v>20</v>
      </c>
      <c r="B28" s="34">
        <v>9</v>
      </c>
      <c r="C28" s="17" t="s">
        <v>67</v>
      </c>
      <c r="D28" s="17">
        <v>1988</v>
      </c>
      <c r="E28" s="17" t="s">
        <v>25</v>
      </c>
      <c r="F28" s="17" t="s">
        <v>68</v>
      </c>
      <c r="G28" s="57">
        <v>1.2511574074074073E-2</v>
      </c>
      <c r="H28" s="62" t="s">
        <v>257</v>
      </c>
      <c r="I28" s="57">
        <v>1.2559027777777778E-2</v>
      </c>
      <c r="J28" s="62" t="s">
        <v>143</v>
      </c>
      <c r="K28" s="57">
        <f>I28+G28</f>
        <v>2.5070601851851851E-2</v>
      </c>
      <c r="L28" s="88" t="s">
        <v>220</v>
      </c>
    </row>
    <row r="29" spans="1:14" ht="21" customHeight="1">
      <c r="A29" s="33">
        <v>21</v>
      </c>
      <c r="B29" s="27">
        <v>24</v>
      </c>
      <c r="C29" s="17" t="s">
        <v>91</v>
      </c>
      <c r="D29" s="17">
        <v>1982</v>
      </c>
      <c r="E29" s="17" t="s">
        <v>92</v>
      </c>
      <c r="F29" s="17" t="s">
        <v>93</v>
      </c>
      <c r="G29" s="57">
        <v>1.2731481481481481E-2</v>
      </c>
      <c r="H29" s="62" t="s">
        <v>260</v>
      </c>
      <c r="I29" s="57">
        <v>1.2525462962962962E-2</v>
      </c>
      <c r="J29" s="62" t="s">
        <v>141</v>
      </c>
      <c r="K29" s="57">
        <f>I29+G29</f>
        <v>2.5256944444444443E-2</v>
      </c>
      <c r="L29" s="88" t="s">
        <v>221</v>
      </c>
    </row>
    <row r="30" spans="1:14" ht="21" customHeight="1">
      <c r="A30" s="33">
        <v>22</v>
      </c>
      <c r="B30" s="34">
        <v>7</v>
      </c>
      <c r="C30" s="17" t="s">
        <v>65</v>
      </c>
      <c r="D30" s="17">
        <v>1989</v>
      </c>
      <c r="E30" s="17" t="s">
        <v>25</v>
      </c>
      <c r="F30" s="17"/>
      <c r="G30" s="57">
        <v>1.1032407407407407E-2</v>
      </c>
      <c r="H30" s="62" t="s">
        <v>142</v>
      </c>
      <c r="I30" s="57">
        <v>1.4603009259259258E-2</v>
      </c>
      <c r="J30" s="62" t="s">
        <v>269</v>
      </c>
      <c r="K30" s="57">
        <f>I30+G30</f>
        <v>2.5635416666666667E-2</v>
      </c>
      <c r="L30" s="88" t="s">
        <v>222</v>
      </c>
      <c r="N30" s="79"/>
    </row>
    <row r="31" spans="1:14" ht="21" customHeight="1">
      <c r="A31" s="33">
        <v>23</v>
      </c>
      <c r="B31" s="15">
        <v>29</v>
      </c>
      <c r="C31" s="17" t="s">
        <v>103</v>
      </c>
      <c r="D31" s="17">
        <v>1979</v>
      </c>
      <c r="E31" s="17" t="s">
        <v>92</v>
      </c>
      <c r="F31" s="17" t="s">
        <v>93</v>
      </c>
      <c r="G31" s="57">
        <v>1.2225694444444444E-2</v>
      </c>
      <c r="H31" s="62" t="s">
        <v>256</v>
      </c>
      <c r="I31" s="57">
        <v>1.3412037037037037E-2</v>
      </c>
      <c r="J31" s="62" t="s">
        <v>255</v>
      </c>
      <c r="K31" s="57">
        <f>I31+G31</f>
        <v>2.563773148148148E-2</v>
      </c>
      <c r="L31" s="88" t="s">
        <v>242</v>
      </c>
      <c r="N31" s="32"/>
    </row>
    <row r="32" spans="1:14" ht="21" customHeight="1">
      <c r="A32" s="33">
        <v>24</v>
      </c>
      <c r="B32" s="63">
        <v>5</v>
      </c>
      <c r="C32" s="56" t="s">
        <v>69</v>
      </c>
      <c r="D32" s="56">
        <v>1988</v>
      </c>
      <c r="E32" s="56" t="s">
        <v>25</v>
      </c>
      <c r="F32" s="56" t="s">
        <v>70</v>
      </c>
      <c r="G32" s="57">
        <v>1.2957175925925928E-2</v>
      </c>
      <c r="H32" s="62" t="s">
        <v>264</v>
      </c>
      <c r="I32" s="57">
        <v>1.2744212962962962E-2</v>
      </c>
      <c r="J32" s="62" t="s">
        <v>145</v>
      </c>
      <c r="K32" s="57">
        <f>I32+G32</f>
        <v>2.5701388888888892E-2</v>
      </c>
      <c r="L32" s="88" t="s">
        <v>223</v>
      </c>
      <c r="N32" s="79"/>
    </row>
    <row r="33" spans="1:13" ht="21" customHeight="1">
      <c r="A33" s="33">
        <v>25</v>
      </c>
      <c r="B33" s="64">
        <v>15</v>
      </c>
      <c r="C33" s="66" t="s">
        <v>75</v>
      </c>
      <c r="D33" s="66">
        <v>1987</v>
      </c>
      <c r="E33" s="66" t="s">
        <v>25</v>
      </c>
      <c r="F33" s="66"/>
      <c r="G33" s="57">
        <v>1.1925925925925925E-2</v>
      </c>
      <c r="H33" s="62" t="s">
        <v>152</v>
      </c>
      <c r="I33" s="57">
        <v>1.3777777777777778E-2</v>
      </c>
      <c r="J33" s="62" t="s">
        <v>258</v>
      </c>
      <c r="K33" s="57">
        <f>I33+G33</f>
        <v>2.5703703703703701E-2</v>
      </c>
      <c r="L33" s="88" t="s">
        <v>224</v>
      </c>
    </row>
    <row r="34" spans="1:13" ht="21" customHeight="1">
      <c r="A34" s="33">
        <v>26</v>
      </c>
      <c r="B34" s="34">
        <v>19</v>
      </c>
      <c r="C34" s="17" t="s">
        <v>81</v>
      </c>
      <c r="D34" s="17">
        <v>1984</v>
      </c>
      <c r="E34" s="17" t="s">
        <v>25</v>
      </c>
      <c r="F34" s="17" t="s">
        <v>82</v>
      </c>
      <c r="G34" s="57">
        <v>1.4423611111111111E-2</v>
      </c>
      <c r="H34" s="62" t="s">
        <v>274</v>
      </c>
      <c r="I34" s="57">
        <v>1.128587962962963E-2</v>
      </c>
      <c r="J34" s="62" t="s">
        <v>133</v>
      </c>
      <c r="K34" s="57">
        <f>I34+G34</f>
        <v>2.5709490740740741E-2</v>
      </c>
      <c r="L34" s="88" t="s">
        <v>225</v>
      </c>
    </row>
    <row r="35" spans="1:13" ht="21" customHeight="1">
      <c r="A35" s="33">
        <v>27</v>
      </c>
      <c r="B35" s="34">
        <v>21</v>
      </c>
      <c r="C35" s="17" t="s">
        <v>85</v>
      </c>
      <c r="D35" s="17">
        <v>1984</v>
      </c>
      <c r="E35" s="17" t="s">
        <v>86</v>
      </c>
      <c r="F35" s="17"/>
      <c r="G35" s="57">
        <v>1.3056712962962963E-2</v>
      </c>
      <c r="H35" s="62" t="s">
        <v>266</v>
      </c>
      <c r="I35" s="57">
        <v>1.3128472222222222E-2</v>
      </c>
      <c r="J35" s="62" t="s">
        <v>150</v>
      </c>
      <c r="K35" s="57">
        <f>I35+G35</f>
        <v>2.6185185185185186E-2</v>
      </c>
      <c r="L35" s="88" t="s">
        <v>226</v>
      </c>
    </row>
    <row r="36" spans="1:13" ht="21" customHeight="1">
      <c r="A36" s="33">
        <v>28</v>
      </c>
      <c r="B36" s="27">
        <v>23</v>
      </c>
      <c r="C36" s="17" t="s">
        <v>89</v>
      </c>
      <c r="D36" s="17">
        <v>1982</v>
      </c>
      <c r="E36" s="17" t="s">
        <v>25</v>
      </c>
      <c r="F36" s="17" t="s">
        <v>90</v>
      </c>
      <c r="G36" s="57">
        <v>1.2568287037037038E-2</v>
      </c>
      <c r="H36" s="62" t="s">
        <v>259</v>
      </c>
      <c r="I36" s="57">
        <v>1.3862268518518519E-2</v>
      </c>
      <c r="J36" s="62" t="s">
        <v>259</v>
      </c>
      <c r="K36" s="57">
        <f>I36+G36</f>
        <v>2.6430555555555554E-2</v>
      </c>
      <c r="L36" s="88" t="s">
        <v>227</v>
      </c>
      <c r="M36" s="31"/>
    </row>
    <row r="37" spans="1:13" ht="21" customHeight="1">
      <c r="A37" s="33">
        <v>29</v>
      </c>
      <c r="B37" s="34">
        <v>22</v>
      </c>
      <c r="C37" s="17" t="s">
        <v>87</v>
      </c>
      <c r="D37" s="17">
        <v>1982</v>
      </c>
      <c r="E37" s="17" t="s">
        <v>25</v>
      </c>
      <c r="F37" s="17" t="s">
        <v>88</v>
      </c>
      <c r="G37" s="89">
        <v>1.1055555555555555E-2</v>
      </c>
      <c r="H37" s="62" t="s">
        <v>143</v>
      </c>
      <c r="I37" s="57">
        <v>1.5413194444444445E-2</v>
      </c>
      <c r="J37" s="62" t="s">
        <v>274</v>
      </c>
      <c r="K37" s="57">
        <f>I37+G37</f>
        <v>2.6468749999999999E-2</v>
      </c>
      <c r="L37" s="88" t="s">
        <v>228</v>
      </c>
    </row>
    <row r="38" spans="1:13" ht="21" customHeight="1">
      <c r="A38" s="33">
        <v>30</v>
      </c>
      <c r="B38" s="34">
        <v>28</v>
      </c>
      <c r="C38" s="17" t="s">
        <v>101</v>
      </c>
      <c r="D38" s="17">
        <v>1979</v>
      </c>
      <c r="E38" s="17" t="s">
        <v>102</v>
      </c>
      <c r="F38" s="17"/>
      <c r="G38" s="89">
        <v>1.2894675925925927E-2</v>
      </c>
      <c r="H38" s="62" t="s">
        <v>263</v>
      </c>
      <c r="I38" s="57">
        <v>1.3877314814814815E-2</v>
      </c>
      <c r="J38" s="62" t="s">
        <v>260</v>
      </c>
      <c r="K38" s="57">
        <f>I38+G38</f>
        <v>2.6771990740740742E-2</v>
      </c>
      <c r="L38" s="88" t="s">
        <v>243</v>
      </c>
    </row>
    <row r="39" spans="1:13" ht="21" customHeight="1">
      <c r="A39" s="33">
        <v>31</v>
      </c>
      <c r="B39" s="34">
        <v>49</v>
      </c>
      <c r="C39" s="17" t="s">
        <v>110</v>
      </c>
      <c r="D39" s="17">
        <v>1971</v>
      </c>
      <c r="E39" s="17" t="s">
        <v>25</v>
      </c>
      <c r="F39" s="17" t="s">
        <v>111</v>
      </c>
      <c r="G39" s="57">
        <v>1.1790509259259258E-2</v>
      </c>
      <c r="H39" s="62" t="s">
        <v>150</v>
      </c>
      <c r="I39" s="57">
        <v>1.5003472222222224E-2</v>
      </c>
      <c r="J39" s="62" t="s">
        <v>272</v>
      </c>
      <c r="K39" s="57">
        <f>I39+G39</f>
        <v>2.6793981481481481E-2</v>
      </c>
      <c r="L39" s="88" t="s">
        <v>244</v>
      </c>
    </row>
    <row r="40" spans="1:13" ht="21" customHeight="1">
      <c r="A40" s="33">
        <v>32</v>
      </c>
      <c r="B40" s="34">
        <v>17</v>
      </c>
      <c r="C40" s="17" t="s">
        <v>77</v>
      </c>
      <c r="D40" s="17">
        <v>1986</v>
      </c>
      <c r="E40" s="17" t="s">
        <v>25</v>
      </c>
      <c r="F40" s="17" t="s">
        <v>78</v>
      </c>
      <c r="G40" s="89">
        <v>1.277314814814815E-2</v>
      </c>
      <c r="H40" s="62" t="s">
        <v>261</v>
      </c>
      <c r="I40" s="57">
        <v>1.4532407407407405E-2</v>
      </c>
      <c r="J40" s="62" t="s">
        <v>267</v>
      </c>
      <c r="K40" s="57">
        <f>I40+G40</f>
        <v>2.7305555555555555E-2</v>
      </c>
      <c r="L40" s="88" t="s">
        <v>229</v>
      </c>
    </row>
    <row r="41" spans="1:13" ht="21" customHeight="1">
      <c r="A41" s="33">
        <v>33</v>
      </c>
      <c r="B41" s="34">
        <v>20</v>
      </c>
      <c r="C41" s="17" t="s">
        <v>83</v>
      </c>
      <c r="D41" s="17">
        <v>1980</v>
      </c>
      <c r="E41" s="17" t="s">
        <v>25</v>
      </c>
      <c r="F41" s="17" t="s">
        <v>84</v>
      </c>
      <c r="G41" s="57">
        <v>1.2858796296296297E-2</v>
      </c>
      <c r="H41" s="62" t="s">
        <v>262</v>
      </c>
      <c r="I41" s="57">
        <v>1.4562499999999999E-2</v>
      </c>
      <c r="J41" s="62" t="s">
        <v>268</v>
      </c>
      <c r="K41" s="57">
        <f>I41+G41</f>
        <v>2.7421296296296298E-2</v>
      </c>
      <c r="L41" s="88" t="s">
        <v>230</v>
      </c>
    </row>
    <row r="42" spans="1:13" ht="21" customHeight="1">
      <c r="A42" s="33">
        <v>34</v>
      </c>
      <c r="B42" s="34">
        <v>8</v>
      </c>
      <c r="C42" s="17" t="s">
        <v>66</v>
      </c>
      <c r="D42" s="17">
        <v>1989</v>
      </c>
      <c r="E42" s="17" t="s">
        <v>25</v>
      </c>
      <c r="F42" s="17"/>
      <c r="G42" s="57">
        <v>1.3560185185185187E-2</v>
      </c>
      <c r="H42" s="62" t="s">
        <v>267</v>
      </c>
      <c r="I42" s="57">
        <v>1.4199074074074072E-2</v>
      </c>
      <c r="J42" s="62" t="s">
        <v>262</v>
      </c>
      <c r="K42" s="57">
        <f>I42+G42</f>
        <v>2.7759259259259261E-2</v>
      </c>
      <c r="L42" s="88" t="s">
        <v>231</v>
      </c>
    </row>
    <row r="43" spans="1:13" ht="21" customHeight="1">
      <c r="A43" s="33">
        <v>35</v>
      </c>
      <c r="B43" s="65">
        <v>36</v>
      </c>
      <c r="C43" s="67" t="s">
        <v>98</v>
      </c>
      <c r="D43" s="67">
        <v>1985</v>
      </c>
      <c r="E43" s="67" t="s">
        <v>35</v>
      </c>
      <c r="F43" s="67"/>
      <c r="G43" s="89">
        <v>1.1690972222222222E-2</v>
      </c>
      <c r="H43" s="62" t="s">
        <v>149</v>
      </c>
      <c r="I43" s="57">
        <v>1.6313657407407409E-2</v>
      </c>
      <c r="J43" s="62" t="s">
        <v>275</v>
      </c>
      <c r="K43" s="57">
        <f>I43+G43</f>
        <v>2.8004629629629629E-2</v>
      </c>
      <c r="L43" s="88" t="s">
        <v>232</v>
      </c>
    </row>
    <row r="44" spans="1:13" ht="21" customHeight="1">
      <c r="A44" s="33">
        <v>36</v>
      </c>
      <c r="B44" s="34">
        <v>40</v>
      </c>
      <c r="C44" s="17" t="s">
        <v>115</v>
      </c>
      <c r="D44" s="17">
        <v>1976</v>
      </c>
      <c r="E44" s="17" t="s">
        <v>25</v>
      </c>
      <c r="F44" s="17" t="s">
        <v>116</v>
      </c>
      <c r="G44" s="57">
        <v>1.4100694444444443E-2</v>
      </c>
      <c r="H44" s="62" t="s">
        <v>271</v>
      </c>
      <c r="I44" s="57">
        <v>1.4160879629629629E-2</v>
      </c>
      <c r="J44" s="62" t="s">
        <v>261</v>
      </c>
      <c r="K44" s="57">
        <f>I44+G44</f>
        <v>2.8261574074074071E-2</v>
      </c>
      <c r="L44" s="88" t="s">
        <v>245</v>
      </c>
    </row>
    <row r="45" spans="1:13" ht="21" customHeight="1">
      <c r="A45" s="33">
        <v>37</v>
      </c>
      <c r="B45" s="34">
        <v>18</v>
      </c>
      <c r="C45" s="17" t="s">
        <v>79</v>
      </c>
      <c r="D45" s="17">
        <v>1986</v>
      </c>
      <c r="E45" s="17" t="s">
        <v>25</v>
      </c>
      <c r="F45" s="17" t="s">
        <v>80</v>
      </c>
      <c r="G45" s="57">
        <v>1.4042824074074076E-2</v>
      </c>
      <c r="H45" s="62" t="s">
        <v>269</v>
      </c>
      <c r="I45" s="57">
        <v>1.4280092592592592E-2</v>
      </c>
      <c r="J45" s="62" t="s">
        <v>265</v>
      </c>
      <c r="K45" s="57">
        <f>I45+G45</f>
        <v>2.832291666666667E-2</v>
      </c>
      <c r="L45" s="88" t="s">
        <v>233</v>
      </c>
    </row>
    <row r="46" spans="1:13" ht="21" customHeight="1">
      <c r="A46" s="33">
        <v>38</v>
      </c>
      <c r="B46" s="34">
        <v>39</v>
      </c>
      <c r="C46" s="17" t="s">
        <v>114</v>
      </c>
      <c r="D46" s="17">
        <v>1976</v>
      </c>
      <c r="E46" s="17" t="s">
        <v>35</v>
      </c>
      <c r="F46" s="17" t="s">
        <v>105</v>
      </c>
      <c r="G46" s="57">
        <v>1.432060185185185E-2</v>
      </c>
      <c r="H46" s="62" t="s">
        <v>273</v>
      </c>
      <c r="I46" s="57">
        <v>1.427662037037037E-2</v>
      </c>
      <c r="J46" s="62" t="s">
        <v>264</v>
      </c>
      <c r="K46" s="57">
        <f>I46+G46</f>
        <v>2.8597222222222218E-2</v>
      </c>
      <c r="L46" s="88" t="s">
        <v>246</v>
      </c>
    </row>
    <row r="47" spans="1:13" ht="21" customHeight="1">
      <c r="A47" s="33">
        <v>39</v>
      </c>
      <c r="B47" s="34">
        <v>16</v>
      </c>
      <c r="C47" s="17" t="s">
        <v>76</v>
      </c>
      <c r="D47" s="17">
        <v>1986</v>
      </c>
      <c r="E47" s="17" t="s">
        <v>25</v>
      </c>
      <c r="F47" s="17" t="s">
        <v>31</v>
      </c>
      <c r="G47" s="57">
        <v>1.444560185185185E-2</v>
      </c>
      <c r="H47" s="62" t="s">
        <v>275</v>
      </c>
      <c r="I47" s="57">
        <v>1.4315972222222221E-2</v>
      </c>
      <c r="J47" s="62" t="s">
        <v>266</v>
      </c>
      <c r="K47" s="57">
        <f>I47+G47</f>
        <v>2.8761574074074071E-2</v>
      </c>
      <c r="L47" s="88" t="s">
        <v>234</v>
      </c>
    </row>
    <row r="48" spans="1:13" ht="21" customHeight="1">
      <c r="A48" s="33">
        <v>40</v>
      </c>
      <c r="B48" s="34">
        <v>30</v>
      </c>
      <c r="C48" s="52" t="s">
        <v>130</v>
      </c>
      <c r="D48" s="17">
        <v>1972</v>
      </c>
      <c r="E48" s="17" t="s">
        <v>25</v>
      </c>
      <c r="F48" s="52" t="s">
        <v>116</v>
      </c>
      <c r="G48" s="57">
        <v>1.410300925925926E-2</v>
      </c>
      <c r="H48" s="62" t="s">
        <v>272</v>
      </c>
      <c r="I48" s="57">
        <v>1.514699074074074E-2</v>
      </c>
      <c r="J48" s="62" t="s">
        <v>273</v>
      </c>
      <c r="K48" s="57">
        <f>I48+G48</f>
        <v>2.9249999999999998E-2</v>
      </c>
      <c r="L48" s="88" t="s">
        <v>247</v>
      </c>
    </row>
    <row r="49" spans="1:12" ht="21" customHeight="1">
      <c r="A49" s="33">
        <v>41</v>
      </c>
      <c r="B49" s="34">
        <v>47</v>
      </c>
      <c r="C49" s="17" t="s">
        <v>127</v>
      </c>
      <c r="D49" s="17">
        <v>1965</v>
      </c>
      <c r="E49" s="17" t="s">
        <v>35</v>
      </c>
      <c r="F49" s="17"/>
      <c r="G49" s="57">
        <v>1.4052083333333333E-2</v>
      </c>
      <c r="H49" s="62" t="s">
        <v>270</v>
      </c>
      <c r="I49" s="57">
        <v>1.7184027777777781E-2</v>
      </c>
      <c r="J49" s="62" t="s">
        <v>276</v>
      </c>
      <c r="K49" s="57">
        <f>I49+G49</f>
        <v>3.1236111111111114E-2</v>
      </c>
      <c r="L49" s="88" t="s">
        <v>253</v>
      </c>
    </row>
    <row r="50" spans="1:12" ht="21" customHeight="1">
      <c r="A50" s="33">
        <v>42</v>
      </c>
      <c r="B50" s="34">
        <v>34</v>
      </c>
      <c r="C50" s="17" t="s">
        <v>107</v>
      </c>
      <c r="D50" s="17">
        <v>1978</v>
      </c>
      <c r="E50" s="17" t="s">
        <v>25</v>
      </c>
      <c r="F50" s="17" t="s">
        <v>108</v>
      </c>
      <c r="G50" s="57">
        <v>1.3915509259259259E-2</v>
      </c>
      <c r="H50" s="62" t="s">
        <v>268</v>
      </c>
      <c r="I50" s="57">
        <v>1.8363425925925925E-2</v>
      </c>
      <c r="J50" s="62" t="s">
        <v>278</v>
      </c>
      <c r="K50" s="57">
        <f>I50+G50</f>
        <v>3.2278935185185181E-2</v>
      </c>
      <c r="L50" s="88" t="s">
        <v>248</v>
      </c>
    </row>
    <row r="51" spans="1:12" ht="21" customHeight="1">
      <c r="A51" s="33">
        <v>43</v>
      </c>
      <c r="B51" s="34">
        <v>41</v>
      </c>
      <c r="C51" s="17" t="s">
        <v>117</v>
      </c>
      <c r="D51" s="17">
        <v>1975</v>
      </c>
      <c r="E51" s="17" t="s">
        <v>118</v>
      </c>
      <c r="F51" s="17" t="s">
        <v>22</v>
      </c>
      <c r="G51" s="57">
        <v>1.5348379629629628E-2</v>
      </c>
      <c r="H51" s="62" t="s">
        <v>276</v>
      </c>
      <c r="I51" s="57">
        <v>1.8005787037037039E-2</v>
      </c>
      <c r="J51" s="62" t="s">
        <v>277</v>
      </c>
      <c r="K51" s="57">
        <f>I51+G51</f>
        <v>3.3354166666666671E-2</v>
      </c>
      <c r="L51" s="88" t="s">
        <v>249</v>
      </c>
    </row>
    <row r="52" spans="1:12" ht="21" customHeight="1">
      <c r="A52" s="43"/>
      <c r="B52" s="34">
        <v>48</v>
      </c>
      <c r="C52" s="17" t="s">
        <v>128</v>
      </c>
      <c r="D52" s="17">
        <v>1965</v>
      </c>
      <c r="E52" s="17" t="s">
        <v>62</v>
      </c>
      <c r="F52" s="17"/>
      <c r="G52" s="58" t="s">
        <v>131</v>
      </c>
      <c r="H52" s="19"/>
      <c r="I52" s="57">
        <v>1.3163194444444443E-2</v>
      </c>
      <c r="J52" s="62" t="s">
        <v>151</v>
      </c>
      <c r="K52" s="57"/>
      <c r="L52" s="88" t="s">
        <v>254</v>
      </c>
    </row>
    <row r="53" spans="1:12" ht="21" customHeight="1">
      <c r="A53" s="43"/>
      <c r="B53" s="34">
        <v>37</v>
      </c>
      <c r="C53" s="17" t="s">
        <v>112</v>
      </c>
      <c r="D53" s="17">
        <v>1976</v>
      </c>
      <c r="E53" s="17" t="s">
        <v>102</v>
      </c>
      <c r="F53" s="17"/>
      <c r="G53" s="58" t="s">
        <v>131</v>
      </c>
      <c r="H53" s="19"/>
      <c r="I53" s="57">
        <v>1.4665509259259258E-2</v>
      </c>
      <c r="J53" s="62" t="s">
        <v>270</v>
      </c>
      <c r="K53" s="57"/>
      <c r="L53" s="81" t="s">
        <v>250</v>
      </c>
    </row>
    <row r="55" spans="1:12" ht="15" customHeight="1">
      <c r="B55" s="69" t="s">
        <v>49</v>
      </c>
      <c r="C55" s="69"/>
      <c r="D55" s="5"/>
      <c r="E55" s="5"/>
      <c r="F55" s="5"/>
      <c r="G55" s="5"/>
      <c r="H55" s="5"/>
      <c r="I55" s="69" t="s">
        <v>50</v>
      </c>
      <c r="J55" s="69"/>
      <c r="K55" s="69"/>
      <c r="L55" s="69"/>
    </row>
    <row r="56" spans="1:12" ht="15" customHeight="1">
      <c r="B56" s="29"/>
      <c r="C56" s="29"/>
      <c r="D56" s="5"/>
      <c r="E56" s="5"/>
      <c r="F56" s="5"/>
      <c r="G56" s="5"/>
      <c r="H56" s="5"/>
      <c r="I56" s="29"/>
      <c r="J56" s="29"/>
      <c r="K56" s="29"/>
      <c r="L56" s="29"/>
    </row>
    <row r="57" spans="1:12" ht="15" customHeight="1">
      <c r="B57" s="69" t="s">
        <v>51</v>
      </c>
      <c r="C57" s="69"/>
      <c r="D57" s="5"/>
      <c r="E57" s="5"/>
      <c r="F57" s="5"/>
      <c r="G57" s="5"/>
      <c r="H57" s="5"/>
      <c r="I57" s="69" t="s">
        <v>52</v>
      </c>
      <c r="J57" s="69"/>
      <c r="K57" s="69"/>
      <c r="L57" s="69"/>
    </row>
  </sheetData>
  <sortState ref="B9:L53">
    <sortCondition ref="K9:K53"/>
  </sortState>
  <mergeCells count="14">
    <mergeCell ref="B55:C55"/>
    <mergeCell ref="I55:L55"/>
    <mergeCell ref="B57:C57"/>
    <mergeCell ref="I57:L57"/>
    <mergeCell ref="K5:M5"/>
    <mergeCell ref="A6:C6"/>
    <mergeCell ref="D6:M6"/>
    <mergeCell ref="A7:M7"/>
    <mergeCell ref="A1:M1"/>
    <mergeCell ref="A2:C2"/>
    <mergeCell ref="J2:M2"/>
    <mergeCell ref="A3:M3"/>
    <mergeCell ref="A4:C4"/>
    <mergeCell ref="I4:M4"/>
  </mergeCells>
  <pageMargins left="3.9763779527559058E-2" right="3.9763779527559058E-2" top="0.64960629921259849" bottom="0.45275590551181105" header="0.3543307086614173" footer="0.15748031496062992"/>
  <pageSetup paperSize="9" scale="78" fitToWidth="0" fitToHeight="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 customHeight="1"/>
  <cols>
    <col min="1" max="1024" width="9.42578125" customWidth="1"/>
  </cols>
  <sheetData/>
  <pageMargins left="0.7" right="0.7" top="1.0452755905511812" bottom="1.0452755905511812" header="0.75" footer="0.75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юн,юн 2002-04, жен</vt:lpstr>
      <vt:lpstr>18-29, 30-39</vt:lpstr>
      <vt:lpstr>40-49, 50+</vt:lpstr>
      <vt:lpstr>абсолют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user123</cp:lastModifiedBy>
  <cp:revision>3</cp:revision>
  <cp:lastPrinted>2019-04-20T04:32:41Z</cp:lastPrinted>
  <dcterms:created xsi:type="dcterms:W3CDTF">2012-06-03T21:16:47Z</dcterms:created>
  <dcterms:modified xsi:type="dcterms:W3CDTF">2019-04-20T15:38:04Z</dcterms:modified>
</cp:coreProperties>
</file>