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8945" windowHeight="11760" activeTab="2"/>
  </bookViews>
  <sheets>
    <sheet name="100 км" sheetId="9" r:id="rId1"/>
    <sheet name="42.195" sheetId="16" r:id="rId2"/>
    <sheet name="10км" sheetId="17" r:id="rId3"/>
  </sheets>
  <calcPr calcId="124519"/>
</workbook>
</file>

<file path=xl/calcChain.xml><?xml version="1.0" encoding="utf-8"?>
<calcChain xmlns="http://schemas.openxmlformats.org/spreadsheetml/2006/main">
  <c r="B21" i="17"/>
  <c r="B22" s="1"/>
  <c r="B23" s="1"/>
  <c r="B24" s="1"/>
  <c r="B25" s="1"/>
  <c r="B26" s="1"/>
  <c r="B27" s="1"/>
  <c r="B28" s="1"/>
  <c r="B29" s="1"/>
  <c r="B10"/>
  <c r="B11" s="1"/>
  <c r="B12" s="1"/>
  <c r="B13" s="1"/>
  <c r="B14" s="1"/>
  <c r="B15" s="1"/>
  <c r="B16" s="1"/>
  <c r="B17" s="1"/>
  <c r="B18" s="1"/>
  <c r="B19" s="1"/>
  <c r="B20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B14" i="16"/>
  <c r="B15" s="1"/>
  <c r="B16" s="1"/>
  <c r="B17" s="1"/>
  <c r="B18" s="1"/>
  <c r="B19" s="1"/>
  <c r="B20" s="1"/>
  <c r="B13"/>
  <c r="A14"/>
  <c r="A15" s="1"/>
  <c r="A16" s="1"/>
  <c r="A17" s="1"/>
  <c r="A18" s="1"/>
  <c r="A19" s="1"/>
  <c r="A20" s="1"/>
  <c r="B10" l="1"/>
  <c r="B11" s="1"/>
  <c r="B12" s="1"/>
  <c r="A10"/>
  <c r="A11" s="1"/>
  <c r="A12" s="1"/>
  <c r="A13" s="1"/>
  <c r="A10" i="9"/>
  <c r="A11" s="1"/>
  <c r="A12" s="1"/>
  <c r="B10"/>
</calcChain>
</file>

<file path=xl/sharedStrings.xml><?xml version="1.0" encoding="utf-8"?>
<sst xmlns="http://schemas.openxmlformats.org/spreadsheetml/2006/main" count="360" uniqueCount="161">
  <si>
    <t>№</t>
  </si>
  <si>
    <t>Фамилия</t>
  </si>
  <si>
    <t>Имя</t>
  </si>
  <si>
    <t>Клуб</t>
  </si>
  <si>
    <t>Финишировало:</t>
  </si>
  <si>
    <t>Пол</t>
  </si>
  <si>
    <t xml:space="preserve">Город </t>
  </si>
  <si>
    <t>Страна</t>
  </si>
  <si>
    <t>Область</t>
  </si>
  <si>
    <t>Место абс. М/Ж</t>
  </si>
  <si>
    <t>Место в абсолюте</t>
  </si>
  <si>
    <t>Номер</t>
  </si>
  <si>
    <t>Дата рождения (ДД.ММ.ГГ)</t>
  </si>
  <si>
    <t>М</t>
  </si>
  <si>
    <t>Россия</t>
  </si>
  <si>
    <t>Морозовск</t>
  </si>
  <si>
    <t>Медный П.Е.</t>
  </si>
  <si>
    <t>e-mail: klb-luch.skripkina@mail.ru</t>
  </si>
  <si>
    <t>Предполагаемая дата утверждения итогового протокола:</t>
  </si>
  <si>
    <t>Результат: ч:мин.с</t>
  </si>
  <si>
    <t xml:space="preserve">Главный судья:     </t>
  </si>
  <si>
    <t>Ж</t>
  </si>
  <si>
    <t>1Ж</t>
  </si>
  <si>
    <t>Зачёт:</t>
  </si>
  <si>
    <t>1М</t>
  </si>
  <si>
    <t>2М</t>
  </si>
  <si>
    <t>3М</t>
  </si>
  <si>
    <t>4М</t>
  </si>
  <si>
    <t>Сельмашевец</t>
  </si>
  <si>
    <t>Ростовская</t>
  </si>
  <si>
    <t>Итоговый протокол</t>
  </si>
  <si>
    <t>Ростов Дон Бегущий</t>
  </si>
  <si>
    <t>круг 3 км возле МаПТ</t>
  </si>
  <si>
    <t>Игнатенко</t>
  </si>
  <si>
    <t>Николай</t>
  </si>
  <si>
    <t>Сергей</t>
  </si>
  <si>
    <t>5М</t>
  </si>
  <si>
    <r>
      <t xml:space="preserve"> траса сухая, лёгкий  ветер, 20-21</t>
    </r>
    <r>
      <rPr>
        <vertAlign val="superscript"/>
        <sz val="12"/>
        <color theme="1"/>
        <rFont val="Times New Roman"/>
        <family val="1"/>
        <charset val="204"/>
      </rPr>
      <t xml:space="preserve"> о </t>
    </r>
    <r>
      <rPr>
        <sz val="12"/>
        <color theme="1"/>
        <rFont val="Times New Roman"/>
        <family val="1"/>
        <charset val="204"/>
      </rPr>
      <t>С</t>
    </r>
  </si>
  <si>
    <t>Русинов</t>
  </si>
  <si>
    <t>Василий</t>
  </si>
  <si>
    <t>Волгодонск</t>
  </si>
  <si>
    <t>За бег</t>
  </si>
  <si>
    <t>6М</t>
  </si>
  <si>
    <t>IXсельская морозовская сотка (100 км) с изучением родного края</t>
  </si>
  <si>
    <t>5 сентября  2020 г.</t>
  </si>
  <si>
    <t>Дистанция:  100км</t>
  </si>
  <si>
    <t>Всего 2 человека, 2 мужчины,  0 женщин</t>
  </si>
  <si>
    <t>Юматов</t>
  </si>
  <si>
    <t>Денис</t>
  </si>
  <si>
    <t>Козубаль</t>
  </si>
  <si>
    <t>Владимир</t>
  </si>
  <si>
    <t>Павлов</t>
  </si>
  <si>
    <t>Макуев</t>
  </si>
  <si>
    <t>Дмитрий</t>
  </si>
  <si>
    <t>Волжский</t>
  </si>
  <si>
    <t>КЛБ "Луч"</t>
  </si>
  <si>
    <t>9:23.01</t>
  </si>
  <si>
    <t>9:42.16</t>
  </si>
  <si>
    <t>МаПТ</t>
  </si>
  <si>
    <t>60км</t>
  </si>
  <si>
    <t>58км</t>
  </si>
  <si>
    <t>Волгоградская</t>
  </si>
  <si>
    <t>Дистанция:  42.195 км</t>
  </si>
  <si>
    <t>Лутохина</t>
  </si>
  <si>
    <t>Рамиля</t>
  </si>
  <si>
    <t>Волгоград</t>
  </si>
  <si>
    <t>Луч</t>
  </si>
  <si>
    <t>Коршиков</t>
  </si>
  <si>
    <t>Ткачев</t>
  </si>
  <si>
    <t>Армен</t>
  </si>
  <si>
    <t>Зиновьев</t>
  </si>
  <si>
    <t>Егор</t>
  </si>
  <si>
    <t>Мельников</t>
  </si>
  <si>
    <t>Чирков</t>
  </si>
  <si>
    <t>Сидоренко</t>
  </si>
  <si>
    <t>Гуково</t>
  </si>
  <si>
    <t>Нищерет</t>
  </si>
  <si>
    <t>Алексей</t>
  </si>
  <si>
    <t>Нвочеркаск</t>
  </si>
  <si>
    <t xml:space="preserve">Миресов </t>
  </si>
  <si>
    <t>Игорь</t>
  </si>
  <si>
    <t>Кривошлыков</t>
  </si>
  <si>
    <t>Иван</t>
  </si>
  <si>
    <t>Тацинский</t>
  </si>
  <si>
    <t>Надежда</t>
  </si>
  <si>
    <t>7М</t>
  </si>
  <si>
    <t>9М</t>
  </si>
  <si>
    <t>8М</t>
  </si>
  <si>
    <t>10М</t>
  </si>
  <si>
    <t>11М</t>
  </si>
  <si>
    <t>Всего 12 человек, 11 мужчин,  1 женщина</t>
  </si>
  <si>
    <t>4:35:21</t>
  </si>
  <si>
    <t>4:35:23</t>
  </si>
  <si>
    <t>5:05:16</t>
  </si>
  <si>
    <t>Дистанция:  10 км</t>
  </si>
  <si>
    <t>Белицкий</t>
  </si>
  <si>
    <t>Павел</t>
  </si>
  <si>
    <t>Макаревич</t>
  </si>
  <si>
    <t>Константин</t>
  </si>
  <si>
    <t>Котенко</t>
  </si>
  <si>
    <t>Васильченко</t>
  </si>
  <si>
    <t>Виктор</t>
  </si>
  <si>
    <t>Буров</t>
  </si>
  <si>
    <t>Валерий</t>
  </si>
  <si>
    <t>Щитов</t>
  </si>
  <si>
    <t>Юров</t>
  </si>
  <si>
    <t>Сергеев</t>
  </si>
  <si>
    <t>Гончаров</t>
  </si>
  <si>
    <t>Морозов</t>
  </si>
  <si>
    <t>Вадим</t>
  </si>
  <si>
    <t>Шыманчик</t>
  </si>
  <si>
    <t>Кибаева</t>
  </si>
  <si>
    <t>Юлия</t>
  </si>
  <si>
    <t>Панфилова</t>
  </si>
  <si>
    <t>Татьяна</t>
  </si>
  <si>
    <t>Семикина</t>
  </si>
  <si>
    <t>Пелагея</t>
  </si>
  <si>
    <t>Драгич</t>
  </si>
  <si>
    <t>Георгий</t>
  </si>
  <si>
    <t>Спок</t>
  </si>
  <si>
    <t>Сизакин</t>
  </si>
  <si>
    <t>Осадченко</t>
  </si>
  <si>
    <t>Инна</t>
  </si>
  <si>
    <t>Андреева</t>
  </si>
  <si>
    <t>Людмила</t>
  </si>
  <si>
    <t>Лозовская</t>
  </si>
  <si>
    <t>Тамара</t>
  </si>
  <si>
    <t>Ростов</t>
  </si>
  <si>
    <t>Таганрог</t>
  </si>
  <si>
    <t>Выпряжкина         Анна</t>
  </si>
  <si>
    <t>1:29.41</t>
  </si>
  <si>
    <t>43:30</t>
  </si>
  <si>
    <t>44:01</t>
  </si>
  <si>
    <t>46:03</t>
  </si>
  <si>
    <t>51:10</t>
  </si>
  <si>
    <t>51:12</t>
  </si>
  <si>
    <t>54:02</t>
  </si>
  <si>
    <t>55:23</t>
  </si>
  <si>
    <t>56:41</t>
  </si>
  <si>
    <t>56:43</t>
  </si>
  <si>
    <t>57:49</t>
  </si>
  <si>
    <t>57:53</t>
  </si>
  <si>
    <t>57:58</t>
  </si>
  <si>
    <t>58:46</t>
  </si>
  <si>
    <t>58:47</t>
  </si>
  <si>
    <t>59:01</t>
  </si>
  <si>
    <t>59:06</t>
  </si>
  <si>
    <t>59:54</t>
  </si>
  <si>
    <t>59:56</t>
  </si>
  <si>
    <t>1:01.10</t>
  </si>
  <si>
    <t>1:01.12</t>
  </si>
  <si>
    <t>12М</t>
  </si>
  <si>
    <t>2Ж</t>
  </si>
  <si>
    <t>3Ж</t>
  </si>
  <si>
    <t>13М</t>
  </si>
  <si>
    <t>14М</t>
  </si>
  <si>
    <t>4Ж</t>
  </si>
  <si>
    <t>5Ж</t>
  </si>
  <si>
    <t>6Ж</t>
  </si>
  <si>
    <t>7Ж</t>
  </si>
  <si>
    <t>Всего 21 человек, 14 мужчин,  7 женщин</t>
  </si>
</sst>
</file>

<file path=xl/styles.xml><?xml version="1.0" encoding="utf-8"?>
<styleSheet xmlns="http://schemas.openxmlformats.org/spreadsheetml/2006/main">
  <numFmts count="2">
    <numFmt numFmtId="164" formatCode="[$-FC19]dd\ mmmm\ yyyy\ \г\.;@"/>
    <numFmt numFmtId="165" formatCode="h:mm;@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0" fillId="0" borderId="0" xfId="0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Border="1" applyAlignment="1"/>
    <xf numFmtId="0" fontId="5" fillId="0" borderId="0" xfId="0" applyFont="1" applyBorder="1"/>
    <xf numFmtId="0" fontId="6" fillId="0" borderId="0" xfId="0" applyFont="1" applyBorder="1"/>
    <xf numFmtId="0" fontId="4" fillId="0" borderId="9" xfId="0" applyFont="1" applyBorder="1" applyAlignment="1"/>
    <xf numFmtId="0" fontId="7" fillId="0" borderId="0" xfId="0" applyFont="1" applyAlignment="1">
      <alignment horizontal="center"/>
    </xf>
    <xf numFmtId="164" fontId="7" fillId="0" borderId="0" xfId="0" applyNumberFormat="1" applyFont="1" applyFill="1" applyBorder="1" applyAlignment="1" applyProtection="1"/>
    <xf numFmtId="165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/>
    <xf numFmtId="0" fontId="7" fillId="0" borderId="0" xfId="0" applyFont="1"/>
    <xf numFmtId="0" fontId="7" fillId="0" borderId="6" xfId="0" applyFont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 applyAlignment="1">
      <alignment horizontal="center"/>
    </xf>
    <xf numFmtId="164" fontId="7" fillId="0" borderId="0" xfId="0" applyNumberFormat="1" applyFont="1" applyAlignment="1"/>
    <xf numFmtId="164" fontId="7" fillId="0" borderId="0" xfId="0" applyNumberFormat="1" applyFont="1" applyBorder="1" applyAlignment="1"/>
    <xf numFmtId="0" fontId="7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3" xfId="0" applyFont="1" applyBorder="1"/>
    <xf numFmtId="14" fontId="7" fillId="0" borderId="1" xfId="0" applyNumberFormat="1" applyFont="1" applyBorder="1"/>
    <xf numFmtId="0" fontId="7" fillId="0" borderId="1" xfId="0" applyFont="1" applyBorder="1" applyAlignment="1">
      <alignment horizontal="left"/>
    </xf>
    <xf numFmtId="49" fontId="7" fillId="0" borderId="2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4" fontId="7" fillId="0" borderId="1" xfId="0" applyNumberFormat="1" applyFont="1" applyBorder="1" applyAlignment="1"/>
    <xf numFmtId="49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/>
    <xf numFmtId="0" fontId="7" fillId="0" borderId="3" xfId="0" applyFont="1" applyFill="1" applyBorder="1"/>
    <xf numFmtId="49" fontId="7" fillId="0" borderId="0" xfId="0" applyNumberFormat="1" applyFont="1" applyBorder="1" applyAlignment="1">
      <alignment horizontal="center"/>
    </xf>
    <xf numFmtId="14" fontId="7" fillId="0" borderId="0" xfId="0" applyNumberFormat="1" applyFont="1" applyBorder="1"/>
    <xf numFmtId="0" fontId="7" fillId="0" borderId="7" xfId="0" applyFont="1" applyFill="1" applyBorder="1" applyAlignment="1">
      <alignment horizontal="center"/>
    </xf>
    <xf numFmtId="49" fontId="7" fillId="0" borderId="0" xfId="0" applyNumberFormat="1" applyFont="1" applyBorder="1"/>
    <xf numFmtId="0" fontId="7" fillId="0" borderId="0" xfId="0" applyFont="1" applyFill="1" applyBorder="1"/>
    <xf numFmtId="0" fontId="7" fillId="3" borderId="3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0" fillId="0" borderId="3" xfId="0" applyFont="1" applyBorder="1"/>
    <xf numFmtId="49" fontId="7" fillId="0" borderId="10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21" fontId="7" fillId="0" borderId="2" xfId="0" applyNumberFormat="1" applyFont="1" applyBorder="1" applyAlignment="1">
      <alignment horizontal="center"/>
    </xf>
    <xf numFmtId="0" fontId="8" fillId="0" borderId="1" xfId="0" applyFont="1" applyBorder="1"/>
    <xf numFmtId="0" fontId="7" fillId="0" borderId="2" xfId="0" applyNumberFormat="1" applyFont="1" applyBorder="1" applyAlignment="1">
      <alignment horizontal="center"/>
    </xf>
    <xf numFmtId="0" fontId="7" fillId="0" borderId="1" xfId="0" applyNumberFormat="1" applyFont="1" applyBorder="1" applyAlignment="1"/>
    <xf numFmtId="0" fontId="7" fillId="0" borderId="3" xfId="0" applyNumberFormat="1" applyFont="1" applyBorder="1"/>
    <xf numFmtId="14" fontId="0" fillId="0" borderId="0" xfId="0" applyNumberFormat="1"/>
    <xf numFmtId="0" fontId="7" fillId="0" borderId="1" xfId="0" applyNumberFormat="1" applyFont="1" applyBorder="1"/>
    <xf numFmtId="49" fontId="7" fillId="0" borderId="6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11" xfId="0" applyFont="1" applyBorder="1"/>
    <xf numFmtId="49" fontId="7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21" fontId="7" fillId="0" borderId="1" xfId="0" applyNumberFormat="1" applyFont="1" applyBorder="1" applyAlignment="1">
      <alignment horizontal="center"/>
    </xf>
    <xf numFmtId="0" fontId="7" fillId="3" borderId="1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21" fontId="7" fillId="0" borderId="10" xfId="0" applyNumberFormat="1" applyFont="1" applyBorder="1" applyAlignment="1">
      <alignment horizontal="center"/>
    </xf>
    <xf numFmtId="21" fontId="7" fillId="0" borderId="7" xfId="0" applyNumberFormat="1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8" fillId="0" borderId="3" xfId="0" applyFont="1" applyBorder="1"/>
    <xf numFmtId="0" fontId="7" fillId="0" borderId="4" xfId="0" applyFont="1" applyFill="1" applyBorder="1"/>
    <xf numFmtId="14" fontId="0" fillId="0" borderId="1" xfId="0" applyNumberFormat="1" applyBorder="1"/>
    <xf numFmtId="0" fontId="7" fillId="0" borderId="3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24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opLeftCell="A4" workbookViewId="0">
      <selection activeCell="G16" sqref="G16"/>
    </sheetView>
  </sheetViews>
  <sheetFormatPr defaultRowHeight="15"/>
  <cols>
    <col min="1" max="1" width="6.42578125" customWidth="1"/>
    <col min="2" max="2" width="10.140625" customWidth="1"/>
    <col min="4" max="4" width="14.5703125" customWidth="1"/>
    <col min="5" max="5" width="11.28515625" customWidth="1"/>
    <col min="6" max="6" width="12.7109375" customWidth="1"/>
    <col min="7" max="7" width="11" customWidth="1"/>
    <col min="8" max="8" width="15" customWidth="1"/>
    <col min="9" max="9" width="13.5703125" customWidth="1"/>
    <col min="10" max="10" width="10.85546875" customWidth="1"/>
    <col min="11" max="11" width="9.5703125" customWidth="1"/>
    <col min="12" max="12" width="11.5703125" customWidth="1"/>
    <col min="20" max="20" width="17" customWidth="1"/>
  </cols>
  <sheetData>
    <row r="1" spans="1:20" ht="23.25">
      <c r="A1" s="1"/>
      <c r="B1" s="12" t="s">
        <v>30</v>
      </c>
      <c r="C1" s="13"/>
      <c r="D1" s="13"/>
      <c r="E1" s="13"/>
      <c r="F1" s="13"/>
      <c r="H1" s="13"/>
      <c r="I1" s="13"/>
      <c r="J1" s="17"/>
      <c r="K1" s="17"/>
      <c r="L1" s="8"/>
      <c r="O1" s="3"/>
    </row>
    <row r="2" spans="1:20" ht="18.75">
      <c r="A2" s="1"/>
      <c r="B2" s="15" t="s">
        <v>43</v>
      </c>
      <c r="C2" s="15"/>
      <c r="D2" s="16"/>
      <c r="E2" s="15"/>
      <c r="F2" s="14"/>
      <c r="G2" s="14"/>
      <c r="H2" s="14"/>
      <c r="I2" s="14"/>
      <c r="J2" s="2"/>
      <c r="K2" s="2"/>
    </row>
    <row r="3" spans="1:20" ht="19.5" customHeight="1">
      <c r="A3" s="18"/>
      <c r="B3" s="19" t="s">
        <v>44</v>
      </c>
      <c r="C3" s="21"/>
      <c r="D3" s="20">
        <v>0.3125</v>
      </c>
      <c r="E3" s="21"/>
      <c r="F3" s="21" t="s">
        <v>32</v>
      </c>
      <c r="G3" s="22"/>
      <c r="H3" s="21"/>
      <c r="I3" s="21"/>
      <c r="J3" s="23"/>
      <c r="K3" s="23"/>
      <c r="L3" s="23"/>
      <c r="M3" s="23"/>
      <c r="O3" s="86"/>
      <c r="P3" s="86"/>
      <c r="Q3" s="86"/>
      <c r="R3" s="86"/>
      <c r="S3" s="86"/>
      <c r="T3" s="86"/>
    </row>
    <row r="4" spans="1:20" ht="18.75">
      <c r="A4" s="18"/>
      <c r="B4" s="22"/>
      <c r="C4" s="24"/>
      <c r="D4" s="25" t="s">
        <v>37</v>
      </c>
      <c r="E4" s="21"/>
      <c r="F4" s="22"/>
      <c r="G4" s="22"/>
      <c r="H4" s="23"/>
      <c r="I4" s="23"/>
      <c r="J4" s="26"/>
      <c r="K4" s="26"/>
      <c r="L4" s="22"/>
      <c r="M4" s="23"/>
      <c r="O4" s="86"/>
      <c r="P4" s="86"/>
      <c r="Q4" s="86"/>
      <c r="R4" s="86"/>
      <c r="S4" s="86"/>
      <c r="T4" s="86"/>
    </row>
    <row r="5" spans="1:20" ht="15.75">
      <c r="A5" s="18"/>
      <c r="B5" s="26" t="s">
        <v>45</v>
      </c>
      <c r="C5" s="28"/>
      <c r="D5" s="29"/>
      <c r="E5" s="29"/>
      <c r="F5" s="51"/>
      <c r="G5" s="23"/>
      <c r="H5" s="26"/>
      <c r="I5" s="26"/>
      <c r="J5" s="23"/>
      <c r="K5" s="23"/>
      <c r="L5" s="22"/>
      <c r="M5" s="23"/>
      <c r="O5" s="86"/>
      <c r="P5" s="86"/>
      <c r="Q5" s="86"/>
      <c r="R5" s="86"/>
      <c r="S5" s="86"/>
      <c r="T5" s="86"/>
    </row>
    <row r="6" spans="1:20" ht="15.75">
      <c r="A6" s="30"/>
      <c r="B6" s="23" t="s">
        <v>4</v>
      </c>
      <c r="C6" s="23"/>
      <c r="D6" s="23" t="s">
        <v>46</v>
      </c>
      <c r="E6" s="23"/>
      <c r="F6" s="23"/>
      <c r="G6" s="23"/>
      <c r="H6" s="23"/>
      <c r="I6" s="23"/>
      <c r="J6" s="30"/>
      <c r="K6" s="30"/>
      <c r="L6" s="30"/>
      <c r="M6" s="30"/>
      <c r="N6" s="5"/>
      <c r="P6" s="4"/>
      <c r="Q6" s="4"/>
      <c r="R6" s="4"/>
      <c r="S6" s="4"/>
      <c r="T6" s="4"/>
    </row>
    <row r="7" spans="1:20" ht="15.75">
      <c r="A7" s="18"/>
      <c r="B7" s="23" t="s">
        <v>23</v>
      </c>
      <c r="C7" s="23"/>
      <c r="D7" s="23" t="s">
        <v>46</v>
      </c>
      <c r="E7" s="23"/>
      <c r="F7" s="23"/>
      <c r="G7" s="23"/>
      <c r="H7" s="23"/>
      <c r="I7" s="23"/>
      <c r="J7" s="23"/>
      <c r="K7" s="23"/>
      <c r="L7" s="23"/>
      <c r="M7" s="23"/>
      <c r="O7" s="86"/>
      <c r="P7" s="86"/>
      <c r="Q7" s="86"/>
      <c r="R7" s="86"/>
      <c r="S7" s="86"/>
      <c r="T7" s="86"/>
    </row>
    <row r="8" spans="1:20" ht="63" customHeight="1">
      <c r="A8" s="31" t="s">
        <v>0</v>
      </c>
      <c r="B8" s="32" t="s">
        <v>10</v>
      </c>
      <c r="C8" s="32" t="s">
        <v>11</v>
      </c>
      <c r="D8" s="32" t="s">
        <v>1</v>
      </c>
      <c r="E8" s="32" t="s">
        <v>2</v>
      </c>
      <c r="F8" s="32" t="s">
        <v>12</v>
      </c>
      <c r="G8" s="32" t="s">
        <v>6</v>
      </c>
      <c r="H8" s="53" t="s">
        <v>3</v>
      </c>
      <c r="I8" s="32" t="s">
        <v>19</v>
      </c>
      <c r="J8" s="31" t="s">
        <v>5</v>
      </c>
      <c r="K8" s="31" t="s">
        <v>9</v>
      </c>
      <c r="L8" s="33" t="s">
        <v>8</v>
      </c>
      <c r="M8" s="31" t="s">
        <v>7</v>
      </c>
      <c r="N8" s="5"/>
      <c r="O8" s="86"/>
      <c r="P8" s="86"/>
      <c r="Q8" s="86"/>
      <c r="R8" s="86"/>
      <c r="S8" s="86"/>
      <c r="T8" s="86"/>
    </row>
    <row r="9" spans="1:20" ht="15.75">
      <c r="A9" s="34">
        <v>1</v>
      </c>
      <c r="B9" s="34">
        <v>1</v>
      </c>
      <c r="C9" s="35">
        <v>18</v>
      </c>
      <c r="D9" s="36" t="s">
        <v>47</v>
      </c>
      <c r="E9" s="37" t="s">
        <v>48</v>
      </c>
      <c r="F9" s="38">
        <v>29462</v>
      </c>
      <c r="G9" s="43" t="s">
        <v>54</v>
      </c>
      <c r="H9" s="39" t="s">
        <v>55</v>
      </c>
      <c r="I9" s="60" t="s">
        <v>56</v>
      </c>
      <c r="J9" s="41" t="s">
        <v>13</v>
      </c>
      <c r="K9" s="42" t="s">
        <v>24</v>
      </c>
      <c r="L9" s="41" t="s">
        <v>61</v>
      </c>
      <c r="M9" s="41" t="s">
        <v>14</v>
      </c>
      <c r="N9" s="6"/>
      <c r="O9" s="7"/>
    </row>
    <row r="10" spans="1:20" ht="15.75">
      <c r="A10" s="34">
        <f>A9+1</f>
        <v>2</v>
      </c>
      <c r="B10" s="34">
        <f>B9+1</f>
        <v>2</v>
      </c>
      <c r="C10" s="41">
        <v>84</v>
      </c>
      <c r="D10" s="52" t="s">
        <v>49</v>
      </c>
      <c r="E10" s="59" t="s">
        <v>50</v>
      </c>
      <c r="F10" s="57">
        <v>24889</v>
      </c>
      <c r="G10" s="43"/>
      <c r="H10" s="39" t="s">
        <v>28</v>
      </c>
      <c r="I10" s="58" t="s">
        <v>57</v>
      </c>
      <c r="J10" s="41" t="s">
        <v>13</v>
      </c>
      <c r="K10" s="42" t="s">
        <v>25</v>
      </c>
      <c r="L10" s="41" t="s">
        <v>29</v>
      </c>
      <c r="M10" s="41" t="s">
        <v>14</v>
      </c>
      <c r="N10" s="6"/>
      <c r="O10" s="86"/>
      <c r="P10" s="86"/>
      <c r="Q10" s="86"/>
      <c r="R10" s="86"/>
      <c r="S10" s="86"/>
      <c r="T10" s="86"/>
    </row>
    <row r="11" spans="1:20" ht="15.75">
      <c r="A11" s="34">
        <f t="shared" ref="A11" si="0">A10+1</f>
        <v>3</v>
      </c>
      <c r="B11" s="34"/>
      <c r="C11" s="41">
        <v>19</v>
      </c>
      <c r="D11" s="36" t="s">
        <v>51</v>
      </c>
      <c r="E11" s="36" t="s">
        <v>35</v>
      </c>
      <c r="F11" s="61">
        <v>1999</v>
      </c>
      <c r="G11" s="54" t="s">
        <v>15</v>
      </c>
      <c r="H11" s="55" t="s">
        <v>58</v>
      </c>
      <c r="I11" s="56" t="s">
        <v>59</v>
      </c>
      <c r="J11" s="41" t="s">
        <v>13</v>
      </c>
      <c r="K11" s="42"/>
      <c r="L11" s="41" t="s">
        <v>29</v>
      </c>
      <c r="M11" s="41" t="s">
        <v>14</v>
      </c>
      <c r="N11" s="6"/>
      <c r="O11" s="86"/>
      <c r="P11" s="86"/>
      <c r="Q11" s="86"/>
      <c r="R11" s="86"/>
      <c r="S11" s="86"/>
      <c r="T11" s="86"/>
    </row>
    <row r="12" spans="1:20" ht="15.75">
      <c r="A12" s="34">
        <f t="shared" ref="A12" si="1">A11+1</f>
        <v>4</v>
      </c>
      <c r="B12" s="34"/>
      <c r="C12" s="50">
        <v>20</v>
      </c>
      <c r="D12" s="36" t="s">
        <v>52</v>
      </c>
      <c r="E12" s="37" t="s">
        <v>53</v>
      </c>
      <c r="F12" s="62">
        <v>2000</v>
      </c>
      <c r="G12" s="54" t="s">
        <v>15</v>
      </c>
      <c r="H12" s="55" t="s">
        <v>58</v>
      </c>
      <c r="I12" s="40" t="s">
        <v>60</v>
      </c>
      <c r="J12" s="41" t="s">
        <v>13</v>
      </c>
      <c r="K12" s="45"/>
      <c r="L12" s="41" t="s">
        <v>29</v>
      </c>
      <c r="M12" s="41" t="s">
        <v>14</v>
      </c>
      <c r="N12" s="6"/>
      <c r="O12" s="11"/>
      <c r="P12" s="11"/>
      <c r="Q12" s="11"/>
      <c r="R12" s="11"/>
      <c r="S12" s="11"/>
      <c r="T12" s="11"/>
    </row>
    <row r="13" spans="1:20" ht="15.75">
      <c r="A13" s="27"/>
      <c r="B13" s="27"/>
      <c r="C13" s="27"/>
      <c r="D13" s="23"/>
      <c r="E13" s="23"/>
      <c r="F13" s="23"/>
      <c r="G13" s="23"/>
      <c r="H13" s="23"/>
      <c r="I13" s="48"/>
      <c r="J13" s="27"/>
      <c r="K13" s="48"/>
      <c r="L13" s="27"/>
      <c r="M13" s="23"/>
      <c r="N13" s="6"/>
      <c r="O13" s="9"/>
      <c r="P13" s="9"/>
      <c r="Q13" s="9"/>
      <c r="R13" s="9"/>
      <c r="S13" s="9"/>
      <c r="T13" s="9"/>
    </row>
    <row r="14" spans="1:20" ht="15.75">
      <c r="A14" s="23"/>
      <c r="B14" s="23" t="s">
        <v>20</v>
      </c>
      <c r="C14" s="23"/>
      <c r="D14" s="23" t="s">
        <v>16</v>
      </c>
      <c r="E14" s="23"/>
      <c r="F14" s="22"/>
      <c r="G14" s="23"/>
      <c r="H14" s="23"/>
      <c r="I14" s="22"/>
      <c r="J14" s="23"/>
      <c r="K14" s="48"/>
      <c r="L14" s="22"/>
      <c r="M14" s="23"/>
    </row>
    <row r="15" spans="1:20" ht="15.75">
      <c r="A15" s="23"/>
      <c r="B15" s="23" t="s">
        <v>17</v>
      </c>
      <c r="C15" s="23"/>
      <c r="D15" s="23"/>
      <c r="E15" s="23"/>
      <c r="F15" s="23"/>
      <c r="G15" s="23"/>
      <c r="H15" s="23"/>
      <c r="I15" s="23"/>
      <c r="J15" s="23"/>
      <c r="K15" s="48"/>
      <c r="L15" s="22"/>
      <c r="M15" s="23"/>
    </row>
    <row r="16" spans="1:20" ht="15.75">
      <c r="A16" s="23"/>
      <c r="B16" s="23" t="s">
        <v>18</v>
      </c>
      <c r="C16" s="23"/>
      <c r="D16" s="23"/>
      <c r="E16" s="23"/>
      <c r="F16" s="23"/>
      <c r="G16" s="49">
        <v>44091</v>
      </c>
      <c r="H16" s="23"/>
      <c r="I16" s="23"/>
      <c r="J16" s="23"/>
      <c r="K16" s="48"/>
      <c r="L16" s="23"/>
      <c r="M16" s="23"/>
    </row>
    <row r="17" spans="5:12">
      <c r="K17" s="10"/>
      <c r="L17" s="7"/>
    </row>
    <row r="18" spans="5:12">
      <c r="G18" s="7"/>
      <c r="K18" s="10"/>
      <c r="L18" s="7"/>
    </row>
    <row r="19" spans="5:12">
      <c r="G19" s="7"/>
      <c r="K19" s="10"/>
      <c r="L19" s="7"/>
    </row>
    <row r="20" spans="5:12">
      <c r="E20" s="7"/>
      <c r="G20" s="7"/>
      <c r="K20" s="10"/>
      <c r="L20" s="7"/>
    </row>
    <row r="21" spans="5:12">
      <c r="F21" s="7"/>
      <c r="G21" s="7"/>
      <c r="K21" s="10"/>
      <c r="L21" s="7"/>
    </row>
    <row r="22" spans="5:12">
      <c r="J22" s="7"/>
      <c r="K22" s="10"/>
      <c r="L22" s="7"/>
    </row>
    <row r="23" spans="5:12">
      <c r="K23" s="7"/>
    </row>
  </sheetData>
  <sortState ref="B13:I30">
    <sortCondition ref="I13:I30"/>
  </sortState>
  <mergeCells count="4">
    <mergeCell ref="O3:T4"/>
    <mergeCell ref="O5:T5"/>
    <mergeCell ref="O7:T8"/>
    <mergeCell ref="O10:T11"/>
  </mergeCells>
  <conditionalFormatting sqref="L13 N13 L9:N12">
    <cfRule type="cellIs" dxfId="23" priority="38" operator="equal">
      <formula>1</formula>
    </cfRule>
  </conditionalFormatting>
  <conditionalFormatting sqref="L13 N13 L9:N12">
    <cfRule type="cellIs" dxfId="22" priority="37" operator="equal">
      <formula>2</formula>
    </cfRule>
  </conditionalFormatting>
  <conditionalFormatting sqref="L13 N13 L9:N12">
    <cfRule type="cellIs" dxfId="21" priority="36" operator="equal">
      <formula>1</formula>
    </cfRule>
  </conditionalFormatting>
  <conditionalFormatting sqref="L13 N13 L9:N12">
    <cfRule type="cellIs" dxfId="20" priority="35" operator="equal">
      <formula>2</formula>
    </cfRule>
  </conditionalFormatting>
  <conditionalFormatting sqref="L13 N13 L9:N12">
    <cfRule type="cellIs" dxfId="19" priority="34" operator="equal">
      <formula>3</formula>
    </cfRule>
  </conditionalFormatting>
  <conditionalFormatting sqref="L13 N13 L9:N12">
    <cfRule type="cellIs" dxfId="18" priority="31" operator="equal">
      <formula>3</formula>
    </cfRule>
    <cfRule type="cellIs" dxfId="17" priority="32" operator="equal">
      <formula>2</formula>
    </cfRule>
    <cfRule type="cellIs" dxfId="16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opLeftCell="A5" workbookViewId="0">
      <selection sqref="A1:L24"/>
    </sheetView>
  </sheetViews>
  <sheetFormatPr defaultRowHeight="15"/>
  <cols>
    <col min="4" max="4" width="13.140625" customWidth="1"/>
    <col min="6" max="7" width="11.7109375" customWidth="1"/>
    <col min="8" max="8" width="11.85546875" customWidth="1"/>
    <col min="9" max="9" width="12" customWidth="1"/>
  </cols>
  <sheetData>
    <row r="1" spans="1:12" ht="23.25">
      <c r="A1" s="1"/>
      <c r="B1" s="12" t="s">
        <v>30</v>
      </c>
      <c r="C1" s="13"/>
      <c r="D1" s="13"/>
      <c r="E1" s="13"/>
      <c r="F1" s="13"/>
      <c r="H1" s="13"/>
      <c r="I1" s="13"/>
      <c r="J1" s="17"/>
      <c r="K1" s="17"/>
      <c r="L1" s="8"/>
    </row>
    <row r="2" spans="1:12" ht="18.75">
      <c r="A2" s="1"/>
      <c r="B2" s="15" t="s">
        <v>43</v>
      </c>
      <c r="C2" s="15"/>
      <c r="D2" s="16"/>
      <c r="E2" s="15"/>
      <c r="F2" s="14"/>
      <c r="G2" s="14"/>
      <c r="H2" s="14"/>
      <c r="I2" s="14"/>
      <c r="J2" s="2"/>
      <c r="K2" s="2"/>
    </row>
    <row r="3" spans="1:12" ht="15.75">
      <c r="A3" s="18"/>
      <c r="B3" s="19" t="s">
        <v>44</v>
      </c>
      <c r="C3" s="21"/>
      <c r="D3" s="20">
        <v>0.3125</v>
      </c>
      <c r="E3" s="21"/>
      <c r="F3" s="21" t="s">
        <v>32</v>
      </c>
      <c r="G3" s="22"/>
      <c r="H3" s="21"/>
      <c r="I3" s="21"/>
      <c r="J3" s="23"/>
      <c r="K3" s="23"/>
      <c r="L3" s="23"/>
    </row>
    <row r="4" spans="1:12" ht="18.75">
      <c r="A4" s="18"/>
      <c r="B4" s="22"/>
      <c r="C4" s="24"/>
      <c r="D4" s="25" t="s">
        <v>37</v>
      </c>
      <c r="E4" s="21"/>
      <c r="F4" s="22"/>
      <c r="G4" s="22"/>
      <c r="H4" s="23"/>
      <c r="I4" s="23"/>
      <c r="J4" s="26"/>
      <c r="K4" s="26"/>
      <c r="L4" s="22"/>
    </row>
    <row r="5" spans="1:12" ht="15.75">
      <c r="A5" s="18"/>
      <c r="B5" s="26" t="s">
        <v>62</v>
      </c>
      <c r="C5" s="28"/>
      <c r="D5" s="29"/>
      <c r="E5" s="29"/>
      <c r="F5" s="51"/>
      <c r="G5" s="23"/>
      <c r="H5" s="26"/>
      <c r="I5" s="26"/>
      <c r="J5" s="23"/>
      <c r="K5" s="23"/>
      <c r="L5" s="22"/>
    </row>
    <row r="6" spans="1:12" ht="15.75">
      <c r="A6" s="30"/>
      <c r="B6" s="23" t="s">
        <v>4</v>
      </c>
      <c r="C6" s="23"/>
      <c r="D6" s="23" t="s">
        <v>90</v>
      </c>
      <c r="E6" s="23"/>
      <c r="F6" s="23"/>
      <c r="G6" s="23"/>
      <c r="H6" s="23"/>
      <c r="I6" s="23"/>
      <c r="J6" s="30"/>
      <c r="K6" s="30"/>
      <c r="L6" s="30"/>
    </row>
    <row r="7" spans="1:12" ht="15.75">
      <c r="A7" s="18"/>
      <c r="B7" s="23" t="s">
        <v>23</v>
      </c>
      <c r="C7" s="23"/>
      <c r="D7" s="22" t="s">
        <v>90</v>
      </c>
      <c r="E7" s="22"/>
      <c r="F7" s="22"/>
      <c r="G7" s="22"/>
      <c r="H7" s="23"/>
      <c r="I7" s="23"/>
      <c r="J7" s="23"/>
      <c r="K7" s="23"/>
      <c r="L7" s="23"/>
    </row>
    <row r="8" spans="1:12" ht="63">
      <c r="A8" s="31" t="s">
        <v>0</v>
      </c>
      <c r="B8" s="32" t="s">
        <v>10</v>
      </c>
      <c r="C8" s="32" t="s">
        <v>11</v>
      </c>
      <c r="D8" s="71" t="s">
        <v>1</v>
      </c>
      <c r="E8" s="71" t="s">
        <v>2</v>
      </c>
      <c r="F8" s="71" t="s">
        <v>12</v>
      </c>
      <c r="G8" s="71" t="s">
        <v>6</v>
      </c>
      <c r="H8" s="53" t="s">
        <v>3</v>
      </c>
      <c r="I8" s="32" t="s">
        <v>19</v>
      </c>
      <c r="J8" s="31" t="s">
        <v>5</v>
      </c>
      <c r="K8" s="31" t="s">
        <v>9</v>
      </c>
      <c r="L8" s="33" t="s">
        <v>8</v>
      </c>
    </row>
    <row r="9" spans="1:12" ht="15.75">
      <c r="A9" s="34">
        <v>1</v>
      </c>
      <c r="B9" s="34">
        <v>1</v>
      </c>
      <c r="C9" s="35">
        <v>34</v>
      </c>
      <c r="D9" s="36" t="s">
        <v>33</v>
      </c>
      <c r="E9" s="37" t="s">
        <v>34</v>
      </c>
      <c r="F9" s="38">
        <v>26760</v>
      </c>
      <c r="G9" s="43" t="s">
        <v>15</v>
      </c>
      <c r="H9" s="39" t="s">
        <v>28</v>
      </c>
      <c r="I9" s="76">
        <v>0.14534722222222221</v>
      </c>
      <c r="J9" s="41" t="s">
        <v>13</v>
      </c>
      <c r="K9" s="42" t="s">
        <v>24</v>
      </c>
      <c r="L9" s="41" t="s">
        <v>29</v>
      </c>
    </row>
    <row r="10" spans="1:12" ht="15.75">
      <c r="A10" s="34">
        <f t="shared" ref="A10:B13" si="0">A9+1</f>
        <v>2</v>
      </c>
      <c r="B10" s="34">
        <f t="shared" si="0"/>
        <v>2</v>
      </c>
      <c r="C10" s="41">
        <v>23</v>
      </c>
      <c r="D10" s="52" t="s">
        <v>63</v>
      </c>
      <c r="E10" s="59" t="s">
        <v>64</v>
      </c>
      <c r="F10" s="57">
        <v>30858</v>
      </c>
      <c r="G10" s="43" t="s">
        <v>65</v>
      </c>
      <c r="H10" s="39" t="s">
        <v>66</v>
      </c>
      <c r="I10" s="75">
        <v>0.15219907407407407</v>
      </c>
      <c r="J10" s="41" t="s">
        <v>21</v>
      </c>
      <c r="K10" s="42" t="s">
        <v>22</v>
      </c>
      <c r="L10" s="69" t="s">
        <v>61</v>
      </c>
    </row>
    <row r="11" spans="1:12" ht="15.75">
      <c r="A11" s="34">
        <f t="shared" si="0"/>
        <v>3</v>
      </c>
      <c r="B11" s="34">
        <f t="shared" si="0"/>
        <v>3</v>
      </c>
      <c r="C11" s="41">
        <v>5</v>
      </c>
      <c r="D11" s="36" t="s">
        <v>67</v>
      </c>
      <c r="E11" s="36" t="s">
        <v>35</v>
      </c>
      <c r="F11" s="44">
        <v>31413</v>
      </c>
      <c r="G11" s="43" t="s">
        <v>15</v>
      </c>
      <c r="H11" s="39" t="s">
        <v>28</v>
      </c>
      <c r="I11" s="70">
        <v>0.15765046296296295</v>
      </c>
      <c r="J11" s="1" t="s">
        <v>13</v>
      </c>
      <c r="K11" s="1" t="s">
        <v>25</v>
      </c>
      <c r="L11" s="41" t="s">
        <v>29</v>
      </c>
    </row>
    <row r="12" spans="1:12" ht="15.75">
      <c r="A12" s="34">
        <f t="shared" si="0"/>
        <v>4</v>
      </c>
      <c r="B12" s="34">
        <f t="shared" si="0"/>
        <v>4</v>
      </c>
      <c r="C12" s="50">
        <v>32</v>
      </c>
      <c r="D12" s="36" t="s">
        <v>68</v>
      </c>
      <c r="E12" s="37" t="s">
        <v>69</v>
      </c>
      <c r="F12" s="46">
        <v>29923</v>
      </c>
      <c r="G12" s="43" t="s">
        <v>65</v>
      </c>
      <c r="H12" s="39" t="s">
        <v>66</v>
      </c>
      <c r="I12" s="58">
        <v>0.15782407407407409</v>
      </c>
      <c r="J12" s="41" t="s">
        <v>13</v>
      </c>
      <c r="K12" s="42" t="s">
        <v>26</v>
      </c>
      <c r="L12" s="69" t="s">
        <v>61</v>
      </c>
    </row>
    <row r="13" spans="1:12" ht="15.75">
      <c r="A13" s="34">
        <f t="shared" si="0"/>
        <v>5</v>
      </c>
      <c r="B13" s="34">
        <f t="shared" si="0"/>
        <v>5</v>
      </c>
      <c r="C13" s="41">
        <v>41</v>
      </c>
      <c r="D13" s="36" t="s">
        <v>70</v>
      </c>
      <c r="E13" s="36" t="s">
        <v>71</v>
      </c>
      <c r="F13" s="44">
        <v>38251</v>
      </c>
      <c r="G13" s="43" t="s">
        <v>15</v>
      </c>
      <c r="H13" s="39" t="s">
        <v>28</v>
      </c>
      <c r="I13" s="58">
        <v>0.1605324074074074</v>
      </c>
      <c r="J13" s="41" t="s">
        <v>13</v>
      </c>
      <c r="K13" s="45" t="s">
        <v>27</v>
      </c>
      <c r="L13" s="41" t="s">
        <v>29</v>
      </c>
    </row>
    <row r="14" spans="1:12" ht="15.75">
      <c r="A14" s="34">
        <f t="shared" ref="A14:B20" si="1">A13+1</f>
        <v>6</v>
      </c>
      <c r="B14" s="34">
        <f t="shared" si="1"/>
        <v>6</v>
      </c>
      <c r="C14" s="35">
        <v>25</v>
      </c>
      <c r="D14" s="36" t="s">
        <v>72</v>
      </c>
      <c r="E14" s="37" t="s">
        <v>53</v>
      </c>
      <c r="F14" s="38">
        <v>38172</v>
      </c>
      <c r="G14" s="43" t="s">
        <v>83</v>
      </c>
      <c r="H14" s="39" t="s">
        <v>28</v>
      </c>
      <c r="I14" s="58">
        <v>0.16055555555555556</v>
      </c>
      <c r="J14" s="41" t="s">
        <v>13</v>
      </c>
      <c r="K14" s="45" t="s">
        <v>36</v>
      </c>
      <c r="L14" s="41" t="s">
        <v>29</v>
      </c>
    </row>
    <row r="15" spans="1:12" ht="15.75">
      <c r="A15" s="34">
        <f t="shared" si="1"/>
        <v>7</v>
      </c>
      <c r="B15" s="34">
        <f t="shared" si="1"/>
        <v>7</v>
      </c>
      <c r="C15" s="35">
        <v>17</v>
      </c>
      <c r="D15" s="67" t="s">
        <v>73</v>
      </c>
      <c r="E15" s="37" t="s">
        <v>53</v>
      </c>
      <c r="F15" s="38">
        <v>25411</v>
      </c>
      <c r="G15" s="43" t="s">
        <v>65</v>
      </c>
      <c r="H15" s="39" t="s">
        <v>66</v>
      </c>
      <c r="I15" s="58">
        <v>0.16157407407407406</v>
      </c>
      <c r="J15" s="41" t="s">
        <v>13</v>
      </c>
      <c r="K15" s="42" t="s">
        <v>42</v>
      </c>
      <c r="L15" s="69" t="s">
        <v>61</v>
      </c>
    </row>
    <row r="16" spans="1:12" ht="15.75">
      <c r="A16" s="34">
        <f t="shared" si="1"/>
        <v>8</v>
      </c>
      <c r="B16" s="34">
        <f t="shared" si="1"/>
        <v>8</v>
      </c>
      <c r="C16" s="35">
        <v>19</v>
      </c>
      <c r="D16" s="67" t="s">
        <v>74</v>
      </c>
      <c r="E16" s="37" t="s">
        <v>35</v>
      </c>
      <c r="F16" s="38">
        <v>28239</v>
      </c>
      <c r="G16" s="43" t="s">
        <v>75</v>
      </c>
      <c r="H16" s="39" t="s">
        <v>84</v>
      </c>
      <c r="I16" s="58">
        <v>0.17045138888888889</v>
      </c>
      <c r="J16" s="41" t="s">
        <v>13</v>
      </c>
      <c r="K16" s="42" t="s">
        <v>85</v>
      </c>
      <c r="L16" s="41" t="s">
        <v>29</v>
      </c>
    </row>
    <row r="17" spans="1:12" ht="15.75">
      <c r="A17" s="34">
        <f t="shared" si="1"/>
        <v>9</v>
      </c>
      <c r="B17" s="34">
        <f t="shared" si="1"/>
        <v>9</v>
      </c>
      <c r="C17" s="35">
        <v>37</v>
      </c>
      <c r="D17" s="67" t="s">
        <v>76</v>
      </c>
      <c r="E17" s="37" t="s">
        <v>77</v>
      </c>
      <c r="F17" s="63">
        <v>21325</v>
      </c>
      <c r="G17" t="s">
        <v>78</v>
      </c>
      <c r="H17" s="39" t="s">
        <v>41</v>
      </c>
      <c r="I17" s="58">
        <v>0.17047453703703705</v>
      </c>
      <c r="J17" s="41" t="s">
        <v>13</v>
      </c>
      <c r="K17" s="42" t="s">
        <v>87</v>
      </c>
      <c r="L17" s="41" t="s">
        <v>29</v>
      </c>
    </row>
    <row r="18" spans="1:12" ht="15.75">
      <c r="A18" s="34">
        <f t="shared" si="1"/>
        <v>10</v>
      </c>
      <c r="B18" s="34">
        <f t="shared" si="1"/>
        <v>10</v>
      </c>
      <c r="C18" s="35">
        <v>21</v>
      </c>
      <c r="D18" s="67" t="s">
        <v>79</v>
      </c>
      <c r="E18" s="37" t="s">
        <v>80</v>
      </c>
      <c r="F18" s="38">
        <v>23111</v>
      </c>
      <c r="G18" s="43" t="s">
        <v>15</v>
      </c>
      <c r="H18" s="39" t="s">
        <v>28</v>
      </c>
      <c r="I18" s="56" t="s">
        <v>91</v>
      </c>
      <c r="J18" s="41" t="s">
        <v>13</v>
      </c>
      <c r="K18" s="65" t="s">
        <v>86</v>
      </c>
      <c r="L18" s="41" t="s">
        <v>29</v>
      </c>
    </row>
    <row r="19" spans="1:12" ht="15.75">
      <c r="A19" s="34">
        <f t="shared" si="1"/>
        <v>11</v>
      </c>
      <c r="B19" s="34">
        <f t="shared" si="1"/>
        <v>11</v>
      </c>
      <c r="C19" s="35">
        <v>29</v>
      </c>
      <c r="D19" s="67" t="s">
        <v>81</v>
      </c>
      <c r="E19" s="37" t="s">
        <v>82</v>
      </c>
      <c r="F19" s="64">
        <v>1997</v>
      </c>
      <c r="G19" s="41" t="s">
        <v>15</v>
      </c>
      <c r="H19" s="39"/>
      <c r="I19" s="40" t="s">
        <v>92</v>
      </c>
      <c r="J19" s="41" t="s">
        <v>13</v>
      </c>
      <c r="K19" s="68" t="s">
        <v>88</v>
      </c>
      <c r="L19" s="41" t="s">
        <v>29</v>
      </c>
    </row>
    <row r="20" spans="1:12" ht="15.75">
      <c r="A20" s="34">
        <f t="shared" si="1"/>
        <v>12</v>
      </c>
      <c r="B20" s="34">
        <f t="shared" si="1"/>
        <v>12</v>
      </c>
      <c r="C20" s="41">
        <v>11</v>
      </c>
      <c r="D20" s="66" t="s">
        <v>38</v>
      </c>
      <c r="E20" s="47" t="s">
        <v>39</v>
      </c>
      <c r="F20" s="38">
        <v>19409</v>
      </c>
      <c r="G20" s="37" t="s">
        <v>40</v>
      </c>
      <c r="H20" s="77" t="s">
        <v>31</v>
      </c>
      <c r="I20" s="40" t="s">
        <v>93</v>
      </c>
      <c r="J20" s="41" t="s">
        <v>13</v>
      </c>
      <c r="K20" s="68" t="s">
        <v>89</v>
      </c>
      <c r="L20" s="41" t="s">
        <v>29</v>
      </c>
    </row>
    <row r="21" spans="1:12" ht="15.75">
      <c r="A21" s="27"/>
      <c r="B21" s="27"/>
      <c r="C21" s="27"/>
      <c r="D21" s="23"/>
      <c r="E21" s="23"/>
      <c r="F21" s="23"/>
      <c r="G21" s="23"/>
      <c r="H21" s="23"/>
      <c r="I21" s="73"/>
      <c r="J21" s="72"/>
      <c r="K21" s="74"/>
      <c r="L21" s="27"/>
    </row>
    <row r="22" spans="1:12" ht="15.75">
      <c r="A22" s="23"/>
      <c r="B22" s="23" t="s">
        <v>20</v>
      </c>
      <c r="C22" s="23"/>
      <c r="D22" s="23" t="s">
        <v>16</v>
      </c>
      <c r="E22" s="23"/>
      <c r="F22" s="22"/>
      <c r="G22" s="23"/>
      <c r="H22" s="23"/>
      <c r="I22" s="22"/>
      <c r="J22" s="23"/>
      <c r="K22" s="48"/>
      <c r="L22" s="22"/>
    </row>
    <row r="23" spans="1:12" ht="15.75">
      <c r="A23" s="23"/>
      <c r="B23" s="23" t="s">
        <v>17</v>
      </c>
      <c r="C23" s="23"/>
      <c r="D23" s="23"/>
      <c r="E23" s="23"/>
      <c r="F23" s="23"/>
      <c r="G23" s="23"/>
      <c r="H23" s="23"/>
      <c r="I23" s="23"/>
      <c r="J23" s="23"/>
      <c r="K23" s="48"/>
      <c r="L23" s="22"/>
    </row>
    <row r="24" spans="1:12" ht="15.75">
      <c r="A24" s="23"/>
      <c r="B24" s="23" t="s">
        <v>18</v>
      </c>
      <c r="C24" s="23"/>
      <c r="D24" s="23"/>
      <c r="E24" s="23"/>
      <c r="F24" s="23"/>
      <c r="G24" s="49">
        <v>44091</v>
      </c>
      <c r="H24" s="23"/>
      <c r="I24" s="23"/>
      <c r="J24" s="23"/>
      <c r="K24" s="48"/>
      <c r="L24" s="23"/>
    </row>
  </sheetData>
  <conditionalFormatting sqref="L9 L11 L13:L14 L16:L21">
    <cfRule type="cellIs" dxfId="15" priority="1" operator="equal">
      <formula>3</formula>
    </cfRule>
    <cfRule type="cellIs" dxfId="14" priority="2" operator="equal">
      <formula>2</formula>
    </cfRule>
    <cfRule type="cellIs" dxfId="13" priority="3" operator="equal">
      <formula>1</formula>
    </cfRule>
  </conditionalFormatting>
  <conditionalFormatting sqref="L9 L11 L13:L14 L16:L21">
    <cfRule type="cellIs" dxfId="12" priority="8" operator="equal">
      <formula>1</formula>
    </cfRule>
  </conditionalFormatting>
  <conditionalFormatting sqref="L9 L11 L13:L14 L16:L21">
    <cfRule type="cellIs" dxfId="11" priority="7" operator="equal">
      <formula>2</formula>
    </cfRule>
  </conditionalFormatting>
  <conditionalFormatting sqref="L9 L11 L13:L14 L16:L21">
    <cfRule type="cellIs" dxfId="10" priority="6" operator="equal">
      <formula>1</formula>
    </cfRule>
  </conditionalFormatting>
  <conditionalFormatting sqref="L9 L11 L13:L14 L16:L21">
    <cfRule type="cellIs" dxfId="9" priority="5" operator="equal">
      <formula>2</formula>
    </cfRule>
  </conditionalFormatting>
  <conditionalFormatting sqref="L9 L11 L13:L14 L16:L21">
    <cfRule type="cellIs" dxfId="8" priority="4" operator="equal">
      <formula>3</formula>
    </cfRule>
  </conditionalFormatting>
  <pageMargins left="0.7" right="0.7" top="0.75" bottom="0.75" header="0.3" footer="0.3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tabSelected="1" topLeftCell="A11" workbookViewId="0">
      <selection activeCell="N32" sqref="N32"/>
    </sheetView>
  </sheetViews>
  <sheetFormatPr defaultRowHeight="15"/>
  <cols>
    <col min="4" max="4" width="14.28515625" customWidth="1"/>
    <col min="5" max="5" width="11.7109375" customWidth="1"/>
    <col min="6" max="6" width="11.28515625" bestFit="1" customWidth="1"/>
    <col min="7" max="7" width="11.28515625" customWidth="1"/>
    <col min="8" max="8" width="13" customWidth="1"/>
    <col min="9" max="9" width="11" customWidth="1"/>
  </cols>
  <sheetData>
    <row r="1" spans="1:12" ht="23.25">
      <c r="A1" s="1"/>
      <c r="B1" s="12" t="s">
        <v>30</v>
      </c>
      <c r="C1" s="13"/>
      <c r="D1" s="13"/>
      <c r="E1" s="13"/>
      <c r="F1" s="13"/>
      <c r="H1" s="13"/>
      <c r="I1" s="13"/>
      <c r="J1" s="17"/>
      <c r="K1" s="17"/>
      <c r="L1" s="8"/>
    </row>
    <row r="2" spans="1:12" ht="18.75">
      <c r="A2" s="1"/>
      <c r="B2" s="15" t="s">
        <v>43</v>
      </c>
      <c r="C2" s="15"/>
      <c r="D2" s="16"/>
      <c r="E2" s="15"/>
      <c r="F2" s="14"/>
      <c r="G2" s="14"/>
      <c r="H2" s="14"/>
      <c r="I2" s="14"/>
      <c r="J2" s="2"/>
      <c r="K2" s="2"/>
    </row>
    <row r="3" spans="1:12" ht="15.75">
      <c r="A3" s="18"/>
      <c r="B3" s="19" t="s">
        <v>44</v>
      </c>
      <c r="C3" s="21"/>
      <c r="D3" s="20">
        <v>0.3125</v>
      </c>
      <c r="E3" s="21"/>
      <c r="F3" s="21" t="s">
        <v>32</v>
      </c>
      <c r="G3" s="22"/>
      <c r="H3" s="21"/>
      <c r="I3" s="21"/>
      <c r="J3" s="23"/>
      <c r="K3" s="23"/>
      <c r="L3" s="23"/>
    </row>
    <row r="4" spans="1:12" ht="18.75">
      <c r="A4" s="18"/>
      <c r="B4" s="22"/>
      <c r="C4" s="24"/>
      <c r="D4" s="25" t="s">
        <v>37</v>
      </c>
      <c r="E4" s="21"/>
      <c r="F4" s="22"/>
      <c r="G4" s="22"/>
      <c r="H4" s="23"/>
      <c r="I4" s="23"/>
      <c r="J4" s="26"/>
      <c r="K4" s="26"/>
      <c r="L4" s="22"/>
    </row>
    <row r="5" spans="1:12" ht="15.75">
      <c r="A5" s="18"/>
      <c r="B5" s="26" t="s">
        <v>94</v>
      </c>
      <c r="C5" s="28"/>
      <c r="D5" s="29"/>
      <c r="E5" s="29"/>
      <c r="F5" s="51"/>
      <c r="G5" s="23"/>
      <c r="H5" s="26"/>
      <c r="I5" s="26"/>
      <c r="J5" s="23"/>
      <c r="K5" s="23"/>
      <c r="L5" s="22"/>
    </row>
    <row r="6" spans="1:12" ht="15.75">
      <c r="A6" s="30"/>
      <c r="B6" s="23" t="s">
        <v>4</v>
      </c>
      <c r="C6" s="23"/>
      <c r="D6" s="23" t="s">
        <v>160</v>
      </c>
      <c r="E6" s="23"/>
      <c r="F6" s="23"/>
      <c r="G6" s="23"/>
      <c r="H6" s="23"/>
      <c r="I6" s="23"/>
      <c r="J6" s="30"/>
      <c r="K6" s="30"/>
      <c r="L6" s="30"/>
    </row>
    <row r="7" spans="1:12" ht="15.75">
      <c r="A7" s="18"/>
      <c r="B7" s="23" t="s">
        <v>23</v>
      </c>
      <c r="C7" s="23"/>
      <c r="D7" s="23" t="s">
        <v>160</v>
      </c>
      <c r="E7" s="23"/>
      <c r="F7" s="23"/>
      <c r="G7" s="23"/>
      <c r="H7" s="23"/>
      <c r="I7" s="23"/>
      <c r="J7" s="23"/>
      <c r="K7" s="23"/>
      <c r="L7" s="23"/>
    </row>
    <row r="8" spans="1:12" ht="63">
      <c r="A8" s="31" t="s">
        <v>0</v>
      </c>
      <c r="B8" s="32" t="s">
        <v>10</v>
      </c>
      <c r="C8" s="32" t="s">
        <v>11</v>
      </c>
      <c r="D8" s="71" t="s">
        <v>1</v>
      </c>
      <c r="E8" s="71" t="s">
        <v>2</v>
      </c>
      <c r="F8" s="71" t="s">
        <v>12</v>
      </c>
      <c r="G8" s="71" t="s">
        <v>6</v>
      </c>
      <c r="H8" s="53" t="s">
        <v>3</v>
      </c>
      <c r="I8" s="32" t="s">
        <v>19</v>
      </c>
      <c r="J8" s="31" t="s">
        <v>5</v>
      </c>
      <c r="K8" s="31" t="s">
        <v>9</v>
      </c>
      <c r="L8" s="33" t="s">
        <v>8</v>
      </c>
    </row>
    <row r="9" spans="1:12" ht="15.75">
      <c r="A9" s="34">
        <v>1</v>
      </c>
      <c r="B9" s="34">
        <v>1</v>
      </c>
      <c r="C9" s="35">
        <v>2</v>
      </c>
      <c r="D9" s="36" t="s">
        <v>95</v>
      </c>
      <c r="E9" s="37" t="s">
        <v>96</v>
      </c>
      <c r="F9" s="38">
        <v>31566</v>
      </c>
      <c r="G9" s="43" t="s">
        <v>127</v>
      </c>
      <c r="H9" s="78" t="s">
        <v>31</v>
      </c>
      <c r="I9" s="45" t="s">
        <v>131</v>
      </c>
      <c r="J9" s="41" t="s">
        <v>13</v>
      </c>
      <c r="K9" s="42" t="s">
        <v>24</v>
      </c>
      <c r="L9" s="41" t="s">
        <v>29</v>
      </c>
    </row>
    <row r="10" spans="1:12" ht="15.75">
      <c r="A10" s="34">
        <f t="shared" ref="A10:B13" si="0">A9+1</f>
        <v>2</v>
      </c>
      <c r="B10" s="34">
        <f t="shared" si="0"/>
        <v>2</v>
      </c>
      <c r="C10" s="35">
        <v>6</v>
      </c>
      <c r="D10" s="36" t="s">
        <v>97</v>
      </c>
      <c r="E10" s="37" t="s">
        <v>98</v>
      </c>
      <c r="F10" s="64">
        <v>1977</v>
      </c>
      <c r="G10" s="43" t="s">
        <v>15</v>
      </c>
      <c r="H10" s="39"/>
      <c r="I10" s="45" t="s">
        <v>132</v>
      </c>
      <c r="J10" s="41" t="s">
        <v>13</v>
      </c>
      <c r="K10" s="42" t="s">
        <v>25</v>
      </c>
      <c r="L10" s="41" t="s">
        <v>29</v>
      </c>
    </row>
    <row r="11" spans="1:12" ht="15.75">
      <c r="A11" s="34">
        <f t="shared" si="0"/>
        <v>3</v>
      </c>
      <c r="B11" s="34">
        <f t="shared" si="0"/>
        <v>3</v>
      </c>
      <c r="C11" s="35">
        <v>4</v>
      </c>
      <c r="D11" s="67" t="s">
        <v>129</v>
      </c>
      <c r="E11" s="82"/>
      <c r="F11" s="38">
        <v>37524</v>
      </c>
      <c r="G11" s="43" t="s">
        <v>15</v>
      </c>
      <c r="H11" s="39" t="s">
        <v>28</v>
      </c>
      <c r="I11" s="45" t="s">
        <v>133</v>
      </c>
      <c r="J11" s="41" t="s">
        <v>21</v>
      </c>
      <c r="K11" s="42" t="s">
        <v>22</v>
      </c>
      <c r="L11" s="41" t="s">
        <v>29</v>
      </c>
    </row>
    <row r="12" spans="1:12" ht="15.75">
      <c r="A12" s="34">
        <f t="shared" si="0"/>
        <v>4</v>
      </c>
      <c r="B12" s="34">
        <f t="shared" si="0"/>
        <v>4</v>
      </c>
      <c r="C12" s="35">
        <v>9</v>
      </c>
      <c r="D12" s="67" t="s">
        <v>99</v>
      </c>
      <c r="E12" s="37" t="s">
        <v>96</v>
      </c>
      <c r="F12" s="38">
        <v>37797</v>
      </c>
      <c r="G12" s="43" t="s">
        <v>15</v>
      </c>
      <c r="H12" s="39" t="s">
        <v>58</v>
      </c>
      <c r="I12" s="45" t="s">
        <v>134</v>
      </c>
      <c r="J12" s="41" t="s">
        <v>13</v>
      </c>
      <c r="K12" s="42" t="s">
        <v>26</v>
      </c>
      <c r="L12" s="41" t="s">
        <v>29</v>
      </c>
    </row>
    <row r="13" spans="1:12" ht="15.75">
      <c r="A13" s="34">
        <f t="shared" si="0"/>
        <v>5</v>
      </c>
      <c r="B13" s="34">
        <f t="shared" si="0"/>
        <v>5</v>
      </c>
      <c r="C13" s="35">
        <v>17</v>
      </c>
      <c r="D13" s="36" t="s">
        <v>100</v>
      </c>
      <c r="E13" s="37" t="s">
        <v>101</v>
      </c>
      <c r="F13" s="64">
        <v>2003</v>
      </c>
      <c r="G13" s="43" t="s">
        <v>15</v>
      </c>
      <c r="H13" s="39" t="s">
        <v>58</v>
      </c>
      <c r="I13" s="45" t="s">
        <v>135</v>
      </c>
      <c r="J13" s="41" t="s">
        <v>13</v>
      </c>
      <c r="K13" s="42" t="s">
        <v>27</v>
      </c>
      <c r="L13" s="41" t="s">
        <v>29</v>
      </c>
    </row>
    <row r="14" spans="1:12" ht="15.75">
      <c r="A14" s="34">
        <f t="shared" ref="A14:B29" si="1">A13+1</f>
        <v>6</v>
      </c>
      <c r="B14" s="34">
        <f t="shared" si="1"/>
        <v>6</v>
      </c>
      <c r="C14" s="35">
        <v>19</v>
      </c>
      <c r="D14" s="36" t="s">
        <v>102</v>
      </c>
      <c r="E14" s="37" t="s">
        <v>103</v>
      </c>
      <c r="F14" s="64">
        <v>2002</v>
      </c>
      <c r="G14" s="43" t="s">
        <v>15</v>
      </c>
      <c r="H14" s="39"/>
      <c r="I14" s="45" t="s">
        <v>136</v>
      </c>
      <c r="J14" s="41" t="s">
        <v>13</v>
      </c>
      <c r="K14" s="42" t="s">
        <v>36</v>
      </c>
      <c r="L14" s="41" t="s">
        <v>29</v>
      </c>
    </row>
    <row r="15" spans="1:12" ht="15.75">
      <c r="A15" s="34">
        <f t="shared" si="1"/>
        <v>7</v>
      </c>
      <c r="B15" s="34">
        <f t="shared" si="1"/>
        <v>7</v>
      </c>
      <c r="C15" s="35">
        <v>1</v>
      </c>
      <c r="D15" s="36" t="s">
        <v>104</v>
      </c>
      <c r="E15" s="37" t="s">
        <v>77</v>
      </c>
      <c r="F15" s="64">
        <v>1989</v>
      </c>
      <c r="G15" s="43" t="s">
        <v>15</v>
      </c>
      <c r="H15" s="39"/>
      <c r="I15" s="45" t="s">
        <v>137</v>
      </c>
      <c r="J15" s="41" t="s">
        <v>13</v>
      </c>
      <c r="K15" s="42" t="s">
        <v>42</v>
      </c>
      <c r="L15" s="41" t="s">
        <v>29</v>
      </c>
    </row>
    <row r="16" spans="1:12" ht="15.75">
      <c r="A16" s="34">
        <f t="shared" si="1"/>
        <v>8</v>
      </c>
      <c r="B16" s="34">
        <f t="shared" si="1"/>
        <v>8</v>
      </c>
      <c r="C16" s="35">
        <v>20</v>
      </c>
      <c r="D16" s="36" t="s">
        <v>105</v>
      </c>
      <c r="E16" s="37" t="s">
        <v>101</v>
      </c>
      <c r="F16" s="64">
        <v>2003</v>
      </c>
      <c r="G16" s="43" t="s">
        <v>15</v>
      </c>
      <c r="H16" s="39"/>
      <c r="I16" s="45" t="s">
        <v>138</v>
      </c>
      <c r="J16" s="41" t="s">
        <v>13</v>
      </c>
      <c r="K16" s="42" t="s">
        <v>85</v>
      </c>
      <c r="L16" s="41" t="s">
        <v>29</v>
      </c>
    </row>
    <row r="17" spans="1:12" ht="15.75">
      <c r="A17" s="34">
        <f t="shared" si="1"/>
        <v>9</v>
      </c>
      <c r="B17" s="34">
        <f t="shared" si="1"/>
        <v>9</v>
      </c>
      <c r="C17" s="35">
        <v>3</v>
      </c>
      <c r="D17" s="36" t="s">
        <v>106</v>
      </c>
      <c r="E17" s="37" t="s">
        <v>34</v>
      </c>
      <c r="F17" s="64">
        <v>2002</v>
      </c>
      <c r="G17" s="43" t="s">
        <v>15</v>
      </c>
      <c r="H17" s="39"/>
      <c r="I17" s="45" t="s">
        <v>139</v>
      </c>
      <c r="J17" s="41" t="s">
        <v>13</v>
      </c>
      <c r="K17" s="42" t="s">
        <v>87</v>
      </c>
      <c r="L17" s="41" t="s">
        <v>29</v>
      </c>
    </row>
    <row r="18" spans="1:12" ht="15.75">
      <c r="A18" s="34">
        <f t="shared" si="1"/>
        <v>10</v>
      </c>
      <c r="B18" s="34">
        <f t="shared" si="1"/>
        <v>10</v>
      </c>
      <c r="C18" s="35">
        <v>5</v>
      </c>
      <c r="D18" s="36" t="s">
        <v>107</v>
      </c>
      <c r="E18" s="37" t="s">
        <v>82</v>
      </c>
      <c r="F18" s="64">
        <v>2003</v>
      </c>
      <c r="G18" s="43" t="s">
        <v>15</v>
      </c>
      <c r="H18" s="39" t="s">
        <v>58</v>
      </c>
      <c r="I18" s="45" t="s">
        <v>140</v>
      </c>
      <c r="J18" s="41" t="s">
        <v>13</v>
      </c>
      <c r="K18" s="42" t="s">
        <v>86</v>
      </c>
      <c r="L18" s="41" t="s">
        <v>29</v>
      </c>
    </row>
    <row r="19" spans="1:12" ht="15.75">
      <c r="A19" s="34">
        <f t="shared" si="1"/>
        <v>11</v>
      </c>
      <c r="B19" s="34">
        <f t="shared" si="1"/>
        <v>11</v>
      </c>
      <c r="C19" s="35">
        <v>7</v>
      </c>
      <c r="D19" s="36" t="s">
        <v>108</v>
      </c>
      <c r="E19" s="37" t="s">
        <v>109</v>
      </c>
      <c r="F19" s="64">
        <v>2003</v>
      </c>
      <c r="G19" s="43" t="s">
        <v>15</v>
      </c>
      <c r="H19" s="39" t="s">
        <v>58</v>
      </c>
      <c r="I19" s="45" t="s">
        <v>141</v>
      </c>
      <c r="J19" s="41" t="s">
        <v>13</v>
      </c>
      <c r="K19" s="42" t="s">
        <v>88</v>
      </c>
      <c r="L19" s="41" t="s">
        <v>29</v>
      </c>
    </row>
    <row r="20" spans="1:12" ht="15.75">
      <c r="A20" s="34">
        <f t="shared" si="1"/>
        <v>12</v>
      </c>
      <c r="B20" s="34">
        <f t="shared" si="1"/>
        <v>12</v>
      </c>
      <c r="C20" s="35">
        <v>8</v>
      </c>
      <c r="D20" s="36" t="s">
        <v>110</v>
      </c>
      <c r="E20" s="37" t="s">
        <v>77</v>
      </c>
      <c r="F20" s="64">
        <v>2002</v>
      </c>
      <c r="G20" s="43" t="s">
        <v>15</v>
      </c>
      <c r="H20" s="39" t="s">
        <v>58</v>
      </c>
      <c r="I20" s="45" t="s">
        <v>142</v>
      </c>
      <c r="J20" s="41" t="s">
        <v>13</v>
      </c>
      <c r="K20" s="42" t="s">
        <v>89</v>
      </c>
      <c r="L20" s="41" t="s">
        <v>29</v>
      </c>
    </row>
    <row r="21" spans="1:12" ht="15.75">
      <c r="A21" s="34">
        <f t="shared" si="1"/>
        <v>13</v>
      </c>
      <c r="B21" s="34">
        <f t="shared" si="1"/>
        <v>13</v>
      </c>
      <c r="C21" s="41">
        <v>10</v>
      </c>
      <c r="D21" s="80" t="s">
        <v>111</v>
      </c>
      <c r="E21" s="79" t="s">
        <v>112</v>
      </c>
      <c r="F21" s="85">
        <v>2003</v>
      </c>
      <c r="G21" s="43" t="s">
        <v>15</v>
      </c>
      <c r="H21" s="39" t="s">
        <v>58</v>
      </c>
      <c r="I21" s="83" t="s">
        <v>143</v>
      </c>
      <c r="J21" s="41" t="s">
        <v>21</v>
      </c>
      <c r="K21" s="42" t="s">
        <v>152</v>
      </c>
      <c r="L21" s="41" t="s">
        <v>29</v>
      </c>
    </row>
    <row r="22" spans="1:12" ht="15.75">
      <c r="A22" s="34">
        <f t="shared" si="1"/>
        <v>14</v>
      </c>
      <c r="B22" s="34">
        <f t="shared" si="1"/>
        <v>14</v>
      </c>
      <c r="C22" s="41">
        <v>13</v>
      </c>
      <c r="D22" s="36" t="s">
        <v>113</v>
      </c>
      <c r="E22" s="37" t="s">
        <v>114</v>
      </c>
      <c r="F22" s="61">
        <v>2003</v>
      </c>
      <c r="G22" s="43" t="s">
        <v>15</v>
      </c>
      <c r="H22" s="39" t="s">
        <v>58</v>
      </c>
      <c r="I22" s="45" t="s">
        <v>144</v>
      </c>
      <c r="J22" s="1" t="s">
        <v>21</v>
      </c>
      <c r="K22" s="1" t="s">
        <v>153</v>
      </c>
      <c r="L22" s="41" t="s">
        <v>29</v>
      </c>
    </row>
    <row r="23" spans="1:12" ht="15.75">
      <c r="A23" s="34">
        <f t="shared" si="1"/>
        <v>15</v>
      </c>
      <c r="B23" s="34">
        <f t="shared" si="1"/>
        <v>15</v>
      </c>
      <c r="C23" s="50">
        <v>11</v>
      </c>
      <c r="D23" s="36" t="s">
        <v>115</v>
      </c>
      <c r="E23" s="37" t="s">
        <v>116</v>
      </c>
      <c r="F23" s="62">
        <v>2003</v>
      </c>
      <c r="G23" s="43" t="s">
        <v>15</v>
      </c>
      <c r="H23" s="39" t="s">
        <v>58</v>
      </c>
      <c r="I23" s="84" t="s">
        <v>145</v>
      </c>
      <c r="J23" s="41" t="s">
        <v>21</v>
      </c>
      <c r="K23" s="42" t="s">
        <v>156</v>
      </c>
      <c r="L23" s="41" t="s">
        <v>29</v>
      </c>
    </row>
    <row r="24" spans="1:12" ht="15.75">
      <c r="A24" s="34">
        <f t="shared" si="1"/>
        <v>16</v>
      </c>
      <c r="B24" s="34">
        <f t="shared" si="1"/>
        <v>16</v>
      </c>
      <c r="C24" s="41">
        <v>16</v>
      </c>
      <c r="D24" s="36" t="s">
        <v>117</v>
      </c>
      <c r="E24" s="36" t="s">
        <v>118</v>
      </c>
      <c r="F24" s="44">
        <v>17283</v>
      </c>
      <c r="G24" s="43" t="s">
        <v>75</v>
      </c>
      <c r="H24" s="39" t="s">
        <v>84</v>
      </c>
      <c r="I24" s="84" t="s">
        <v>146</v>
      </c>
      <c r="J24" s="41" t="s">
        <v>13</v>
      </c>
      <c r="K24" s="45" t="s">
        <v>151</v>
      </c>
      <c r="L24" s="41" t="s">
        <v>29</v>
      </c>
    </row>
    <row r="25" spans="1:12" ht="15.75">
      <c r="A25" s="34">
        <f t="shared" si="1"/>
        <v>17</v>
      </c>
      <c r="B25" s="34">
        <f t="shared" si="1"/>
        <v>17</v>
      </c>
      <c r="C25" s="35">
        <v>12</v>
      </c>
      <c r="D25" s="36" t="s">
        <v>119</v>
      </c>
      <c r="E25" s="37" t="s">
        <v>34</v>
      </c>
      <c r="F25" s="38">
        <v>19345</v>
      </c>
      <c r="G25" s="43" t="s">
        <v>75</v>
      </c>
      <c r="H25" s="39" t="s">
        <v>84</v>
      </c>
      <c r="I25" s="84" t="s">
        <v>147</v>
      </c>
      <c r="J25" s="41" t="s">
        <v>13</v>
      </c>
      <c r="K25" s="45" t="s">
        <v>154</v>
      </c>
      <c r="L25" s="41" t="s">
        <v>29</v>
      </c>
    </row>
    <row r="26" spans="1:12" ht="15.75">
      <c r="A26" s="34">
        <f t="shared" si="1"/>
        <v>18</v>
      </c>
      <c r="B26" s="34">
        <f t="shared" si="1"/>
        <v>18</v>
      </c>
      <c r="C26" s="35">
        <v>14</v>
      </c>
      <c r="D26" s="67" t="s">
        <v>120</v>
      </c>
      <c r="E26" s="37" t="s">
        <v>101</v>
      </c>
      <c r="F26" s="64">
        <v>2002</v>
      </c>
      <c r="G26" s="43" t="s">
        <v>15</v>
      </c>
      <c r="H26" s="39" t="s">
        <v>58</v>
      </c>
      <c r="I26" s="84" t="s">
        <v>148</v>
      </c>
      <c r="J26" s="41" t="s">
        <v>13</v>
      </c>
      <c r="K26" s="42" t="s">
        <v>155</v>
      </c>
      <c r="L26" s="41" t="s">
        <v>29</v>
      </c>
    </row>
    <row r="27" spans="1:12" ht="15.75">
      <c r="A27" s="34">
        <f t="shared" si="1"/>
        <v>19</v>
      </c>
      <c r="B27" s="34">
        <f t="shared" si="1"/>
        <v>19</v>
      </c>
      <c r="C27" s="35">
        <v>21</v>
      </c>
      <c r="D27" s="67" t="s">
        <v>121</v>
      </c>
      <c r="E27" s="37" t="s">
        <v>122</v>
      </c>
      <c r="F27" s="38">
        <v>27040</v>
      </c>
      <c r="G27" s="43" t="s">
        <v>15</v>
      </c>
      <c r="H27" s="39" t="s">
        <v>28</v>
      </c>
      <c r="I27" s="84" t="s">
        <v>149</v>
      </c>
      <c r="J27" s="41" t="s">
        <v>21</v>
      </c>
      <c r="K27" s="42" t="s">
        <v>157</v>
      </c>
      <c r="L27" s="41" t="s">
        <v>29</v>
      </c>
    </row>
    <row r="28" spans="1:12" ht="15.75">
      <c r="A28" s="34">
        <f t="shared" si="1"/>
        <v>20</v>
      </c>
      <c r="B28" s="34">
        <f t="shared" si="1"/>
        <v>20</v>
      </c>
      <c r="C28" s="35">
        <v>15</v>
      </c>
      <c r="D28" s="67" t="s">
        <v>123</v>
      </c>
      <c r="E28" s="37" t="s">
        <v>124</v>
      </c>
      <c r="F28" s="81">
        <v>24483</v>
      </c>
      <c r="G28" s="43" t="s">
        <v>15</v>
      </c>
      <c r="H28" s="39" t="s">
        <v>28</v>
      </c>
      <c r="I28" s="84" t="s">
        <v>150</v>
      </c>
      <c r="J28" s="41" t="s">
        <v>21</v>
      </c>
      <c r="K28" s="42" t="s">
        <v>158</v>
      </c>
      <c r="L28" s="41" t="s">
        <v>29</v>
      </c>
    </row>
    <row r="29" spans="1:12" ht="15.75">
      <c r="A29" s="34">
        <f t="shared" si="1"/>
        <v>21</v>
      </c>
      <c r="B29" s="34">
        <f t="shared" si="1"/>
        <v>21</v>
      </c>
      <c r="C29" s="35">
        <v>18</v>
      </c>
      <c r="D29" s="67" t="s">
        <v>125</v>
      </c>
      <c r="E29" s="37" t="s">
        <v>126</v>
      </c>
      <c r="F29" s="38">
        <v>14588</v>
      </c>
      <c r="G29" s="43" t="s">
        <v>128</v>
      </c>
      <c r="H29" s="39" t="s">
        <v>28</v>
      </c>
      <c r="I29" s="56" t="s">
        <v>130</v>
      </c>
      <c r="J29" s="41" t="s">
        <v>21</v>
      </c>
      <c r="K29" s="65" t="s">
        <v>159</v>
      </c>
      <c r="L29" s="41" t="s">
        <v>29</v>
      </c>
    </row>
    <row r="30" spans="1:12" ht="15.75">
      <c r="A30" s="27"/>
      <c r="B30" s="27"/>
      <c r="C30" s="27"/>
      <c r="D30" s="23"/>
      <c r="E30" s="23"/>
      <c r="F30" s="23"/>
      <c r="G30" s="23"/>
      <c r="H30" s="23"/>
      <c r="I30" s="73"/>
      <c r="J30" s="72"/>
      <c r="K30" s="74"/>
      <c r="L30" s="27"/>
    </row>
    <row r="31" spans="1:12" ht="15.75">
      <c r="A31" s="23"/>
      <c r="B31" s="23" t="s">
        <v>20</v>
      </c>
      <c r="C31" s="23"/>
      <c r="D31" s="23" t="s">
        <v>16</v>
      </c>
      <c r="E31" s="23"/>
      <c r="F31" s="22"/>
      <c r="G31" s="23"/>
      <c r="H31" s="23"/>
      <c r="I31" s="22"/>
      <c r="J31" s="23"/>
      <c r="K31" s="48"/>
      <c r="L31" s="22"/>
    </row>
    <row r="32" spans="1:12" ht="15.75">
      <c r="A32" s="23"/>
      <c r="B32" s="23" t="s">
        <v>17</v>
      </c>
      <c r="C32" s="23"/>
      <c r="D32" s="23"/>
      <c r="E32" s="23"/>
      <c r="F32" s="23"/>
      <c r="G32" s="23"/>
      <c r="H32" s="23"/>
      <c r="I32" s="23"/>
      <c r="J32" s="23"/>
      <c r="K32" s="48"/>
      <c r="L32" s="22"/>
    </row>
    <row r="33" spans="1:12" ht="15.75">
      <c r="A33" s="23"/>
      <c r="B33" s="23" t="s">
        <v>18</v>
      </c>
      <c r="C33" s="23"/>
      <c r="D33" s="23"/>
      <c r="E33" s="23"/>
      <c r="F33" s="23"/>
      <c r="G33" s="49">
        <v>44091</v>
      </c>
      <c r="H33" s="23"/>
      <c r="I33" s="23"/>
      <c r="J33" s="23"/>
      <c r="K33" s="48"/>
      <c r="L33" s="23"/>
    </row>
  </sheetData>
  <conditionalFormatting sqref="L9:L30">
    <cfRule type="cellIs" dxfId="7" priority="1" operator="equal">
      <formula>3</formula>
    </cfRule>
    <cfRule type="cellIs" dxfId="6" priority="2" operator="equal">
      <formula>2</formula>
    </cfRule>
    <cfRule type="cellIs" dxfId="5" priority="3" operator="equal">
      <formula>1</formula>
    </cfRule>
  </conditionalFormatting>
  <conditionalFormatting sqref="L9:L30">
    <cfRule type="cellIs" dxfId="4" priority="8" operator="equal">
      <formula>1</formula>
    </cfRule>
  </conditionalFormatting>
  <conditionalFormatting sqref="L9:L30">
    <cfRule type="cellIs" dxfId="3" priority="7" operator="equal">
      <formula>2</formula>
    </cfRule>
  </conditionalFormatting>
  <conditionalFormatting sqref="L9:L30">
    <cfRule type="cellIs" dxfId="2" priority="6" operator="equal">
      <formula>1</formula>
    </cfRule>
  </conditionalFormatting>
  <conditionalFormatting sqref="L9:L30">
    <cfRule type="cellIs" dxfId="1" priority="5" operator="equal">
      <formula>2</formula>
    </cfRule>
  </conditionalFormatting>
  <conditionalFormatting sqref="L9:L30">
    <cfRule type="cellIs" dxfId="0" priority="4" operator="equal">
      <formula>3</formula>
    </cfRule>
  </conditionalFormatting>
  <pageMargins left="0.7" right="0.7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100 км</vt:lpstr>
      <vt:lpstr>42.195</vt:lpstr>
      <vt:lpstr>10км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Пользователь</cp:lastModifiedBy>
  <cp:lastPrinted>2015-05-29T11:05:53Z</cp:lastPrinted>
  <dcterms:created xsi:type="dcterms:W3CDTF">2014-01-16T18:32:51Z</dcterms:created>
  <dcterms:modified xsi:type="dcterms:W3CDTF">2020-09-23T13:01:43Z</dcterms:modified>
</cp:coreProperties>
</file>