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Рабочие папки\марафон\"/>
    </mc:Choice>
  </mc:AlternateContent>
  <xr:revisionPtr revIDLastSave="0" documentId="13_ncr:1_{7D1C253B-1A91-4DE4-B19F-91A128D39988}" xr6:coauthVersionLast="45" xr6:coauthVersionMax="45" xr10:uidLastSave="{00000000-0000-0000-0000-000000000000}"/>
  <bookViews>
    <workbookView xWindow="-108" yWindow="-108" windowWidth="23256" windowHeight="12576" activeTab="3" xr2:uid="{338FD277-9612-436E-84DD-D7F7A8C40BFA}"/>
  </bookViews>
  <sheets>
    <sheet name="Лист3" sheetId="3" r:id="rId1"/>
    <sheet name="количество стартов" sheetId="5" r:id="rId2"/>
    <sheet name="1-4дни" sheetId="1" r:id="rId3"/>
    <sheet name="Муж" sheetId="2" r:id="rId4"/>
    <sheet name="Жен" sheetId="4" r:id="rId5"/>
  </sheets>
  <definedNames>
    <definedName name="_xlnm._FilterDatabase" localSheetId="2" hidden="1">'1-4дни'!$A$3:$O$174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2" l="1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3" i="4"/>
  <c r="P147" i="1"/>
  <c r="P100" i="1"/>
  <c r="P55" i="1"/>
  <c r="P19" i="1"/>
  <c r="P151" i="1"/>
  <c r="P103" i="1"/>
  <c r="P62" i="1"/>
  <c r="P23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86" i="1" l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43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<sst xmlns="http://schemas.openxmlformats.org/spreadsheetml/2006/main" count="1983" uniqueCount="237">
  <si>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</si>
  <si>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</si>
  <si>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</si>
  <si>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</si>
  <si>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</si>
  <si>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</si>
  <si>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</si>
  <si>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</si>
  <si>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</si>
  <si>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</si>
  <si>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</si>
  <si>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</si>
  <si>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Василенко</t>
  </si>
  <si>
    <t>Евгений</t>
  </si>
  <si>
    <t>Азов</t>
  </si>
  <si>
    <t>Ростов Дон Бегущий</t>
  </si>
  <si>
    <t>М</t>
  </si>
  <si>
    <t>М30-39</t>
  </si>
  <si>
    <t>РО</t>
  </si>
  <si>
    <t>РФ</t>
  </si>
  <si>
    <t>Аксюта</t>
  </si>
  <si>
    <t>Александр</t>
  </si>
  <si>
    <t>Москва</t>
  </si>
  <si>
    <t>Парсек</t>
  </si>
  <si>
    <t>М50-59</t>
  </si>
  <si>
    <t>Резников</t>
  </si>
  <si>
    <t>Вячеслав</t>
  </si>
  <si>
    <t>Ростов-на-Дону</t>
  </si>
  <si>
    <t>М40-49</t>
  </si>
  <si>
    <t>Костин</t>
  </si>
  <si>
    <t>Константин</t>
  </si>
  <si>
    <t>Новошахтинск</t>
  </si>
  <si>
    <t>Петринич</t>
  </si>
  <si>
    <t>Владимир</t>
  </si>
  <si>
    <t>Сидоров</t>
  </si>
  <si>
    <t>Сергей</t>
  </si>
  <si>
    <t>Новочеркасск</t>
  </si>
  <si>
    <t>Шинкарев</t>
  </si>
  <si>
    <t>Олег</t>
  </si>
  <si>
    <t>Шахты</t>
  </si>
  <si>
    <t>Майстренко</t>
  </si>
  <si>
    <t>Роман</t>
  </si>
  <si>
    <t>Ростов Дон Бегущий, I Love Running</t>
  </si>
  <si>
    <t>Луканенко</t>
  </si>
  <si>
    <t>Абраменко</t>
  </si>
  <si>
    <t>Антон</t>
  </si>
  <si>
    <t>Смирнов</t>
  </si>
  <si>
    <t>Сюртуков</t>
  </si>
  <si>
    <t>М60-69</t>
  </si>
  <si>
    <t>Белицкий</t>
  </si>
  <si>
    <t>Павел</t>
  </si>
  <si>
    <t>Белых</t>
  </si>
  <si>
    <t>Николай</t>
  </si>
  <si>
    <t>Русинов</t>
  </si>
  <si>
    <t>Василий</t>
  </si>
  <si>
    <t>Волгодонск</t>
  </si>
  <si>
    <t>ФИ</t>
  </si>
  <si>
    <t>Вера</t>
  </si>
  <si>
    <t>Ж</t>
  </si>
  <si>
    <t>Ж40-49</t>
  </si>
  <si>
    <t>Визер</t>
  </si>
  <si>
    <t>Валерий</t>
  </si>
  <si>
    <t>Североморск</t>
  </si>
  <si>
    <t>Мурманская</t>
  </si>
  <si>
    <t>Хренков</t>
  </si>
  <si>
    <t>Киркин</t>
  </si>
  <si>
    <t>М70-79</t>
  </si>
  <si>
    <t>Бондаренко</t>
  </si>
  <si>
    <t>Марина</t>
  </si>
  <si>
    <t>Ж30-39</t>
  </si>
  <si>
    <t>Колесниченко</t>
  </si>
  <si>
    <t>Кретов</t>
  </si>
  <si>
    <t>Артем</t>
  </si>
  <si>
    <t>Городенцев</t>
  </si>
  <si>
    <t>Широков</t>
  </si>
  <si>
    <t>Аксай</t>
  </si>
  <si>
    <t>Диасамидзе</t>
  </si>
  <si>
    <t>Инга</t>
  </si>
  <si>
    <t>Титова</t>
  </si>
  <si>
    <t>Анастасия</t>
  </si>
  <si>
    <t>Ждо 18</t>
  </si>
  <si>
    <t>Ткаченко</t>
  </si>
  <si>
    <t>Дарья</t>
  </si>
  <si>
    <t>Ростов Дон Бегущий, TkachenkoDarya_Team</t>
  </si>
  <si>
    <t>Ж18-29</t>
  </si>
  <si>
    <t>Сидорова</t>
  </si>
  <si>
    <t>Оксана</t>
  </si>
  <si>
    <t>Алешин</t>
  </si>
  <si>
    <t>Жванко</t>
  </si>
  <si>
    <t>Михаил</t>
  </si>
  <si>
    <t>Коптев</t>
  </si>
  <si>
    <t>Алексей</t>
  </si>
  <si>
    <t>Малахов</t>
  </si>
  <si>
    <t>Быков</t>
  </si>
  <si>
    <t>Мальцев</t>
  </si>
  <si>
    <t>Мдо18</t>
  </si>
  <si>
    <t>Попов</t>
  </si>
  <si>
    <t>Астафьева</t>
  </si>
  <si>
    <t>Полина</t>
  </si>
  <si>
    <t>Ждо18</t>
  </si>
  <si>
    <t>Дьяков</t>
  </si>
  <si>
    <t>Владислав</t>
  </si>
  <si>
    <t>Альберштейн</t>
  </si>
  <si>
    <t>Руслан</t>
  </si>
  <si>
    <t>Обозный</t>
  </si>
  <si>
    <t>Дмитрий</t>
  </si>
  <si>
    <t>Азаров</t>
  </si>
  <si>
    <t>Небратенко</t>
  </si>
  <si>
    <t>Геннадий</t>
  </si>
  <si>
    <t>Чесноков</t>
  </si>
  <si>
    <t>Аринин</t>
  </si>
  <si>
    <t>Иван</t>
  </si>
  <si>
    <t>Алушта</t>
  </si>
  <si>
    <t>Крымский</t>
  </si>
  <si>
    <t>РК</t>
  </si>
  <si>
    <t>Лесников</t>
  </si>
  <si>
    <t>Верещагин</t>
  </si>
  <si>
    <t>М18-29</t>
  </si>
  <si>
    <t>Логинова</t>
  </si>
  <si>
    <t>Наталья</t>
  </si>
  <si>
    <t>Бакай</t>
  </si>
  <si>
    <t>Гаркушина</t>
  </si>
  <si>
    <t>Ольга</t>
  </si>
  <si>
    <t>Мушарова</t>
  </si>
  <si>
    <t>Александра</t>
  </si>
  <si>
    <t>Шмидт</t>
  </si>
  <si>
    <t>Екатерина</t>
  </si>
  <si>
    <t>Сметанина</t>
  </si>
  <si>
    <t>Андрей</t>
  </si>
  <si>
    <t>Полторабатько</t>
  </si>
  <si>
    <t>Апарин</t>
  </si>
  <si>
    <t>Шевчук</t>
  </si>
  <si>
    <t>Коршиков</t>
  </si>
  <si>
    <t>п. Шолоховский</t>
  </si>
  <si>
    <t>Сельмашевец</t>
  </si>
  <si>
    <t>Сысоев</t>
  </si>
  <si>
    <t>Антоненко</t>
  </si>
  <si>
    <t>Егор</t>
  </si>
  <si>
    <t>Егенбаев</t>
  </si>
  <si>
    <t>Мурат</t>
  </si>
  <si>
    <t>Сухоребриков</t>
  </si>
  <si>
    <t>Паринов</t>
  </si>
  <si>
    <t>Андреев</t>
  </si>
  <si>
    <t>Кузнецов</t>
  </si>
  <si>
    <t>Филин</t>
  </si>
  <si>
    <t>Агеева</t>
  </si>
  <si>
    <t>Ирина</t>
  </si>
  <si>
    <t>Кальмовая</t>
  </si>
  <si>
    <t>Юлия</t>
  </si>
  <si>
    <t>Ф_И</t>
  </si>
  <si>
    <t>КМ</t>
  </si>
  <si>
    <t>Общий итог</t>
  </si>
  <si>
    <t>(пусто)</t>
  </si>
  <si>
    <t>Сумма по полю КМ</t>
  </si>
  <si>
    <t>ВасиленкоЕвгений</t>
  </si>
  <si>
    <t>АксютаАлександр</t>
  </si>
  <si>
    <t>РезниковВячеслав</t>
  </si>
  <si>
    <t>КостинКонстантин</t>
  </si>
  <si>
    <t>ПетриничВладимир</t>
  </si>
  <si>
    <t>СидоровСергей</t>
  </si>
  <si>
    <t>ШинкаревОлег</t>
  </si>
  <si>
    <t>МайстренкоРоман</t>
  </si>
  <si>
    <t>ЛуканенкоАлександр</t>
  </si>
  <si>
    <t>АбраменкоАнтон</t>
  </si>
  <si>
    <t>СмирновАлександр</t>
  </si>
  <si>
    <t>СюртуковАлександр</t>
  </si>
  <si>
    <t>БелицкийПавел</t>
  </si>
  <si>
    <t>БелыхНиколай</t>
  </si>
  <si>
    <t>РусиновВасилий</t>
  </si>
  <si>
    <t>ВасиленкоВера</t>
  </si>
  <si>
    <t>ВизерВалерий</t>
  </si>
  <si>
    <t>ХренковАлександр</t>
  </si>
  <si>
    <t>КиркинАлександр</t>
  </si>
  <si>
    <t>БондаренкоМарина</t>
  </si>
  <si>
    <t>КолесниченкоВладимир</t>
  </si>
  <si>
    <t>КретовАртем</t>
  </si>
  <si>
    <t>ГороденцевНиколай</t>
  </si>
  <si>
    <t>ШироковПавел</t>
  </si>
  <si>
    <t>ДиасамидзеИнга</t>
  </si>
  <si>
    <t>ТитоваАнастасия</t>
  </si>
  <si>
    <t>ТкаченкоДарья</t>
  </si>
  <si>
    <t>СидороваОксана</t>
  </si>
  <si>
    <t>АлешинСергей</t>
  </si>
  <si>
    <t>ЖванкоМихаил</t>
  </si>
  <si>
    <t>КоптевАлексей</t>
  </si>
  <si>
    <t>МалаховВладимир</t>
  </si>
  <si>
    <t>БыковНиколай</t>
  </si>
  <si>
    <t>МальцевЕвгений</t>
  </si>
  <si>
    <t>ПоповАлександр</t>
  </si>
  <si>
    <t>АстафьеваПолина</t>
  </si>
  <si>
    <t>ДьяковВладислав</t>
  </si>
  <si>
    <t>АстафьеваМарина</t>
  </si>
  <si>
    <t>АльберштейнРуслан</t>
  </si>
  <si>
    <t>ОбозныйДмитрий</t>
  </si>
  <si>
    <t>АзаровЕвгений</t>
  </si>
  <si>
    <t>НебратенкоГеннадий</t>
  </si>
  <si>
    <t>ЧесноковСергей</t>
  </si>
  <si>
    <t>АрининИван</t>
  </si>
  <si>
    <t>ЛесниковПавел</t>
  </si>
  <si>
    <t>ВерещагинВладислав</t>
  </si>
  <si>
    <t>ЛогиноваНаталья</t>
  </si>
  <si>
    <t>БакайМарина</t>
  </si>
  <si>
    <t>ГаркушинаОльга</t>
  </si>
  <si>
    <t>МушароваАлександра</t>
  </si>
  <si>
    <t>ШмидтЕкатерина</t>
  </si>
  <si>
    <t>СметанинаАнастасия</t>
  </si>
  <si>
    <t>НебратенкоАндрей</t>
  </si>
  <si>
    <t>ПолторабатькоЕвгений</t>
  </si>
  <si>
    <t>АпаринПавел</t>
  </si>
  <si>
    <t>ШевчукАндрей</t>
  </si>
  <si>
    <t>КоршиковСергей</t>
  </si>
  <si>
    <t>СысоевАндрей</t>
  </si>
  <si>
    <t>АнтоненкоЕгор</t>
  </si>
  <si>
    <t>ЕгенбаевМурат</t>
  </si>
  <si>
    <t>СухоребриковАндрей</t>
  </si>
  <si>
    <t>ПариновДмитрий</t>
  </si>
  <si>
    <t>АндреевСергей</t>
  </si>
  <si>
    <t>КузнецовСергей</t>
  </si>
  <si>
    <t>СидороваДарья</t>
  </si>
  <si>
    <t>ФилинМихаил</t>
  </si>
  <si>
    <t>АгееваИрина</t>
  </si>
  <si>
    <t>КальмоваяЮлия</t>
  </si>
  <si>
    <t>Сумма по полю Результат часы:мин:сек (ЧЧ:ММ:СС) или км, м</t>
  </si>
  <si>
    <t>Рейтинг</t>
  </si>
  <si>
    <t>Новиков</t>
  </si>
  <si>
    <t>Семенченко</t>
  </si>
  <si>
    <t>Морозовск</t>
  </si>
  <si>
    <t>Капалет</t>
  </si>
  <si>
    <t>Ашанина</t>
  </si>
  <si>
    <t>НовиковСергей</t>
  </si>
  <si>
    <t>СеменченкоИван</t>
  </si>
  <si>
    <t>КапалетАлександр</t>
  </si>
  <si>
    <t>АшанинаЕкатерина</t>
  </si>
  <si>
    <t>СеменченкоАнастасия</t>
  </si>
  <si>
    <t>стартов</t>
  </si>
  <si>
    <t>Значения</t>
  </si>
  <si>
    <t>темп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</si>
</sst>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h:mm:ss;@"/>
    <numFmt numFmtId="166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0" xfId="0" pivotButton="1"/>
    <xf numFmtId="0" fontId="1" fillId="4" borderId="2" xfId="0" applyFont="1" applyFill="1" applyBorder="1"/>
    <xf numFmtId="0" fontId="1" fillId="0" borderId="2" xfId="0" applyFont="1" applyBorder="1"/>
    <xf numFmtId="0" fontId="0" fillId="0" borderId="0" xfId="0" applyNumberFormat="1"/>
    <xf numFmtId="165" fontId="0" fillId="0" borderId="0" xfId="0" applyNumberFormat="1"/>
    <xf numFmtId="164" fontId="1" fillId="0" borderId="0" xfId="0" applyNumberFormat="1" applyFont="1"/>
    <xf numFmtId="0" fontId="1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ill="1" applyBorder="1"/>
    <xf numFmtId="164" fontId="0" fillId="0" borderId="0" xfId="0" applyNumberFormat="1"/>
    <xf numFmtId="166" fontId="0" fillId="0" borderId="0" xfId="0" applyNumberFormat="1"/>
    <xf numFmtId="0" fontId="1" fillId="4" borderId="0" xfId="0" applyFont="1" applyFill="1" applyBorder="1"/>
  </cellXfs>
  <cellStyles count="2">
    <cellStyle name="Обычный" xfId="0" builtinId="0"/>
    <cellStyle name="Обычный 2" xfId="1" xr:uid="{DA8EFFCB-5C19-4B39-BB3F-E5634DB0F5E1}"/>
  </cellStyles>
  <dxfs count="416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lina Shaposhnichenko" refreshedDate="44099.559686921297" createdVersion="6" refreshedVersion="6" minRefreshableVersion="3" recordCount="171" xr:uid="{2D48715B-273E-4A09-BA11-1187313A641E}">
  <cacheSource type="worksheet">
    <worksheetSource ref="A3:O174" sheet="1-4дни"/>
  </cacheSource>
  <cacheFields count="15">
    <cacheField name="ФИ" numFmtId="0">
      <sharedItems count="73">
        <s v="ВасиленкоЕвгений"/>
        <s v="АксютаАлександр"/>
        <s v="РезниковВячеслав"/>
        <s v="КостинКонстантин"/>
        <s v="ПетриничВладимир"/>
        <s v="СидоровСергей"/>
        <s v="ШинкаревОлег"/>
        <s v="МайстренкоРоман"/>
        <s v="ЛуканенкоАлександр"/>
        <s v="АбраменкоАнтон"/>
        <s v="СмирновАлександр"/>
        <s v="СюртуковАлександр"/>
        <s v="БелицкийПавел"/>
        <s v="БелыхНиколай"/>
        <s v="РусиновВасилий"/>
        <s v="ВасиленкоВера"/>
        <s v="ВизерВалерий"/>
        <s v="ХренковАлександр"/>
        <s v="КиркинАлександр"/>
        <s v="БондаренкоМарина"/>
        <s v="КолесниченкоВладимир"/>
        <s v="КретовАртем"/>
        <s v="ГороденцевНиколай"/>
        <s v="ШироковПавел"/>
        <s v="ДиасамидзеИнга"/>
        <s v="ТитоваАнастасия"/>
        <s v="ТкаченкоДарья"/>
        <s v="СидороваОксана"/>
        <s v="АлешинСергей"/>
        <s v="ЖванкоМихаил"/>
        <s v="КоптевАлексей"/>
        <s v="МалаховВладимир"/>
        <s v="БыковНиколай"/>
        <s v="МальцевЕвгений"/>
        <s v="ПоповАлександр"/>
        <s v="АстафьеваПолина"/>
        <s v="ДьяковВладислав"/>
        <s v="АстафьеваМарина"/>
        <s v="АльберштейнРуслан"/>
        <s v="ОбозныйДмитрий"/>
        <s v="АзаровЕвгений"/>
        <s v="НебратенкоГеннадий"/>
        <s v="ЧесноковСергей"/>
        <s v="АрининИван"/>
        <s v="ЛесниковПавел"/>
        <s v="ВерещагинВладислав"/>
        <s v="ЛогиноваНаталья"/>
        <s v="БакайМарина"/>
        <s v="ГаркушинаОльга"/>
        <s v="МушароваАлександра"/>
        <s v="ШмидтЕкатерина"/>
        <s v="СметанинаАнастасия"/>
        <s v="НебратенкоАндрей"/>
        <s v="ПолторабатькоЕвгений"/>
        <s v="АпаринПавел"/>
        <s v="ШевчукАндрей"/>
        <s v="КоршиковСергей"/>
        <s v="СысоевАндрей"/>
        <s v="АнтоненкоЕгор"/>
        <s v="ЕгенбаевМурат"/>
        <s v="СухоребриковАндрей"/>
        <s v="ПариновДмитрий"/>
        <s v="АндреевСергей"/>
        <s v="КузнецовСергей"/>
        <s v="СидороваДарья"/>
        <s v="ФилинМихаил"/>
        <s v="АгееваИрина"/>
        <s v="КальмоваяЮлия"/>
        <s v="НовиковСергей"/>
        <s v="СеменченкоИван"/>
        <s v="КапалетАлександр"/>
        <s v="АшанинаЕкатерина"/>
        <s v="СеменченкоАнастасия"/>
      </sharedItems>
    </cacheField>
    <cacheField name="Ф_И" numFmtId="0">
      <sharedItems/>
    </cacheField>
    <cacheField name="Фамилия" numFmtId="0">
      <sharedItems/>
    </cacheField>
    <cacheField name="Имя" numFmtId="0">
      <sharedItems/>
    </cacheField>
    <cacheField name="Дата рождения (ДД.ММ.ГГ)" numFmtId="164">
      <sharedItems containsSemiMixedTypes="0" containsNonDate="0" containsDate="1" containsString="0" minDate="1948-11-16T00:00:00" maxDate="2006-12-25T00:00:00" count="73">
        <d v="1981-09-26T00:00:00"/>
        <d v="1966-01-23T00:00:00"/>
        <d v="1977-05-12T00:00:00"/>
        <d v="1982-08-08T00:00:00"/>
        <d v="1982-01-29T00:00:00"/>
        <d v="1976-01-06T00:00:00"/>
        <d v="1967-08-02T00:00:00"/>
        <d v="1979-03-06T00:00:00"/>
        <d v="1978-09-28T00:00:00"/>
        <d v="1976-11-24T00:00:00"/>
        <d v="1963-07-08T00:00:00"/>
        <d v="1958-06-29T00:00:00"/>
        <d v="1986-06-03T00:00:00"/>
        <d v="1952-08-25T00:00:00"/>
        <d v="1953-02-19T00:00:00"/>
        <d v="1980-05-13T00:00:00"/>
        <d v="1983-12-31T00:00:00"/>
        <d v="1985-02-01T00:00:00"/>
        <d v="1948-11-16T00:00:00"/>
        <d v="1985-10-01T00:00:00"/>
        <d v="1983-04-05T00:00:00"/>
        <d v="1987-11-08T00:00:00"/>
        <d v="1949-05-26T00:00:00"/>
        <d v="1986-12-21T00:00:00"/>
        <d v="1985-08-16T00:00:00"/>
        <d v="2004-12-05T00:00:00"/>
        <d v="1991-11-03T00:00:00"/>
        <d v="1973-09-22T00:00:00"/>
        <d v="1964-09-13T00:00:00"/>
        <d v="1975-09-21T00:00:00"/>
        <d v="1955-03-31T00:00:00"/>
        <d v="1955-01-10T00:00:00"/>
        <d v="1950-05-22T00:00:00"/>
        <d v="2005-01-25T00:00:00"/>
        <d v="1988-10-15T00:00:00"/>
        <d v="2006-03-14T00:00:00"/>
        <d v="1985-07-22T00:00:00"/>
        <d v="1982-04-18T00:00:00"/>
        <d v="1973-01-09T00:00:00"/>
        <d v="1982-12-13T00:00:00"/>
        <d v="1989-09-02T00:00:00"/>
        <d v="1976-12-12T00:00:00"/>
        <d v="1977-03-09T00:00:00"/>
        <d v="1955-08-09T00:00:00"/>
        <d v="1965-12-23T00:00:00"/>
        <d v="2002-03-19T00:00:00"/>
        <d v="1975-07-22T00:00:00"/>
        <d v="1973-02-06T00:00:00"/>
        <d v="1982-12-26T00:00:00"/>
        <d v="1985-10-05T00:00:00"/>
        <d v="1980-06-11T00:00:00"/>
        <d v="1996-03-22T00:00:00"/>
        <d v="1964-08-29T00:00:00"/>
        <d v="1960-04-12T00:00:00"/>
        <d v="2002-07-13T00:00:00"/>
        <d v="1982-11-27T00:00:00"/>
        <d v="1986-02-01T00:00:00"/>
        <d v="1987-09-28T00:00:00"/>
        <d v="1992-01-24T00:00:00"/>
        <d v="1995-11-19T00:00:00"/>
        <d v="1992-06-17T00:00:00"/>
        <d v="1970-10-11T00:00:00"/>
        <d v="1990-07-21T00:00:00"/>
        <d v="1975-06-19T00:00:00"/>
        <d v="2006-12-24T00:00:00"/>
        <d v="1980-12-12T00:00:00"/>
        <d v="1985-02-12T00:00:00"/>
        <d v="1991-04-10T00:00:00"/>
        <d v="1987-11-07T00:00:00"/>
        <d v="1993-11-30T00:00:00"/>
        <d v="1960-10-07T00:00:00"/>
        <d v="1984-03-06T00:00:00"/>
        <d v="1994-03-03T00:00:00"/>
      </sharedItems>
    </cacheField>
    <cacheField name="Город " numFmtId="0">
      <sharedItems count="12">
        <s v="Азов"/>
        <s v="Москва"/>
        <s v="Ростов-на-Дону"/>
        <s v="Новошахтинск"/>
        <s v="Новочеркасск"/>
        <s v="Шахты"/>
        <s v="Волгодонск"/>
        <s v="Североморск"/>
        <s v="Аксай"/>
        <s v="Алушта"/>
        <s v="п. Шолоховский"/>
        <s v="Морозовск"/>
      </sharedItems>
    </cacheField>
    <cacheField name="Клуб" numFmtId="0">
      <sharedItems containsBlank="1" count="7">
        <s v="Ростов Дон Бегущий"/>
        <s v="Парсек"/>
        <m/>
        <s v="Ростов Дон Бегущий, I Love Running"/>
        <s v="Ростов Дон Бегущий, TkachenkoDarya_Team"/>
        <s v="Крымский"/>
        <s v="Сельмашевец"/>
      </sharedItems>
    </cacheField>
    <cacheField name="Результат часы:мин:сек (ЧЧ:ММ:СС) или км, м" numFmtId="165">
      <sharedItems containsSemiMixedTypes="0" containsNonDate="0" containsDate="1" containsString="0" minDate="1899-12-30T00:24:09" maxDate="1899-12-30T04:38:12"/>
    </cacheField>
    <cacheField name="Пол" numFmtId="0">
      <sharedItems count="2">
        <s v="М"/>
        <s v="Ж"/>
      </sharedItems>
    </cacheField>
    <cacheField name="Место абс. М/Ж" numFmtId="0">
      <sharedItems containsSemiMixedTypes="0" containsString="0" containsNumber="1" containsInteger="1" minValue="1" maxValue="15"/>
    </cacheField>
    <cacheField name="Группа" numFmtId="0">
      <sharedItems/>
    </cacheField>
    <cacheField name="Место в группе" numFmtId="0">
      <sharedItems containsSemiMixedTypes="0" containsString="0" containsNumber="1" containsInteger="1" minValue="1" maxValue="5"/>
    </cacheField>
    <cacheField name="Область" numFmtId="0">
      <sharedItems/>
    </cacheField>
    <cacheField name="Страна" numFmtId="0">
      <sharedItems/>
    </cacheField>
    <cacheField name="КМ" numFmtId="0">
      <sharedItems containsSemiMixedTypes="0" containsString="0" containsNumber="1" minValue="6" maxValue="42.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1">
  <r>
    <x v="0"/>
    <s v="ВасиленкоЕвгений"/>
    <s v="Василенко"/>
    <s v="Евгений"/>
    <x v="0"/>
    <x v="0"/>
    <x v="0"/>
    <d v="1899-12-30T02:58:35"/>
    <x v="0"/>
    <n v="1"/>
    <s v="М30-39"/>
    <n v="1"/>
    <s v="РО"/>
    <s v="РФ"/>
    <n v="42.195"/>
  </r>
  <r>
    <x v="1"/>
    <s v="АксютаАлександр"/>
    <s v="Аксюта"/>
    <s v="Александр"/>
    <x v="1"/>
    <x v="1"/>
    <x v="1"/>
    <d v="1899-12-30T03:22:28"/>
    <x v="0"/>
    <n v="2"/>
    <s v="М50-59"/>
    <n v="1"/>
    <s v="Москва"/>
    <s v="РФ"/>
    <n v="42.195"/>
  </r>
  <r>
    <x v="2"/>
    <s v="РезниковВячеслав"/>
    <s v="Резников"/>
    <s v="Вячеслав"/>
    <x v="2"/>
    <x v="2"/>
    <x v="0"/>
    <d v="1899-12-30T03:26:10"/>
    <x v="0"/>
    <n v="3"/>
    <s v="М40-49"/>
    <n v="1"/>
    <s v="РО"/>
    <s v="РФ"/>
    <n v="42.195"/>
  </r>
  <r>
    <x v="3"/>
    <s v="КостинКонстантин"/>
    <s v="Костин"/>
    <s v="Константин"/>
    <x v="3"/>
    <x v="3"/>
    <x v="2"/>
    <d v="1899-12-30T03:26:55"/>
    <x v="0"/>
    <n v="4"/>
    <s v="М30-39"/>
    <n v="2"/>
    <s v="РО"/>
    <s v="РФ"/>
    <n v="42.195"/>
  </r>
  <r>
    <x v="4"/>
    <s v="ПетриничВладимир"/>
    <s v="Петринич"/>
    <s v="Владимир"/>
    <x v="4"/>
    <x v="2"/>
    <x v="0"/>
    <d v="1899-12-30T03:28:17"/>
    <x v="0"/>
    <n v="5"/>
    <s v="М30-39"/>
    <n v="3"/>
    <s v="РО"/>
    <s v="РФ"/>
    <n v="42.195"/>
  </r>
  <r>
    <x v="5"/>
    <s v="СидоровСергей"/>
    <s v="Сидоров"/>
    <s v="Сергей"/>
    <x v="5"/>
    <x v="4"/>
    <x v="0"/>
    <d v="1899-12-30T03:31:59"/>
    <x v="0"/>
    <n v="6"/>
    <s v="М40-49"/>
    <n v="2"/>
    <s v="РО"/>
    <s v="РФ"/>
    <n v="42.195"/>
  </r>
  <r>
    <x v="6"/>
    <s v="ШинкаревОлег"/>
    <s v="Шинкарев"/>
    <s v="Олег"/>
    <x v="6"/>
    <x v="5"/>
    <x v="0"/>
    <d v="1899-12-30T03:41:47"/>
    <x v="0"/>
    <n v="7"/>
    <s v="М50-59"/>
    <n v="2"/>
    <s v="РО"/>
    <s v="РФ"/>
    <n v="42.195"/>
  </r>
  <r>
    <x v="7"/>
    <s v="МайстренкоРоман"/>
    <s v="Майстренко"/>
    <s v="Роман"/>
    <x v="7"/>
    <x v="2"/>
    <x v="3"/>
    <d v="1899-12-30T03:49:24"/>
    <x v="0"/>
    <n v="8"/>
    <s v="М40-49"/>
    <n v="3"/>
    <s v="РО"/>
    <s v="РФ"/>
    <n v="42.195"/>
  </r>
  <r>
    <x v="8"/>
    <s v="ЛуканенкоАлександр"/>
    <s v="Луканенко"/>
    <s v="Александр"/>
    <x v="8"/>
    <x v="2"/>
    <x v="0"/>
    <d v="1899-12-30T03:49:24"/>
    <x v="0"/>
    <n v="9"/>
    <s v="М40-49"/>
    <n v="4"/>
    <s v="РО"/>
    <s v="РФ"/>
    <n v="42.195"/>
  </r>
  <r>
    <x v="9"/>
    <s v="АбраменкоАнтон"/>
    <s v="Абраменко"/>
    <s v="Антон"/>
    <x v="9"/>
    <x v="2"/>
    <x v="0"/>
    <d v="1899-12-30T03:53:10"/>
    <x v="0"/>
    <n v="10"/>
    <s v="М40-49"/>
    <n v="5"/>
    <s v="РО"/>
    <s v="РФ"/>
    <n v="42.195"/>
  </r>
  <r>
    <x v="10"/>
    <s v="СмирновАлександр"/>
    <s v="Смирнов"/>
    <s v="Александр"/>
    <x v="10"/>
    <x v="2"/>
    <x v="0"/>
    <d v="1899-12-30T03:57:50"/>
    <x v="0"/>
    <n v="11"/>
    <s v="М50-59"/>
    <n v="3"/>
    <s v="РО"/>
    <s v="РФ"/>
    <n v="42.195"/>
  </r>
  <r>
    <x v="11"/>
    <s v="СюртуковАлександр"/>
    <s v="Сюртуков"/>
    <s v="Александр"/>
    <x v="11"/>
    <x v="2"/>
    <x v="0"/>
    <d v="1899-12-30T04:14:36"/>
    <x v="0"/>
    <n v="12"/>
    <s v="М60-69"/>
    <n v="1"/>
    <s v="РО"/>
    <s v="РФ"/>
    <n v="42.195"/>
  </r>
  <r>
    <x v="12"/>
    <s v="БелицкийПавел"/>
    <s v="Белицкий"/>
    <s v="Павел"/>
    <x v="12"/>
    <x v="2"/>
    <x v="0"/>
    <d v="1899-12-30T04:21:17"/>
    <x v="0"/>
    <n v="13"/>
    <s v="М30-39"/>
    <n v="4"/>
    <s v="РО"/>
    <s v="РФ"/>
    <n v="42.195"/>
  </r>
  <r>
    <x v="13"/>
    <s v="БелыхНиколай"/>
    <s v="Белых"/>
    <s v="Николай"/>
    <x v="13"/>
    <x v="2"/>
    <x v="0"/>
    <d v="1899-12-30T04:32:15"/>
    <x v="0"/>
    <n v="14"/>
    <s v="М60-69"/>
    <n v="2"/>
    <s v="РО"/>
    <s v="РФ"/>
    <n v="42.195"/>
  </r>
  <r>
    <x v="14"/>
    <s v="РусиновВасилий"/>
    <s v="Русинов"/>
    <s v="Василий"/>
    <x v="14"/>
    <x v="6"/>
    <x v="0"/>
    <d v="1899-12-30T04:38:12"/>
    <x v="0"/>
    <n v="15"/>
    <s v="М60-69"/>
    <n v="3"/>
    <s v="РО"/>
    <s v="РФ"/>
    <n v="42.195"/>
  </r>
  <r>
    <x v="15"/>
    <s v="ВасиленкоВера"/>
    <s v="Василенко"/>
    <s v="Вера"/>
    <x v="15"/>
    <x v="0"/>
    <x v="0"/>
    <d v="1899-12-30T02:35:50"/>
    <x v="1"/>
    <n v="1"/>
    <s v="Ж40-49"/>
    <n v="1"/>
    <s v="РО"/>
    <s v="РФ"/>
    <n v="30"/>
  </r>
  <r>
    <x v="16"/>
    <s v="ВизерВалерий"/>
    <s v="Визер"/>
    <s v="Валерий"/>
    <x v="16"/>
    <x v="7"/>
    <x v="0"/>
    <d v="1899-12-30T01:43:56"/>
    <x v="0"/>
    <n v="1"/>
    <s v="М30-39"/>
    <n v="1"/>
    <s v="Мурманская"/>
    <s v="РФ"/>
    <n v="24"/>
  </r>
  <r>
    <x v="17"/>
    <s v="ХренковАлександр"/>
    <s v="Хренков"/>
    <s v="Александр"/>
    <x v="17"/>
    <x v="2"/>
    <x v="0"/>
    <d v="1899-12-30T01:57:44"/>
    <x v="0"/>
    <n v="2"/>
    <s v="М30-39"/>
    <n v="2"/>
    <s v="РО"/>
    <s v="РФ"/>
    <n v="24"/>
  </r>
  <r>
    <x v="18"/>
    <s v="КиркинАлександр"/>
    <s v="Киркин"/>
    <s v="Александр"/>
    <x v="18"/>
    <x v="2"/>
    <x v="0"/>
    <d v="1899-12-30T02:03:33"/>
    <x v="0"/>
    <n v="3"/>
    <s v="М70-79"/>
    <n v="1"/>
    <s v="РО"/>
    <s v="РФ"/>
    <n v="24"/>
  </r>
  <r>
    <x v="19"/>
    <s v="БондаренкоМарина"/>
    <s v="Бондаренко"/>
    <s v="Марина"/>
    <x v="19"/>
    <x v="2"/>
    <x v="0"/>
    <d v="1899-12-30T02:06:35"/>
    <x v="1"/>
    <n v="1"/>
    <s v="Ж30-39"/>
    <n v="1"/>
    <s v="РО"/>
    <s v="РФ"/>
    <n v="24"/>
  </r>
  <r>
    <x v="20"/>
    <s v="КолесниченкоВладимир"/>
    <s v="Колесниченко"/>
    <s v="Владимир"/>
    <x v="20"/>
    <x v="2"/>
    <x v="0"/>
    <d v="1899-12-30T02:12:50"/>
    <x v="0"/>
    <n v="4"/>
    <s v="М30-39"/>
    <n v="3"/>
    <s v="РО"/>
    <s v="РФ"/>
    <n v="24"/>
  </r>
  <r>
    <x v="21"/>
    <s v="КретовАртем"/>
    <s v="Кретов"/>
    <s v="Артем"/>
    <x v="21"/>
    <x v="2"/>
    <x v="0"/>
    <d v="1899-12-30T02:27:03"/>
    <x v="0"/>
    <n v="5"/>
    <s v="М30-39"/>
    <n v="4"/>
    <s v="РО"/>
    <s v="РФ"/>
    <n v="24"/>
  </r>
  <r>
    <x v="22"/>
    <s v="ГороденцевНиколай"/>
    <s v="Городенцев"/>
    <s v="Николай"/>
    <x v="22"/>
    <x v="2"/>
    <x v="0"/>
    <d v="1899-12-30T03:09:10"/>
    <x v="0"/>
    <n v="6"/>
    <s v="М70-79"/>
    <n v="2"/>
    <s v="РО"/>
    <s v="РФ"/>
    <n v="24"/>
  </r>
  <r>
    <x v="23"/>
    <s v="ШироковПавел"/>
    <s v="Широков"/>
    <s v="Павел"/>
    <x v="23"/>
    <x v="8"/>
    <x v="0"/>
    <d v="1899-12-30T01:21:22"/>
    <x v="0"/>
    <n v="1"/>
    <s v="М30-39"/>
    <n v="1"/>
    <s v="РО"/>
    <s v="РФ"/>
    <n v="18"/>
  </r>
  <r>
    <x v="24"/>
    <s v="ДиасамидзеИнга"/>
    <s v="Диасамидзе"/>
    <s v="Инга"/>
    <x v="24"/>
    <x v="2"/>
    <x v="2"/>
    <d v="1899-12-30T01:31:42"/>
    <x v="1"/>
    <n v="1"/>
    <s v="Ж30-39"/>
    <n v="1"/>
    <s v="РО"/>
    <s v="РФ"/>
    <n v="18"/>
  </r>
  <r>
    <x v="25"/>
    <s v="ТитоваАнастасия"/>
    <s v="Титова"/>
    <s v="Анастасия"/>
    <x v="25"/>
    <x v="2"/>
    <x v="0"/>
    <d v="1899-12-30T01:31:45"/>
    <x v="1"/>
    <n v="2"/>
    <s v="Ждо 18"/>
    <n v="1"/>
    <s v="РО"/>
    <s v="РФ"/>
    <n v="18"/>
  </r>
  <r>
    <x v="26"/>
    <s v="ТкаченкоДарья"/>
    <s v="Ткаченко"/>
    <s v="Дарья"/>
    <x v="26"/>
    <x v="2"/>
    <x v="4"/>
    <d v="1899-12-30T01:49:15"/>
    <x v="1"/>
    <n v="3"/>
    <s v="Ж18-29"/>
    <n v="1"/>
    <s v="РО"/>
    <s v="РФ"/>
    <n v="18"/>
  </r>
  <r>
    <x v="27"/>
    <s v="СидороваОксана"/>
    <s v="Сидорова"/>
    <s v="Оксана"/>
    <x v="27"/>
    <x v="4"/>
    <x v="0"/>
    <d v="1899-12-30T02:01:00"/>
    <x v="1"/>
    <n v="4"/>
    <s v="Ж40-49"/>
    <n v="1"/>
    <s v="РО"/>
    <s v="РФ"/>
    <n v="18"/>
  </r>
  <r>
    <x v="28"/>
    <s v="АлешинСергей"/>
    <s v="Алешин"/>
    <s v="Сергей"/>
    <x v="28"/>
    <x v="2"/>
    <x v="0"/>
    <d v="1899-12-30T00:49:50"/>
    <x v="0"/>
    <n v="1"/>
    <s v="М50-59"/>
    <n v="1"/>
    <s v="РО"/>
    <s v="РФ"/>
    <n v="12"/>
  </r>
  <r>
    <x v="29"/>
    <s v="ЖванкоМихаил"/>
    <s v="Жванко"/>
    <s v="Михаил"/>
    <x v="29"/>
    <x v="2"/>
    <x v="2"/>
    <d v="1899-12-30T00:53:45"/>
    <x v="0"/>
    <n v="2"/>
    <s v="М40-49"/>
    <n v="1"/>
    <s v="РО"/>
    <s v="РФ"/>
    <n v="12"/>
  </r>
  <r>
    <x v="30"/>
    <s v="КоптевАлексей"/>
    <s v="Коптев"/>
    <s v="Алексей"/>
    <x v="30"/>
    <x v="2"/>
    <x v="0"/>
    <d v="1899-12-30T00:56:42"/>
    <x v="0"/>
    <n v="3"/>
    <s v="М60-69"/>
    <n v="1"/>
    <s v="РО"/>
    <s v="РФ"/>
    <n v="12"/>
  </r>
  <r>
    <x v="31"/>
    <s v="МалаховВладимир"/>
    <s v="Малахов"/>
    <s v="Владимир"/>
    <x v="31"/>
    <x v="2"/>
    <x v="0"/>
    <d v="1899-12-30T00:57:07"/>
    <x v="0"/>
    <n v="4"/>
    <s v="М60-69"/>
    <n v="2"/>
    <s v="РО"/>
    <s v="РФ"/>
    <n v="12"/>
  </r>
  <r>
    <x v="32"/>
    <s v="БыковНиколай"/>
    <s v="Быков"/>
    <s v="Николай"/>
    <x v="32"/>
    <x v="2"/>
    <x v="0"/>
    <d v="1899-12-30T00:57:41"/>
    <x v="0"/>
    <n v="5"/>
    <s v="М70-79"/>
    <n v="1"/>
    <s v="РО"/>
    <s v="РФ"/>
    <n v="12"/>
  </r>
  <r>
    <x v="33"/>
    <s v="МальцевЕвгений"/>
    <s v="Мальцев"/>
    <s v="Евгений"/>
    <x v="33"/>
    <x v="2"/>
    <x v="2"/>
    <d v="1899-12-30T01:03:41"/>
    <x v="0"/>
    <n v="6"/>
    <s v="Мдо18"/>
    <n v="1"/>
    <s v="РО"/>
    <s v="РФ"/>
    <n v="12"/>
  </r>
  <r>
    <x v="34"/>
    <s v="ПоповАлександр"/>
    <s v="Попов"/>
    <s v="Александр"/>
    <x v="34"/>
    <x v="2"/>
    <x v="2"/>
    <d v="1899-12-30T01:04:22"/>
    <x v="0"/>
    <n v="7"/>
    <s v="М30-39"/>
    <n v="1"/>
    <s v="РО"/>
    <s v="РФ"/>
    <n v="12"/>
  </r>
  <r>
    <x v="35"/>
    <s v="АстафьеваПолина"/>
    <s v="Астафьева"/>
    <s v="Полина"/>
    <x v="35"/>
    <x v="2"/>
    <x v="2"/>
    <d v="1899-12-30T01:13:19"/>
    <x v="1"/>
    <n v="1"/>
    <s v="Ждо18"/>
    <n v="1"/>
    <s v="РО"/>
    <s v="РФ"/>
    <n v="12"/>
  </r>
  <r>
    <x v="36"/>
    <s v="ДьяковВладислав"/>
    <s v="Дьяков"/>
    <s v="Владислав"/>
    <x v="36"/>
    <x v="2"/>
    <x v="2"/>
    <d v="1899-12-30T01:14:20"/>
    <x v="0"/>
    <n v="8"/>
    <s v="М30-39"/>
    <n v="2"/>
    <s v="РО"/>
    <s v="РФ"/>
    <n v="12"/>
  </r>
  <r>
    <x v="37"/>
    <s v="АстафьеваМарина"/>
    <s v="Астафьева"/>
    <s v="Марина"/>
    <x v="37"/>
    <x v="2"/>
    <x v="2"/>
    <d v="1899-12-30T01:14:21"/>
    <x v="1"/>
    <n v="2"/>
    <s v="Ж30-39"/>
    <n v="1"/>
    <s v="РО"/>
    <s v="РФ"/>
    <n v="12"/>
  </r>
  <r>
    <x v="38"/>
    <s v="АльберштейнРуслан"/>
    <s v="Альберштейн"/>
    <s v="Руслан"/>
    <x v="38"/>
    <x v="2"/>
    <x v="0"/>
    <d v="1899-12-30T01:16:04"/>
    <x v="0"/>
    <n v="9"/>
    <s v="М40-49"/>
    <n v="2"/>
    <s v="РО"/>
    <s v="РФ"/>
    <n v="12"/>
  </r>
  <r>
    <x v="39"/>
    <s v="ОбозныйДмитрий"/>
    <s v="Обозный"/>
    <s v="Дмитрий"/>
    <x v="39"/>
    <x v="2"/>
    <x v="0"/>
    <d v="1899-12-30T00:25:04"/>
    <x v="0"/>
    <n v="1"/>
    <s v="М30-39"/>
    <n v="1"/>
    <s v="РО"/>
    <s v="РФ"/>
    <n v="6"/>
  </r>
  <r>
    <x v="0"/>
    <s v="ВасиленкоЕвгений"/>
    <s v="Василенко"/>
    <s v="Евгений"/>
    <x v="0"/>
    <x v="0"/>
    <x v="0"/>
    <d v="1899-12-30T03:33:47"/>
    <x v="0"/>
    <n v="1"/>
    <s v="М30-39"/>
    <n v="1"/>
    <s v="РО"/>
    <s v="РФ"/>
    <n v="42.195"/>
  </r>
  <r>
    <x v="40"/>
    <s v="АзаровЕвгений"/>
    <s v="Азаров"/>
    <s v="Евгений"/>
    <x v="40"/>
    <x v="2"/>
    <x v="0"/>
    <d v="1899-12-30T03:40:32"/>
    <x v="0"/>
    <n v="2"/>
    <s v="М30-39"/>
    <n v="2"/>
    <s v="РО"/>
    <s v="РФ"/>
    <n v="42.195"/>
  </r>
  <r>
    <x v="1"/>
    <s v="АксютаАлександр"/>
    <s v="Аксюта"/>
    <s v="Александр"/>
    <x v="1"/>
    <x v="1"/>
    <x v="1"/>
    <d v="1899-12-30T03:41:22"/>
    <x v="0"/>
    <n v="3"/>
    <s v="М50-59"/>
    <n v="1"/>
    <s v="Москва"/>
    <s v="РФ"/>
    <n v="42.195"/>
  </r>
  <r>
    <x v="8"/>
    <s v="ЛуканенкоАлександр"/>
    <s v="Луканенко"/>
    <s v="Александр"/>
    <x v="8"/>
    <x v="2"/>
    <x v="0"/>
    <d v="1899-12-30T03:42:58"/>
    <x v="0"/>
    <n v="4"/>
    <s v="М40-49"/>
    <n v="1"/>
    <s v="РО"/>
    <s v="РФ"/>
    <n v="42.195"/>
  </r>
  <r>
    <x v="10"/>
    <s v="СмирновАлександр"/>
    <s v="Смирнов"/>
    <s v="Александр"/>
    <x v="10"/>
    <x v="2"/>
    <x v="0"/>
    <d v="1899-12-30T03:58:33"/>
    <x v="0"/>
    <n v="5"/>
    <s v="М50-59"/>
    <n v="2"/>
    <s v="РО"/>
    <s v="РФ"/>
    <n v="42.195"/>
  </r>
  <r>
    <x v="4"/>
    <s v="ПетриничВладимир"/>
    <s v="Петринич"/>
    <s v="Владимир"/>
    <x v="4"/>
    <x v="2"/>
    <x v="0"/>
    <d v="1899-12-30T03:59:36"/>
    <x v="0"/>
    <n v="6"/>
    <s v="М30-39"/>
    <n v="3"/>
    <s v="РО"/>
    <s v="РФ"/>
    <n v="42.195"/>
  </r>
  <r>
    <x v="41"/>
    <s v="НебратенкоГеннадий"/>
    <s v="Небратенко"/>
    <s v="Геннадий"/>
    <x v="41"/>
    <x v="2"/>
    <x v="0"/>
    <d v="1899-12-30T04:30:29"/>
    <x v="0"/>
    <n v="7"/>
    <s v="М40-49"/>
    <n v="2"/>
    <s v="РО"/>
    <s v="РФ"/>
    <n v="42.195"/>
  </r>
  <r>
    <x v="42"/>
    <s v="ЧесноковСергей"/>
    <s v="Чесноков"/>
    <s v="Сергей"/>
    <x v="42"/>
    <x v="2"/>
    <x v="2"/>
    <d v="1899-12-30T02:45:10"/>
    <x v="0"/>
    <n v="1"/>
    <s v="М40-49"/>
    <n v="1"/>
    <s v="РО"/>
    <s v="РФ"/>
    <n v="30"/>
  </r>
  <r>
    <x v="43"/>
    <s v="АрининИван"/>
    <s v="Аринин"/>
    <s v="Иван"/>
    <x v="43"/>
    <x v="9"/>
    <x v="5"/>
    <d v="1899-12-30T02:09:09"/>
    <x v="0"/>
    <n v="1"/>
    <s v="М60-69"/>
    <n v="1"/>
    <s v="РК"/>
    <s v="РФ"/>
    <n v="24"/>
  </r>
  <r>
    <x v="7"/>
    <s v="МайстренкоРоман"/>
    <s v="Майстренко"/>
    <s v="Роман"/>
    <x v="7"/>
    <x v="2"/>
    <x v="3"/>
    <d v="1899-12-30T02:15:02"/>
    <x v="0"/>
    <n v="2"/>
    <s v="М40-49"/>
    <n v="1"/>
    <s v="РО"/>
    <s v="РФ"/>
    <n v="24"/>
  </r>
  <r>
    <x v="20"/>
    <s v="КолесниченкоВладимир"/>
    <s v="Колесниченко"/>
    <s v="Владимир"/>
    <x v="20"/>
    <x v="2"/>
    <x v="0"/>
    <d v="1899-12-30T02:25:07"/>
    <x v="0"/>
    <n v="3"/>
    <s v="М30-39"/>
    <n v="1"/>
    <s v="РО"/>
    <s v="РФ"/>
    <n v="24"/>
  </r>
  <r>
    <x v="15"/>
    <s v="ВасиленкоВера"/>
    <s v="Василенко"/>
    <s v="Вера"/>
    <x v="15"/>
    <x v="0"/>
    <x v="0"/>
    <d v="1899-12-30T02:39:31"/>
    <x v="1"/>
    <n v="1"/>
    <s v="Ж40-49"/>
    <n v="1"/>
    <s v="РО"/>
    <s v="РФ"/>
    <n v="24"/>
  </r>
  <r>
    <x v="17"/>
    <s v="ХренковАлександр"/>
    <s v="Хренков"/>
    <s v="Александр"/>
    <x v="17"/>
    <x v="2"/>
    <x v="0"/>
    <d v="1899-12-30T02:39:31"/>
    <x v="0"/>
    <n v="4"/>
    <s v="М30-39"/>
    <n v="2"/>
    <s v="РО"/>
    <s v="РФ"/>
    <n v="24"/>
  </r>
  <r>
    <x v="28"/>
    <s v="АлешинСергей"/>
    <s v="Алешин"/>
    <s v="Сергей"/>
    <x v="28"/>
    <x v="2"/>
    <x v="0"/>
    <d v="1899-12-30T01:21:57"/>
    <x v="0"/>
    <n v="1"/>
    <s v="М50-59"/>
    <n v="1"/>
    <s v="РО"/>
    <s v="РФ"/>
    <n v="18"/>
  </r>
  <r>
    <x v="44"/>
    <s v="ЛесниковПавел"/>
    <s v="Лесников"/>
    <s v="Павел"/>
    <x v="44"/>
    <x v="2"/>
    <x v="0"/>
    <d v="1899-12-30T01:21:58"/>
    <x v="0"/>
    <n v="2"/>
    <s v="М50-59"/>
    <n v="2"/>
    <s v="РО"/>
    <s v="РФ"/>
    <n v="18"/>
  </r>
  <r>
    <x v="24"/>
    <s v="ДиасамидзеИнга"/>
    <s v="Диасамидзе"/>
    <s v="Инга"/>
    <x v="24"/>
    <x v="2"/>
    <x v="2"/>
    <d v="1899-12-30T01:31:15"/>
    <x v="1"/>
    <n v="1"/>
    <s v="Ж30-39"/>
    <n v="1"/>
    <s v="РО"/>
    <s v="РФ"/>
    <n v="18"/>
  </r>
  <r>
    <x v="18"/>
    <s v="КиркинАлександр"/>
    <s v="Киркин"/>
    <s v="Александр"/>
    <x v="18"/>
    <x v="2"/>
    <x v="0"/>
    <d v="1899-12-30T01:31:41"/>
    <x v="0"/>
    <n v="3"/>
    <s v="М70-79"/>
    <n v="1"/>
    <s v="РО"/>
    <s v="РФ"/>
    <n v="18"/>
  </r>
  <r>
    <x v="5"/>
    <s v="СидоровСергей"/>
    <s v="Сидоров"/>
    <s v="Сергей"/>
    <x v="5"/>
    <x v="4"/>
    <x v="0"/>
    <d v="1899-12-30T01:34:37"/>
    <x v="0"/>
    <n v="4"/>
    <s v="М40-49"/>
    <n v="1"/>
    <s v="РО"/>
    <s v="РФ"/>
    <n v="18"/>
  </r>
  <r>
    <x v="19"/>
    <s v="БондаренкоМарина"/>
    <s v="Бондаренко"/>
    <s v="Марина"/>
    <x v="19"/>
    <x v="2"/>
    <x v="0"/>
    <d v="1899-12-30T01:41:40"/>
    <x v="1"/>
    <n v="2"/>
    <s v="Ж30-39"/>
    <n v="2"/>
    <s v="РО"/>
    <s v="РФ"/>
    <n v="18"/>
  </r>
  <r>
    <x v="27"/>
    <s v="СидороваОксана"/>
    <s v="Сидорова"/>
    <s v="Оксана"/>
    <x v="27"/>
    <x v="4"/>
    <x v="0"/>
    <d v="1899-12-30T02:13:24"/>
    <x v="1"/>
    <n v="3"/>
    <s v="Ж40-49"/>
    <n v="1"/>
    <s v="РО"/>
    <s v="РФ"/>
    <n v="18"/>
  </r>
  <r>
    <x v="22"/>
    <s v="ГороденцевНиколай"/>
    <s v="Городенцев"/>
    <s v="Николай"/>
    <x v="22"/>
    <x v="2"/>
    <x v="0"/>
    <d v="1899-12-30T02:26:14"/>
    <x v="0"/>
    <n v="5"/>
    <s v="М70-79"/>
    <n v="1"/>
    <s v="РО"/>
    <s v="РФ"/>
    <n v="18"/>
  </r>
  <r>
    <x v="45"/>
    <s v="ВерещагинВладислав"/>
    <s v="Верещагин"/>
    <s v="Владислав"/>
    <x v="45"/>
    <x v="2"/>
    <x v="2"/>
    <d v="1899-12-30T00:51:30"/>
    <x v="0"/>
    <n v="1"/>
    <s v="М18-29"/>
    <n v="1"/>
    <s v="РО"/>
    <s v="РФ"/>
    <n v="12"/>
  </r>
  <r>
    <x v="23"/>
    <s v="ШироковПавел"/>
    <s v="Широков"/>
    <s v="Павел"/>
    <x v="23"/>
    <x v="8"/>
    <x v="0"/>
    <d v="1899-12-30T00:52:10"/>
    <x v="0"/>
    <n v="2"/>
    <s v="М30-39"/>
    <n v="1"/>
    <s v="РО"/>
    <s v="РФ"/>
    <n v="12"/>
  </r>
  <r>
    <x v="29"/>
    <s v="ЖванкоМихаил"/>
    <s v="Жванко"/>
    <s v="Михаил"/>
    <x v="29"/>
    <x v="2"/>
    <x v="2"/>
    <d v="1899-12-30T00:53:55"/>
    <x v="0"/>
    <n v="3"/>
    <s v="М40-49"/>
    <n v="1"/>
    <s v="РО"/>
    <s v="РФ"/>
    <n v="12"/>
  </r>
  <r>
    <x v="25"/>
    <s v="ТитоваАнастасия"/>
    <s v="Титова"/>
    <s v="Анастасия"/>
    <x v="25"/>
    <x v="2"/>
    <x v="0"/>
    <d v="1899-12-30T00:59:40"/>
    <x v="1"/>
    <n v="1"/>
    <s v="Ждо 18"/>
    <n v="1"/>
    <s v="РО"/>
    <s v="РФ"/>
    <n v="12"/>
  </r>
  <r>
    <x v="21"/>
    <s v="КретовАртем"/>
    <s v="Кретов"/>
    <s v="Артем"/>
    <x v="21"/>
    <x v="2"/>
    <x v="0"/>
    <d v="1899-12-30T00:59:58"/>
    <x v="0"/>
    <n v="4"/>
    <s v="М30-39"/>
    <n v="2"/>
    <s v="РО"/>
    <s v="РФ"/>
    <n v="12"/>
  </r>
  <r>
    <x v="46"/>
    <s v="ЛогиноваНаталья"/>
    <s v="Логинова"/>
    <s v="Наталья"/>
    <x v="46"/>
    <x v="4"/>
    <x v="2"/>
    <d v="1899-12-30T01:00:14"/>
    <x v="1"/>
    <n v="2"/>
    <s v="Ж40-49"/>
    <n v="1"/>
    <s v="РО"/>
    <s v="РФ"/>
    <n v="12"/>
  </r>
  <r>
    <x v="34"/>
    <s v="ПоповАлександр"/>
    <s v="Попов"/>
    <s v="Александр"/>
    <x v="34"/>
    <x v="2"/>
    <x v="2"/>
    <d v="1899-12-30T01:04:10"/>
    <x v="0"/>
    <n v="5"/>
    <s v="М30-39"/>
    <n v="3"/>
    <s v="РО"/>
    <s v="РФ"/>
    <n v="12"/>
  </r>
  <r>
    <x v="47"/>
    <s v="БакайМарина"/>
    <s v="Бакай"/>
    <s v="Марина"/>
    <x v="47"/>
    <x v="4"/>
    <x v="2"/>
    <d v="1899-12-30T01:04:20"/>
    <x v="1"/>
    <n v="3"/>
    <s v="Ж40-49"/>
    <n v="2"/>
    <s v="РО"/>
    <s v="РФ"/>
    <n v="12"/>
  </r>
  <r>
    <x v="48"/>
    <s v="ГаркушинаОльга"/>
    <s v="Гаркушина"/>
    <s v="Ольга"/>
    <x v="48"/>
    <x v="2"/>
    <x v="0"/>
    <d v="1899-12-30T01:05:05"/>
    <x v="1"/>
    <n v="4"/>
    <s v="Ж30-39"/>
    <n v="1"/>
    <s v="РО"/>
    <s v="РФ"/>
    <n v="12"/>
  </r>
  <r>
    <x v="38"/>
    <s v="АльберштейнРуслан"/>
    <s v="Альберштейн"/>
    <s v="Руслан"/>
    <x v="38"/>
    <x v="2"/>
    <x v="0"/>
    <d v="1899-12-30T01:10:44"/>
    <x v="0"/>
    <n v="6"/>
    <s v="М40-49"/>
    <n v="2"/>
    <s v="РО"/>
    <s v="РФ"/>
    <n v="12"/>
  </r>
  <r>
    <x v="49"/>
    <s v="МушароваАлександра"/>
    <s v="Мушарова"/>
    <s v="Александра"/>
    <x v="49"/>
    <x v="2"/>
    <x v="0"/>
    <d v="1899-12-30T01:12:54"/>
    <x v="1"/>
    <n v="5"/>
    <s v="Ж30-39"/>
    <n v="2"/>
    <s v="РО"/>
    <s v="РФ"/>
    <n v="12"/>
  </r>
  <r>
    <x v="26"/>
    <s v="ТкаченкоДарья"/>
    <s v="Ткаченко"/>
    <s v="Дарья"/>
    <x v="26"/>
    <x v="2"/>
    <x v="4"/>
    <d v="1899-12-30T01:12:55"/>
    <x v="1"/>
    <n v="6"/>
    <s v="Ж18-29"/>
    <n v="1"/>
    <s v="РО"/>
    <s v="РФ"/>
    <n v="12"/>
  </r>
  <r>
    <x v="36"/>
    <s v="ДьяковВладислав"/>
    <s v="Дьяков"/>
    <s v="Владислав"/>
    <x v="36"/>
    <x v="2"/>
    <x v="2"/>
    <d v="1899-12-30T01:13:49"/>
    <x v="0"/>
    <n v="7"/>
    <s v="М30-39"/>
    <n v="4"/>
    <s v="РО"/>
    <s v="РФ"/>
    <n v="12"/>
  </r>
  <r>
    <x v="37"/>
    <s v="АстафьеваМарина"/>
    <s v="Астафьева"/>
    <s v="Марина"/>
    <x v="37"/>
    <x v="2"/>
    <x v="2"/>
    <d v="1899-12-30T01:13:50"/>
    <x v="1"/>
    <n v="7"/>
    <s v="Ж30-39"/>
    <n v="3"/>
    <s v="РО"/>
    <s v="РФ"/>
    <n v="12"/>
  </r>
  <r>
    <x v="50"/>
    <s v="ШмидтЕкатерина"/>
    <s v="Шмидт"/>
    <s v="Екатерина"/>
    <x v="50"/>
    <x v="4"/>
    <x v="2"/>
    <d v="1899-12-30T01:15:00"/>
    <x v="1"/>
    <n v="8"/>
    <s v="Ж40-49"/>
    <n v="3"/>
    <s v="РО"/>
    <s v="РФ"/>
    <n v="12"/>
  </r>
  <r>
    <x v="51"/>
    <s v="СметанинаАнастасия"/>
    <s v="Сметанина"/>
    <s v="Анастасия"/>
    <x v="51"/>
    <x v="4"/>
    <x v="2"/>
    <d v="1899-12-30T01:15:23"/>
    <x v="1"/>
    <n v="9"/>
    <s v="Ж18-29"/>
    <n v="2"/>
    <s v="РО"/>
    <s v="РФ"/>
    <n v="12"/>
  </r>
  <r>
    <x v="52"/>
    <s v="НебратенкоАндрей"/>
    <s v="Небратенко"/>
    <s v="Андрей"/>
    <x v="52"/>
    <x v="2"/>
    <x v="0"/>
    <d v="1899-12-30T01:20:21"/>
    <x v="0"/>
    <n v="8"/>
    <s v="М50-59"/>
    <n v="1"/>
    <s v="РО"/>
    <s v="РФ"/>
    <n v="12"/>
  </r>
  <r>
    <x v="53"/>
    <s v="ПолторабатькоЕвгений"/>
    <s v="Полторабатько"/>
    <s v="Евгений"/>
    <x v="53"/>
    <x v="0"/>
    <x v="0"/>
    <d v="1899-12-30T01:26:45"/>
    <x v="0"/>
    <n v="9"/>
    <s v="М60-69"/>
    <n v="1"/>
    <s v="РО"/>
    <s v="РФ"/>
    <n v="12"/>
  </r>
  <r>
    <x v="39"/>
    <s v="ОбозныйДмитрий"/>
    <s v="Обозный"/>
    <s v="Дмитрий"/>
    <x v="39"/>
    <x v="2"/>
    <x v="0"/>
    <d v="1899-12-30T00:24:50"/>
    <x v="0"/>
    <n v="1"/>
    <s v="М30-39"/>
    <n v="1"/>
    <s v="РО"/>
    <s v="РФ"/>
    <n v="6"/>
  </r>
  <r>
    <x v="54"/>
    <s v="АпаринПавел"/>
    <s v="Апарин"/>
    <s v="Павел"/>
    <x v="54"/>
    <x v="2"/>
    <x v="2"/>
    <d v="1899-12-30T00:30:29"/>
    <x v="0"/>
    <n v="2"/>
    <s v="М18-29"/>
    <n v="1"/>
    <s v="РО"/>
    <s v="РФ"/>
    <n v="6"/>
  </r>
  <r>
    <x v="55"/>
    <s v="ШевчукАндрей"/>
    <s v="Шевчук"/>
    <s v="Андрей"/>
    <x v="55"/>
    <x v="2"/>
    <x v="2"/>
    <d v="1899-12-30T00:38:19"/>
    <x v="0"/>
    <n v="3"/>
    <s v="М30-39"/>
    <n v="2"/>
    <s v="РО"/>
    <s v="РФ"/>
    <n v="6"/>
  </r>
  <r>
    <x v="1"/>
    <s v="АксютаАлександр"/>
    <s v="Аксюта"/>
    <s v="Александр"/>
    <x v="1"/>
    <x v="1"/>
    <x v="1"/>
    <d v="1899-12-30T03:37:14"/>
    <x v="0"/>
    <n v="1"/>
    <s v="М50-59"/>
    <n v="1"/>
    <s v="Москва"/>
    <s v="РФ"/>
    <n v="42.195"/>
  </r>
  <r>
    <x v="8"/>
    <s v="ЛуканенкоАлександр"/>
    <s v="Луканенко"/>
    <s v="Александр"/>
    <x v="8"/>
    <x v="2"/>
    <x v="0"/>
    <d v="1899-12-30T03:37:14"/>
    <x v="0"/>
    <n v="2"/>
    <s v="М40-49"/>
    <n v="1"/>
    <s v="РО"/>
    <s v="РФ"/>
    <n v="42.195"/>
  </r>
  <r>
    <x v="7"/>
    <s v="МайстренкоРоман"/>
    <s v="Майстренко"/>
    <s v="Роман"/>
    <x v="7"/>
    <x v="2"/>
    <x v="3"/>
    <d v="1899-12-30T03:45:56"/>
    <x v="0"/>
    <n v="3"/>
    <s v="М40-49"/>
    <n v="2"/>
    <s v="РО"/>
    <s v="РФ"/>
    <n v="42.195"/>
  </r>
  <r>
    <x v="56"/>
    <s v="КоршиковСергей"/>
    <s v="Коршиков"/>
    <s v="Сергей"/>
    <x v="56"/>
    <x v="10"/>
    <x v="6"/>
    <d v="1899-12-30T03:47:07"/>
    <x v="0"/>
    <n v="4"/>
    <s v="М30-39"/>
    <n v="1"/>
    <s v="РО"/>
    <s v="РФ"/>
    <n v="42.195"/>
  </r>
  <r>
    <x v="0"/>
    <s v="ВасиленкоЕвгений"/>
    <s v="Василенко"/>
    <s v="Евгений"/>
    <x v="0"/>
    <x v="0"/>
    <x v="0"/>
    <d v="1899-12-30T03:51:06"/>
    <x v="0"/>
    <n v="5"/>
    <s v="М30-39"/>
    <n v="2"/>
    <s v="РО"/>
    <s v="РФ"/>
    <n v="42.195"/>
  </r>
  <r>
    <x v="10"/>
    <s v="СмирновАлександр"/>
    <s v="Смирнов"/>
    <s v="Александр"/>
    <x v="10"/>
    <x v="2"/>
    <x v="0"/>
    <d v="1899-12-30T03:53:19"/>
    <x v="0"/>
    <n v="6"/>
    <s v="М50-59"/>
    <n v="2"/>
    <s v="РО"/>
    <s v="РФ"/>
    <n v="42.195"/>
  </r>
  <r>
    <x v="23"/>
    <s v="ШироковПавел"/>
    <s v="Широков"/>
    <s v="Павел"/>
    <x v="23"/>
    <x v="8"/>
    <x v="0"/>
    <d v="1899-12-30T03:55:22"/>
    <x v="0"/>
    <n v="7"/>
    <s v="М30-39"/>
    <n v="3"/>
    <s v="РО"/>
    <s v="РФ"/>
    <n v="42.195"/>
  </r>
  <r>
    <x v="4"/>
    <s v="ПетриничВладимир"/>
    <s v="Петринич"/>
    <s v="Владимир"/>
    <x v="4"/>
    <x v="2"/>
    <x v="0"/>
    <d v="1899-12-30T03:55:59"/>
    <x v="0"/>
    <n v="8"/>
    <s v="М30-39"/>
    <n v="4"/>
    <s v="РО"/>
    <s v="РФ"/>
    <n v="42.195"/>
  </r>
  <r>
    <x v="57"/>
    <s v="СысоевАндрей"/>
    <s v="Сысоев"/>
    <s v="Андрей"/>
    <x v="57"/>
    <x v="4"/>
    <x v="2"/>
    <d v="1899-12-30T04:01:12"/>
    <x v="0"/>
    <n v="9"/>
    <s v="М30-39"/>
    <n v="5"/>
    <s v="РО"/>
    <s v="РФ"/>
    <n v="42.195"/>
  </r>
  <r>
    <x v="58"/>
    <s v="АнтоненкоЕгор"/>
    <s v="Антоненко"/>
    <s v="Егор"/>
    <x v="58"/>
    <x v="2"/>
    <x v="2"/>
    <d v="1899-12-30T02:42:56"/>
    <x v="0"/>
    <n v="1"/>
    <s v="М18-29"/>
    <n v="1"/>
    <s v="РО"/>
    <s v="РФ"/>
    <n v="30"/>
  </r>
  <r>
    <x v="59"/>
    <s v="ЕгенбаевМурат"/>
    <s v="Егенбаев"/>
    <s v="Мурат"/>
    <x v="59"/>
    <x v="4"/>
    <x v="2"/>
    <d v="1899-12-30T03:01:30"/>
    <x v="0"/>
    <n v="2"/>
    <s v="М18-29"/>
    <n v="2"/>
    <s v="РО"/>
    <s v="РФ"/>
    <n v="30"/>
  </r>
  <r>
    <x v="60"/>
    <s v="СухоребриковАндрей"/>
    <s v="Сухоребриков"/>
    <s v="Андрей"/>
    <x v="60"/>
    <x v="4"/>
    <x v="2"/>
    <d v="1899-12-30T03:20:34"/>
    <x v="0"/>
    <n v="3"/>
    <s v="М18-29"/>
    <n v="3"/>
    <s v="РО"/>
    <s v="РФ"/>
    <n v="30"/>
  </r>
  <r>
    <x v="3"/>
    <s v="КостинКонстантин"/>
    <s v="Костин"/>
    <s v="Константин"/>
    <x v="3"/>
    <x v="3"/>
    <x v="2"/>
    <d v="1899-12-30T01:49:59"/>
    <x v="0"/>
    <n v="1"/>
    <s v="М30-39"/>
    <n v="1"/>
    <s v="РО"/>
    <s v="РФ"/>
    <n v="24"/>
  </r>
  <r>
    <x v="28"/>
    <s v="АлешинСергей"/>
    <s v="Алешин"/>
    <s v="Сергей"/>
    <x v="28"/>
    <x v="2"/>
    <x v="0"/>
    <d v="1899-12-30T01:56:53"/>
    <x v="0"/>
    <n v="2"/>
    <s v="М50-59"/>
    <n v="1"/>
    <s v="РО"/>
    <s v="РФ"/>
    <n v="24"/>
  </r>
  <r>
    <x v="15"/>
    <s v="ВасиленкоВера"/>
    <s v="Василенко"/>
    <s v="Вера"/>
    <x v="15"/>
    <x v="0"/>
    <x v="0"/>
    <d v="1899-12-30T02:00:15"/>
    <x v="1"/>
    <n v="1"/>
    <s v="Ж40-49"/>
    <n v="1"/>
    <s v="РО"/>
    <s v="РФ"/>
    <n v="24"/>
  </r>
  <r>
    <x v="61"/>
    <s v="ПариновДмитрий"/>
    <s v="Паринов"/>
    <s v="Дмитрий"/>
    <x v="61"/>
    <x v="2"/>
    <x v="0"/>
    <d v="1899-12-30T02:04:43"/>
    <x v="0"/>
    <n v="3"/>
    <s v="М40-49"/>
    <n v="1"/>
    <s v="РО"/>
    <s v="РФ"/>
    <n v="24"/>
  </r>
  <r>
    <x v="18"/>
    <s v="КиркинАлександр"/>
    <s v="Киркин"/>
    <s v="Александр"/>
    <x v="18"/>
    <x v="2"/>
    <x v="0"/>
    <d v="1899-12-30T02:13:10"/>
    <x v="0"/>
    <n v="4"/>
    <s v="М70-79"/>
    <n v="1"/>
    <s v="РО"/>
    <s v="РФ"/>
    <n v="24"/>
  </r>
  <r>
    <x v="19"/>
    <s v="БондаренкоМарина"/>
    <s v="Бондаренко"/>
    <s v="Марина"/>
    <x v="19"/>
    <x v="2"/>
    <x v="0"/>
    <d v="1899-12-30T02:16:54"/>
    <x v="1"/>
    <n v="2"/>
    <s v="Ж30-39"/>
    <n v="1"/>
    <s v="РО"/>
    <s v="РФ"/>
    <n v="24"/>
  </r>
  <r>
    <x v="62"/>
    <s v="АндреевСергей"/>
    <s v="Андреев"/>
    <s v="Сергей"/>
    <x v="62"/>
    <x v="4"/>
    <x v="2"/>
    <d v="1899-12-30T02:17:13"/>
    <x v="0"/>
    <n v="5"/>
    <s v="М30-39"/>
    <n v="2"/>
    <s v="РО"/>
    <s v="РФ"/>
    <n v="24"/>
  </r>
  <r>
    <x v="25"/>
    <s v="ТитоваАнастасия"/>
    <s v="Титова"/>
    <s v="Анастасия"/>
    <x v="25"/>
    <x v="2"/>
    <x v="0"/>
    <d v="1899-12-30T01:30:21"/>
    <x v="1"/>
    <n v="1"/>
    <s v="Ждо 18"/>
    <n v="1"/>
    <s v="РО"/>
    <s v="РФ"/>
    <n v="18"/>
  </r>
  <r>
    <x v="63"/>
    <s v="КузнецовСергей"/>
    <s v="Кузнецов"/>
    <s v="Сергей"/>
    <x v="63"/>
    <x v="2"/>
    <x v="2"/>
    <d v="1899-12-30T01:31:24"/>
    <x v="0"/>
    <n v="1"/>
    <s v="М40-49"/>
    <n v="1"/>
    <s v="РО"/>
    <s v="РФ"/>
    <n v="18"/>
  </r>
  <r>
    <x v="30"/>
    <s v="КоптевАлексей"/>
    <s v="Коптев"/>
    <s v="Алексей"/>
    <x v="30"/>
    <x v="2"/>
    <x v="0"/>
    <d v="1899-12-30T01:31:35"/>
    <x v="0"/>
    <n v="2"/>
    <s v="М60-69"/>
    <n v="1"/>
    <s v="РО"/>
    <s v="РФ"/>
    <n v="18"/>
  </r>
  <r>
    <x v="46"/>
    <s v="ЛогиноваНаталья"/>
    <s v="Логинова"/>
    <s v="Наталья"/>
    <x v="46"/>
    <x v="4"/>
    <x v="2"/>
    <d v="1899-12-30T01:31:50"/>
    <x v="1"/>
    <n v="2"/>
    <s v="Ж40-49"/>
    <n v="1"/>
    <s v="РО"/>
    <s v="РФ"/>
    <n v="18"/>
  </r>
  <r>
    <x v="24"/>
    <s v="ДиасамидзеИнга"/>
    <s v="Диасамидзе"/>
    <s v="Инга"/>
    <x v="24"/>
    <x v="2"/>
    <x v="2"/>
    <d v="1899-12-30T01:36:04"/>
    <x v="1"/>
    <n v="3"/>
    <s v="Ж30-39"/>
    <n v="1"/>
    <s v="РО"/>
    <s v="РФ"/>
    <n v="18"/>
  </r>
  <r>
    <x v="33"/>
    <s v="МальцевЕвгений"/>
    <s v="Мальцев"/>
    <s v="Евгений"/>
    <x v="33"/>
    <x v="2"/>
    <x v="2"/>
    <d v="1899-12-30T01:38:58"/>
    <x v="0"/>
    <n v="3"/>
    <s v="Мдо18"/>
    <n v="1"/>
    <s v="РО"/>
    <s v="РФ"/>
    <n v="18"/>
  </r>
  <r>
    <x v="47"/>
    <s v="БакайМарина"/>
    <s v="Бакай"/>
    <s v="Марина"/>
    <x v="47"/>
    <x v="4"/>
    <x v="2"/>
    <d v="1899-12-30T01:39:12"/>
    <x v="1"/>
    <n v="4"/>
    <s v="Ж40-49"/>
    <n v="2"/>
    <s v="РО"/>
    <s v="РФ"/>
    <n v="18"/>
  </r>
  <r>
    <x v="26"/>
    <s v="ТкаченкоДарья"/>
    <s v="Ткаченко"/>
    <s v="Дарья"/>
    <x v="26"/>
    <x v="2"/>
    <x v="4"/>
    <d v="1899-12-30T01:47:59"/>
    <x v="1"/>
    <n v="5"/>
    <s v="Ж18-29"/>
    <n v="1"/>
    <s v="РО"/>
    <s v="РФ"/>
    <n v="18"/>
  </r>
  <r>
    <x v="43"/>
    <s v="АрининИван"/>
    <s v="Аринин"/>
    <s v="Иван"/>
    <x v="43"/>
    <x v="9"/>
    <x v="5"/>
    <d v="1899-12-30T01:52:28"/>
    <x v="0"/>
    <n v="4"/>
    <s v="М60-69"/>
    <n v="1"/>
    <s v="РК"/>
    <s v="РФ"/>
    <n v="18"/>
  </r>
  <r>
    <x v="20"/>
    <s v="КолесниченкоВладимир"/>
    <s v="Колесниченко"/>
    <s v="Владимир"/>
    <x v="20"/>
    <x v="2"/>
    <x v="0"/>
    <d v="1899-12-30T02:04:35"/>
    <x v="0"/>
    <n v="5"/>
    <s v="М30-39"/>
    <n v="1"/>
    <s v="РО"/>
    <s v="РФ"/>
    <n v="18"/>
  </r>
  <r>
    <x v="22"/>
    <s v="ГороденцевНиколай"/>
    <s v="Городенцев"/>
    <s v="Николай"/>
    <x v="22"/>
    <x v="2"/>
    <x v="0"/>
    <d v="1899-12-30T02:14:18"/>
    <x v="0"/>
    <n v="6"/>
    <s v="М70-79"/>
    <n v="1"/>
    <s v="РО"/>
    <s v="РФ"/>
    <n v="18"/>
  </r>
  <r>
    <x v="31"/>
    <s v="МалаховВладимир"/>
    <s v="Малахов"/>
    <s v="Владимир"/>
    <x v="31"/>
    <x v="2"/>
    <x v="0"/>
    <d v="1899-12-30T00:56:38"/>
    <x v="0"/>
    <n v="1"/>
    <s v="М60-69"/>
    <n v="1"/>
    <s v="РО"/>
    <s v="РФ"/>
    <n v="12"/>
  </r>
  <r>
    <x v="21"/>
    <s v="КретовАртем"/>
    <s v="Кретов"/>
    <s v="Артем"/>
    <x v="21"/>
    <x v="2"/>
    <x v="0"/>
    <d v="1899-12-30T01:00:12"/>
    <x v="0"/>
    <n v="2"/>
    <s v="М30-39"/>
    <n v="1"/>
    <s v="РО"/>
    <s v="РФ"/>
    <n v="12"/>
  </r>
  <r>
    <x v="64"/>
    <s v="СидороваДарья"/>
    <s v="Сидорова"/>
    <s v="Дарья"/>
    <x v="64"/>
    <x v="4"/>
    <x v="0"/>
    <d v="1899-12-30T01:02:00"/>
    <x v="1"/>
    <n v="1"/>
    <s v="Ждо18"/>
    <n v="1"/>
    <s v="РО"/>
    <s v="РФ"/>
    <n v="12"/>
  </r>
  <r>
    <x v="34"/>
    <s v="ПоповАлександр"/>
    <s v="Попов"/>
    <s v="Александр"/>
    <x v="34"/>
    <x v="2"/>
    <x v="2"/>
    <d v="1899-12-30T01:04:14"/>
    <x v="0"/>
    <n v="3"/>
    <s v="М30-39"/>
    <n v="2"/>
    <s v="РО"/>
    <s v="РФ"/>
    <n v="12"/>
  </r>
  <r>
    <x v="65"/>
    <s v="ФилинМихаил"/>
    <s v="Филин"/>
    <s v="Михаил"/>
    <x v="65"/>
    <x v="2"/>
    <x v="0"/>
    <d v="1899-12-30T01:08:14"/>
    <x v="0"/>
    <n v="4"/>
    <s v="М30-39"/>
    <n v="3"/>
    <s v="РО"/>
    <s v="РФ"/>
    <n v="12"/>
  </r>
  <r>
    <x v="37"/>
    <s v="АстафьеваМарина"/>
    <s v="Астафьева"/>
    <s v="Марина"/>
    <x v="37"/>
    <x v="2"/>
    <x v="2"/>
    <d v="1899-12-30T01:14:10"/>
    <x v="1"/>
    <n v="2"/>
    <s v="Ж30-39"/>
    <n v="1"/>
    <s v="РО"/>
    <s v="РФ"/>
    <n v="12"/>
  </r>
  <r>
    <x v="36"/>
    <s v="ДьяковВладислав"/>
    <s v="Дьяков"/>
    <s v="Владислав"/>
    <x v="36"/>
    <x v="2"/>
    <x v="2"/>
    <d v="1899-12-30T01:14:10"/>
    <x v="0"/>
    <n v="5"/>
    <s v="М30-39"/>
    <n v="4"/>
    <s v="РО"/>
    <s v="РФ"/>
    <n v="12"/>
  </r>
  <r>
    <x v="53"/>
    <s v="ПолторабатькоЕвгений"/>
    <s v="Полторабатько"/>
    <s v="Евгений"/>
    <x v="53"/>
    <x v="0"/>
    <x v="0"/>
    <d v="1899-12-30T01:19:42"/>
    <x v="0"/>
    <n v="6"/>
    <s v="М60-69"/>
    <n v="1"/>
    <s v="РО"/>
    <s v="РФ"/>
    <n v="12"/>
  </r>
  <r>
    <x v="66"/>
    <s v="АгееваИрина"/>
    <s v="Агеева"/>
    <s v="Ирина"/>
    <x v="66"/>
    <x v="2"/>
    <x v="2"/>
    <d v="1899-12-30T01:19:44"/>
    <x v="1"/>
    <n v="3"/>
    <s v="Ж30-39"/>
    <n v="2"/>
    <s v="РО"/>
    <s v="РФ"/>
    <n v="12"/>
  </r>
  <r>
    <x v="49"/>
    <s v="МушароваАлександра"/>
    <s v="Мушарова"/>
    <s v="Александра"/>
    <x v="49"/>
    <x v="2"/>
    <x v="0"/>
    <d v="1899-12-30T01:19:50"/>
    <x v="1"/>
    <n v="4"/>
    <s v="Ж30-39"/>
    <n v="3"/>
    <s v="РО"/>
    <s v="РФ"/>
    <n v="12"/>
  </r>
  <r>
    <x v="38"/>
    <s v="АльберштейнРуслан"/>
    <s v="Альберштейн"/>
    <s v="Руслан"/>
    <x v="38"/>
    <x v="2"/>
    <x v="0"/>
    <d v="1899-12-30T01:21:04"/>
    <x v="0"/>
    <n v="7"/>
    <s v="М40-49"/>
    <n v="1"/>
    <s v="РО"/>
    <s v="РФ"/>
    <n v="12"/>
  </r>
  <r>
    <x v="67"/>
    <s v="КальмоваяЮлия"/>
    <s v="Кальмовая"/>
    <s v="Юлия"/>
    <x v="67"/>
    <x v="2"/>
    <x v="2"/>
    <d v="1899-12-30T01:22:09"/>
    <x v="1"/>
    <n v="5"/>
    <s v="Ж18-29"/>
    <n v="1"/>
    <s v="РО"/>
    <s v="РФ"/>
    <n v="12"/>
  </r>
  <r>
    <x v="50"/>
    <s v="ШмидтЕкатерина"/>
    <s v="Шмидт"/>
    <s v="Екатерина"/>
    <x v="50"/>
    <x v="4"/>
    <x v="2"/>
    <d v="1899-12-30T01:25:31"/>
    <x v="1"/>
    <n v="6"/>
    <s v="Ж40-49"/>
    <n v="1"/>
    <s v="РО"/>
    <s v="РФ"/>
    <n v="12"/>
  </r>
  <r>
    <x v="27"/>
    <s v="СидороваОксана"/>
    <s v="Сидорова"/>
    <s v="Оксана"/>
    <x v="27"/>
    <x v="4"/>
    <x v="0"/>
    <d v="1899-12-30T01:27:00"/>
    <x v="1"/>
    <n v="7"/>
    <s v="Ж40-49"/>
    <n v="2"/>
    <s v="РО"/>
    <s v="РФ"/>
    <n v="12"/>
  </r>
  <r>
    <x v="39"/>
    <s v="ОбозныйДмитрий"/>
    <s v="Обозный"/>
    <s v="Дмитрий"/>
    <x v="39"/>
    <x v="2"/>
    <x v="0"/>
    <d v="1899-12-30T00:24:35"/>
    <x v="0"/>
    <n v="1"/>
    <s v="М30-39"/>
    <n v="1"/>
    <s v="РО"/>
    <s v="РФ"/>
    <n v="6"/>
  </r>
  <r>
    <x v="68"/>
    <s v="НовиковСергей"/>
    <s v="Новиков"/>
    <s v="Сергей"/>
    <x v="68"/>
    <x v="2"/>
    <x v="0"/>
    <d v="1899-12-30T03:27:27"/>
    <x v="0"/>
    <n v="1"/>
    <s v="М30-39"/>
    <n v="1"/>
    <s v="РО"/>
    <s v="РФ"/>
    <n v="42.195"/>
  </r>
  <r>
    <x v="1"/>
    <s v="АксютаАлександр"/>
    <s v="Аксюта"/>
    <s v="Александр"/>
    <x v="1"/>
    <x v="1"/>
    <x v="1"/>
    <d v="1899-12-30T03:33:27"/>
    <x v="0"/>
    <n v="2"/>
    <s v="М50-59"/>
    <n v="1"/>
    <s v="Москва"/>
    <s v="РФ"/>
    <n v="42.195"/>
  </r>
  <r>
    <x v="8"/>
    <s v="ЛуканенкоАлександр"/>
    <s v="Луканенко"/>
    <s v="Александр"/>
    <x v="8"/>
    <x v="2"/>
    <x v="0"/>
    <d v="1899-12-30T03:33:27"/>
    <x v="0"/>
    <n v="3"/>
    <s v="М40-49"/>
    <n v="1"/>
    <s v="РО"/>
    <s v="РФ"/>
    <n v="42.195"/>
  </r>
  <r>
    <x v="9"/>
    <s v="АбраменкоАнтон"/>
    <s v="Абраменко"/>
    <s v="Антон"/>
    <x v="9"/>
    <x v="2"/>
    <x v="0"/>
    <d v="1899-12-30T03:44:15"/>
    <x v="0"/>
    <n v="4"/>
    <s v="М40-49"/>
    <n v="2"/>
    <s v="РО"/>
    <s v="РФ"/>
    <n v="42.195"/>
  </r>
  <r>
    <x v="10"/>
    <s v="СмирновАлександр"/>
    <s v="Смирнов"/>
    <s v="Александр"/>
    <x v="10"/>
    <x v="2"/>
    <x v="0"/>
    <d v="1899-12-30T03:44:46"/>
    <x v="0"/>
    <n v="5"/>
    <s v="М50-59"/>
    <n v="2"/>
    <s v="РО"/>
    <s v="РФ"/>
    <n v="42.195"/>
  </r>
  <r>
    <x v="4"/>
    <s v="ПетриничВладимир"/>
    <s v="Петринич"/>
    <s v="Владимир"/>
    <x v="4"/>
    <x v="2"/>
    <x v="0"/>
    <d v="1899-12-30T03:44:47"/>
    <x v="0"/>
    <n v="6"/>
    <s v="М30-39"/>
    <n v="2"/>
    <s v="РО"/>
    <s v="РФ"/>
    <n v="42.195"/>
  </r>
  <r>
    <x v="7"/>
    <s v="МайстренкоРоман"/>
    <s v="Майстренко"/>
    <s v="Роман"/>
    <x v="7"/>
    <x v="2"/>
    <x v="3"/>
    <d v="1899-12-30T03:48:18"/>
    <x v="0"/>
    <n v="7"/>
    <s v="М40-49"/>
    <n v="3"/>
    <s v="РО"/>
    <s v="РФ"/>
    <n v="42.195"/>
  </r>
  <r>
    <x v="2"/>
    <s v="РезниковВячеслав"/>
    <s v="Резников"/>
    <s v="Вячеслав"/>
    <x v="2"/>
    <x v="2"/>
    <x v="0"/>
    <d v="1899-12-30T04:08:44"/>
    <x v="0"/>
    <n v="8"/>
    <s v="М40-49"/>
    <n v="4"/>
    <s v="РО"/>
    <s v="РФ"/>
    <n v="42.195"/>
  </r>
  <r>
    <x v="13"/>
    <s v="БелыхНиколай"/>
    <s v="Белых"/>
    <s v="Николай"/>
    <x v="13"/>
    <x v="2"/>
    <x v="0"/>
    <d v="1899-12-30T04:32:15"/>
    <x v="0"/>
    <n v="1"/>
    <s v="М60-69"/>
    <n v="1"/>
    <s v="РО"/>
    <s v="РФ"/>
    <n v="36"/>
  </r>
  <r>
    <x v="3"/>
    <s v="КостинКонстантин"/>
    <s v="Костин"/>
    <s v="Константин"/>
    <x v="3"/>
    <x v="3"/>
    <x v="2"/>
    <d v="1899-12-30T02:25:36"/>
    <x v="0"/>
    <n v="1"/>
    <s v="М30-39"/>
    <n v="1"/>
    <s v="РО"/>
    <s v="РФ"/>
    <n v="30"/>
  </r>
  <r>
    <x v="44"/>
    <s v="ЛесниковПавел"/>
    <s v="Лесников"/>
    <s v="Павел"/>
    <x v="44"/>
    <x v="2"/>
    <x v="0"/>
    <d v="1899-12-30T02:28:02"/>
    <x v="0"/>
    <n v="2"/>
    <s v="М50-59"/>
    <n v="1"/>
    <s v="РО"/>
    <s v="РФ"/>
    <n v="30"/>
  </r>
  <r>
    <x v="28"/>
    <s v="АлешинСергей"/>
    <s v="Алешин"/>
    <s v="Сергей"/>
    <x v="28"/>
    <x v="2"/>
    <x v="0"/>
    <d v="1899-12-30T02:28:44"/>
    <x v="0"/>
    <n v="3"/>
    <s v="М50-59"/>
    <n v="2"/>
    <s v="РО"/>
    <s v="РФ"/>
    <n v="30"/>
  </r>
  <r>
    <x v="29"/>
    <s v="ЖванкоМихаил"/>
    <s v="Жванко"/>
    <s v="Михаил"/>
    <x v="29"/>
    <x v="2"/>
    <x v="2"/>
    <d v="1899-12-30T02:32:47"/>
    <x v="0"/>
    <n v="4"/>
    <s v="М40-49"/>
    <n v="1"/>
    <s v="РО"/>
    <s v="РФ"/>
    <n v="30"/>
  </r>
  <r>
    <x v="32"/>
    <s v="БыковНиколай"/>
    <s v="Быков"/>
    <s v="Николай"/>
    <x v="32"/>
    <x v="2"/>
    <x v="0"/>
    <d v="1899-12-30T02:40:30"/>
    <x v="0"/>
    <n v="5"/>
    <s v="М70-79"/>
    <n v="1"/>
    <s v="РО"/>
    <s v="РФ"/>
    <n v="30"/>
  </r>
  <r>
    <x v="69"/>
    <s v="СеменченкоИван"/>
    <s v="Семенченко"/>
    <s v="Иван"/>
    <x v="69"/>
    <x v="11"/>
    <x v="0"/>
    <d v="1899-12-30T03:09:02"/>
    <x v="0"/>
    <n v="6"/>
    <s v="М18-29"/>
    <n v="1"/>
    <s v="РО"/>
    <s v="РФ"/>
    <n v="30"/>
  </r>
  <r>
    <x v="16"/>
    <s v="ВизерВалерий"/>
    <s v="Визер"/>
    <s v="Валерий"/>
    <x v="16"/>
    <x v="7"/>
    <x v="0"/>
    <d v="1899-12-30T01:46:55"/>
    <x v="0"/>
    <n v="1"/>
    <s v="М30-39"/>
    <n v="1"/>
    <s v="Мурманская"/>
    <s v="РФ"/>
    <n v="24"/>
  </r>
  <r>
    <x v="15"/>
    <s v="ВасиленкоВера"/>
    <s v="Василенко"/>
    <s v="Вера"/>
    <x v="15"/>
    <x v="0"/>
    <x v="0"/>
    <d v="1899-12-30T02:08:56"/>
    <x v="1"/>
    <n v="1"/>
    <s v="Ж40-49"/>
    <n v="1"/>
    <s v="РО"/>
    <s v="РФ"/>
    <n v="24"/>
  </r>
  <r>
    <x v="18"/>
    <s v="КиркинАлександр"/>
    <s v="Киркин"/>
    <s v="Александр"/>
    <x v="18"/>
    <x v="2"/>
    <x v="0"/>
    <d v="1899-12-30T02:08:56"/>
    <x v="0"/>
    <n v="2"/>
    <s v="М70-79"/>
    <n v="1"/>
    <s v="РО"/>
    <s v="РФ"/>
    <n v="24"/>
  </r>
  <r>
    <x v="46"/>
    <s v="ЛогиноваНаталья"/>
    <s v="Логинова"/>
    <s v="Наталья"/>
    <x v="46"/>
    <x v="4"/>
    <x v="2"/>
    <d v="1899-12-30T02:10:00"/>
    <x v="1"/>
    <n v="2"/>
    <s v="Ж40-49"/>
    <n v="2"/>
    <s v="РО"/>
    <s v="РФ"/>
    <n v="24"/>
  </r>
  <r>
    <x v="25"/>
    <s v="ТитоваАнастасия"/>
    <s v="Титова"/>
    <s v="Анастасия"/>
    <x v="25"/>
    <x v="2"/>
    <x v="0"/>
    <d v="1899-12-30T02:10:29"/>
    <x v="1"/>
    <n v="3"/>
    <s v="Ждо 18"/>
    <n v="1"/>
    <s v="РО"/>
    <s v="РФ"/>
    <n v="24"/>
  </r>
  <r>
    <x v="19"/>
    <s v="БондаренкоМарина"/>
    <s v="Бондаренко"/>
    <s v="Марина"/>
    <x v="19"/>
    <x v="2"/>
    <x v="0"/>
    <d v="1899-12-30T02:20:01"/>
    <x v="1"/>
    <n v="4"/>
    <s v="Ж30-39"/>
    <n v="1"/>
    <s v="РО"/>
    <s v="РФ"/>
    <n v="24"/>
  </r>
  <r>
    <x v="47"/>
    <s v="БакайМарина"/>
    <s v="Бакай"/>
    <s v="Марина"/>
    <x v="47"/>
    <x v="4"/>
    <x v="2"/>
    <d v="1899-12-30T02:20:26"/>
    <x v="1"/>
    <n v="5"/>
    <s v="Ж40-49"/>
    <n v="3"/>
    <s v="РО"/>
    <s v="РФ"/>
    <n v="24"/>
  </r>
  <r>
    <x v="24"/>
    <s v="ДиасамидзеИнга"/>
    <s v="Диасамидзе"/>
    <s v="Инга"/>
    <x v="24"/>
    <x v="2"/>
    <x v="2"/>
    <d v="1899-12-30T01:34:19"/>
    <x v="1"/>
    <n v="1"/>
    <s v="Ж30-39"/>
    <n v="1"/>
    <s v="РО"/>
    <s v="РФ"/>
    <n v="18"/>
  </r>
  <r>
    <x v="26"/>
    <s v="ТкаченкоДарья"/>
    <s v="Ткаченко"/>
    <s v="Дарья"/>
    <x v="26"/>
    <x v="2"/>
    <x v="4"/>
    <d v="1899-12-30T01:56:02"/>
    <x v="1"/>
    <n v="2"/>
    <s v="Ж18-29"/>
    <n v="1"/>
    <s v="РО"/>
    <s v="РФ"/>
    <n v="18"/>
  </r>
  <r>
    <x v="70"/>
    <s v="КапалетАлександр"/>
    <s v="Капалет"/>
    <s v="Александр"/>
    <x v="70"/>
    <x v="2"/>
    <x v="0"/>
    <d v="1899-12-30T01:59:36"/>
    <x v="0"/>
    <n v="1"/>
    <s v="М50-59"/>
    <n v="1"/>
    <s v="РО"/>
    <s v="РФ"/>
    <n v="18"/>
  </r>
  <r>
    <x v="31"/>
    <s v="МалаховВладимир"/>
    <s v="Малахов"/>
    <s v="Владимир"/>
    <x v="31"/>
    <x v="2"/>
    <x v="0"/>
    <d v="1899-12-30T00:58:15"/>
    <x v="0"/>
    <n v="1"/>
    <s v="М60-69"/>
    <n v="1"/>
    <s v="РО"/>
    <s v="РФ"/>
    <n v="12"/>
  </r>
  <r>
    <x v="45"/>
    <s v="ВерещагинВладислав"/>
    <s v="Верещагин"/>
    <s v="Владислав"/>
    <x v="45"/>
    <x v="2"/>
    <x v="2"/>
    <d v="1899-12-30T01:00:32"/>
    <x v="0"/>
    <n v="2"/>
    <s v="М18-29"/>
    <n v="1"/>
    <s v="РО"/>
    <s v="РФ"/>
    <n v="12"/>
  </r>
  <r>
    <x v="61"/>
    <s v="ПариновДмитрий"/>
    <s v="Паринов"/>
    <s v="Дмитрий"/>
    <x v="61"/>
    <x v="2"/>
    <x v="0"/>
    <d v="1899-12-30T01:00:50"/>
    <x v="0"/>
    <n v="3"/>
    <s v="М40-49"/>
    <n v="1"/>
    <s v="РО"/>
    <s v="РФ"/>
    <n v="12"/>
  </r>
  <r>
    <x v="34"/>
    <s v="ПоповАлександр"/>
    <s v="Попов"/>
    <s v="Александр"/>
    <x v="34"/>
    <x v="2"/>
    <x v="2"/>
    <d v="1899-12-30T01:02:20"/>
    <x v="0"/>
    <n v="4"/>
    <s v="М30-39"/>
    <n v="1"/>
    <s v="РО"/>
    <s v="РФ"/>
    <n v="12"/>
  </r>
  <r>
    <x v="71"/>
    <s v="АшанинаЕкатерина"/>
    <s v="Ашанина"/>
    <s v="Екатерина"/>
    <x v="71"/>
    <x v="2"/>
    <x v="2"/>
    <d v="1899-12-30T01:04:30"/>
    <x v="1"/>
    <n v="1"/>
    <s v="Ж30-39"/>
    <n v="1"/>
    <s v="РО"/>
    <s v="РФ"/>
    <n v="12"/>
  </r>
  <r>
    <x v="35"/>
    <s v="АстафьеваПолина"/>
    <s v="Астафьева"/>
    <s v="Полина"/>
    <x v="35"/>
    <x v="2"/>
    <x v="2"/>
    <d v="1899-12-30T01:07:57"/>
    <x v="1"/>
    <n v="2"/>
    <s v="Ждо18"/>
    <n v="1"/>
    <s v="РО"/>
    <s v="РФ"/>
    <n v="12"/>
  </r>
  <r>
    <x v="48"/>
    <s v="ГаркушинаОльга"/>
    <s v="Гаркушина"/>
    <s v="Ольга"/>
    <x v="48"/>
    <x v="2"/>
    <x v="0"/>
    <d v="1899-12-30T01:10:19"/>
    <x v="1"/>
    <n v="3"/>
    <s v="Ж30-39"/>
    <n v="2"/>
    <s v="РО"/>
    <s v="РФ"/>
    <n v="12"/>
  </r>
  <r>
    <x v="65"/>
    <s v="ФилинМихаил"/>
    <s v="Филин"/>
    <s v="Михаил"/>
    <x v="65"/>
    <x v="2"/>
    <x v="0"/>
    <d v="1899-12-30T01:12:03"/>
    <x v="0"/>
    <n v="5"/>
    <s v="М30-39"/>
    <n v="2"/>
    <s v="РО"/>
    <s v="РФ"/>
    <n v="12"/>
  </r>
  <r>
    <x v="37"/>
    <s v="АстафьеваМарина"/>
    <s v="Астафьева"/>
    <s v="Марина"/>
    <x v="37"/>
    <x v="2"/>
    <x v="2"/>
    <d v="1899-12-30T01:15:22"/>
    <x v="1"/>
    <n v="4"/>
    <s v="Ж30-39"/>
    <n v="3"/>
    <s v="РО"/>
    <s v="РФ"/>
    <n v="12"/>
  </r>
  <r>
    <x v="36"/>
    <s v="ДьяковВладислав"/>
    <s v="Дьяков"/>
    <s v="Владислав"/>
    <x v="36"/>
    <x v="2"/>
    <x v="2"/>
    <d v="1899-12-30T01:15:22"/>
    <x v="0"/>
    <n v="6"/>
    <s v="М30-39"/>
    <n v="3"/>
    <s v="РО"/>
    <s v="РФ"/>
    <n v="12"/>
  </r>
  <r>
    <x v="38"/>
    <s v="АльберштейнРуслан"/>
    <s v="Альберштейн"/>
    <s v="Руслан"/>
    <x v="38"/>
    <x v="2"/>
    <x v="0"/>
    <d v="1899-12-30T01:19:04"/>
    <x v="0"/>
    <n v="7"/>
    <s v="М40-49"/>
    <n v="2"/>
    <s v="РО"/>
    <s v="РФ"/>
    <n v="12"/>
  </r>
  <r>
    <x v="20"/>
    <s v="КолесниченкоВладимир"/>
    <s v="Колесниченко"/>
    <s v="Владимир"/>
    <x v="20"/>
    <x v="2"/>
    <x v="0"/>
    <d v="1899-12-30T01:19:48"/>
    <x v="0"/>
    <n v="8"/>
    <s v="М30-39"/>
    <n v="4"/>
    <s v="РО"/>
    <s v="РФ"/>
    <n v="12"/>
  </r>
  <r>
    <x v="53"/>
    <s v="ПолторабатькоЕвгений"/>
    <s v="Полторабатько"/>
    <s v="Евгений"/>
    <x v="53"/>
    <x v="0"/>
    <x v="0"/>
    <d v="1899-12-30T01:21:07"/>
    <x v="0"/>
    <n v="9"/>
    <s v="М60-69"/>
    <n v="2"/>
    <s v="РО"/>
    <s v="РФ"/>
    <n v="12"/>
  </r>
  <r>
    <x v="22"/>
    <s v="ГороденцевНиколай"/>
    <s v="Городенцев"/>
    <s v="Николай"/>
    <x v="22"/>
    <x v="2"/>
    <x v="0"/>
    <d v="1899-12-30T01:23:31"/>
    <x v="0"/>
    <n v="10"/>
    <s v="М70-79"/>
    <n v="1"/>
    <s v="РО"/>
    <s v="РФ"/>
    <n v="12"/>
  </r>
  <r>
    <x v="67"/>
    <s v="КальмоваяЮлия"/>
    <s v="Кальмовая"/>
    <s v="Юлия"/>
    <x v="67"/>
    <x v="2"/>
    <x v="2"/>
    <d v="1899-12-30T01:24:10"/>
    <x v="1"/>
    <n v="5"/>
    <s v="Ж18-29"/>
    <n v="1"/>
    <s v="РО"/>
    <s v="РФ"/>
    <n v="12"/>
  </r>
  <r>
    <x v="50"/>
    <s v="ШмидтЕкатерина"/>
    <s v="Шмидт"/>
    <s v="Екатерина"/>
    <x v="50"/>
    <x v="4"/>
    <x v="2"/>
    <d v="1899-12-30T01:29:55"/>
    <x v="1"/>
    <n v="6"/>
    <s v="Ж40-49"/>
    <n v="1"/>
    <s v="РО"/>
    <s v="РФ"/>
    <n v="12"/>
  </r>
  <r>
    <x v="39"/>
    <s v="ОбозныйДмитрий"/>
    <s v="Обозный"/>
    <s v="Дмитрий"/>
    <x v="39"/>
    <x v="2"/>
    <x v="0"/>
    <d v="1899-12-30T00:24:09"/>
    <x v="0"/>
    <n v="1"/>
    <s v="М30-39"/>
    <n v="1"/>
    <s v="РО"/>
    <s v="РФ"/>
    <n v="6"/>
  </r>
  <r>
    <x v="54"/>
    <s v="АпаринПавел"/>
    <s v="Апарин"/>
    <s v="Павел"/>
    <x v="54"/>
    <x v="2"/>
    <x v="2"/>
    <d v="1899-12-30T00:30:38"/>
    <x v="0"/>
    <n v="2"/>
    <s v="М18-29"/>
    <n v="1"/>
    <s v="РО"/>
    <s v="РФ"/>
    <n v="6"/>
  </r>
  <r>
    <x v="72"/>
    <s v="СеменченкоАнастасия"/>
    <s v="Семенченко"/>
    <s v="Анастасия"/>
    <x v="72"/>
    <x v="2"/>
    <x v="2"/>
    <d v="1899-12-30T00:55:32"/>
    <x v="1"/>
    <n v="1"/>
    <s v="Ж18-29"/>
    <n v="1"/>
    <s v="РО"/>
    <s v="РФ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4BB257-2023-429A-9DD5-1B42F14CD401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gridDropZones="1" multipleFieldFilters="0">
  <location ref="A3:F59" firstHeaderRow="1" firstDataRow="2" firstDataCol="4" rowPageCount="1" colPageCount="1"/>
  <pivotFields count="15">
    <pivotField axis="axisRow" compact="0" outline="0" showAll="0" sortType="descending" defaultSubtotal="0">
      <items count="73">
        <item x="9"/>
        <item x="66"/>
        <item x="40"/>
        <item x="1"/>
        <item x="28"/>
        <item x="38"/>
        <item x="62"/>
        <item x="58"/>
        <item x="54"/>
        <item x="43"/>
        <item x="37"/>
        <item x="35"/>
        <item x="71"/>
        <item x="47"/>
        <item x="12"/>
        <item x="13"/>
        <item x="19"/>
        <item x="32"/>
        <item x="15"/>
        <item x="0"/>
        <item x="45"/>
        <item x="16"/>
        <item x="48"/>
        <item x="22"/>
        <item x="24"/>
        <item x="36"/>
        <item x="59"/>
        <item x="29"/>
        <item x="67"/>
        <item x="70"/>
        <item x="18"/>
        <item x="20"/>
        <item x="30"/>
        <item x="56"/>
        <item x="3"/>
        <item x="21"/>
        <item x="63"/>
        <item x="44"/>
        <item x="46"/>
        <item x="8"/>
        <item x="7"/>
        <item x="31"/>
        <item x="33"/>
        <item x="49"/>
        <item x="52"/>
        <item x="41"/>
        <item x="68"/>
        <item x="39"/>
        <item x="61"/>
        <item x="4"/>
        <item x="53"/>
        <item x="34"/>
        <item x="2"/>
        <item x="14"/>
        <item x="72"/>
        <item x="69"/>
        <item x="64"/>
        <item x="27"/>
        <item x="5"/>
        <item x="51"/>
        <item x="10"/>
        <item x="60"/>
        <item x="57"/>
        <item x="11"/>
        <item x="25"/>
        <item x="26"/>
        <item x="65"/>
        <item x="17"/>
        <item x="42"/>
        <item x="55"/>
        <item x="6"/>
        <item x="23"/>
        <item x="5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axis="axisRow" compact="0" numFmtId="164" outline="0" showAll="0" defaultSubtotal="0">
      <items count="73">
        <item x="18"/>
        <item x="22"/>
        <item x="32"/>
        <item x="13"/>
        <item x="14"/>
        <item x="31"/>
        <item x="30"/>
        <item x="43"/>
        <item x="11"/>
        <item x="53"/>
        <item x="70"/>
        <item x="10"/>
        <item x="52"/>
        <item x="28"/>
        <item x="44"/>
        <item x="1"/>
        <item x="6"/>
        <item x="61"/>
        <item x="38"/>
        <item x="47"/>
        <item x="27"/>
        <item x="63"/>
        <item x="46"/>
        <item x="29"/>
        <item x="5"/>
        <item x="9"/>
        <item x="41"/>
        <item x="42"/>
        <item x="2"/>
        <item x="8"/>
        <item x="7"/>
        <item x="15"/>
        <item x="50"/>
        <item x="65"/>
        <item x="0"/>
        <item x="4"/>
        <item x="37"/>
        <item x="3"/>
        <item x="55"/>
        <item x="39"/>
        <item x="48"/>
        <item x="20"/>
        <item x="16"/>
        <item x="71"/>
        <item x="17"/>
        <item x="66"/>
        <item x="36"/>
        <item x="24"/>
        <item x="19"/>
        <item x="49"/>
        <item x="56"/>
        <item x="12"/>
        <item x="23"/>
        <item x="57"/>
        <item x="68"/>
        <item x="21"/>
        <item x="34"/>
        <item x="40"/>
        <item x="62"/>
        <item x="67"/>
        <item x="26"/>
        <item x="58"/>
        <item x="60"/>
        <item x="69"/>
        <item x="72"/>
        <item x="59"/>
        <item x="51"/>
        <item x="45"/>
        <item x="54"/>
        <item x="25"/>
        <item x="33"/>
        <item x="35"/>
        <item x="64"/>
      </items>
    </pivotField>
    <pivotField axis="axisRow" compact="0" outline="0" showAll="0" defaultSubtotal="0">
      <items count="12">
        <item x="0"/>
        <item x="8"/>
        <item x="9"/>
        <item x="6"/>
        <item x="11"/>
        <item x="1"/>
        <item x="4"/>
        <item x="3"/>
        <item x="10"/>
        <item x="2"/>
        <item x="7"/>
        <item x="5"/>
      </items>
    </pivotField>
    <pivotField axis="axisRow" compact="0" outline="0" showAll="0" defaultSubtotal="0">
      <items count="7">
        <item x="5"/>
        <item x="1"/>
        <item x="0"/>
        <item x="3"/>
        <item x="4"/>
        <item x="6"/>
        <item x="2"/>
      </items>
    </pivotField>
    <pivotField dataField="1" compact="0" numFmtId="165" outline="0" showAll="0"/>
    <pivotField axis="axisPage" compact="0" outline="0" showAll="0">
      <items count="3"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4">
    <field x="0"/>
    <field x="4"/>
    <field x="5"/>
    <field x="6"/>
  </rowFields>
  <rowItems count="55">
    <i>
      <x v="39"/>
      <x v="29"/>
      <x v="9"/>
      <x v="2"/>
    </i>
    <i>
      <x v="49"/>
      <x v="35"/>
      <x v="9"/>
      <x v="2"/>
    </i>
    <i>
      <x v="3"/>
      <x v="15"/>
      <x v="5"/>
      <x v="1"/>
    </i>
    <i>
      <x v="60"/>
      <x v="11"/>
      <x v="9"/>
      <x v="2"/>
    </i>
    <i>
      <x v="40"/>
      <x v="30"/>
      <x v="9"/>
      <x v="3"/>
    </i>
    <i>
      <x v="19"/>
      <x v="34"/>
      <x/>
      <x v="2"/>
    </i>
    <i>
      <x v="34"/>
      <x v="37"/>
      <x v="7"/>
      <x v="6"/>
    </i>
    <i>
      <x v="30"/>
      <x/>
      <x v="9"/>
      <x v="2"/>
    </i>
    <i>
      <x/>
      <x v="25"/>
      <x v="9"/>
      <x v="2"/>
    </i>
    <i>
      <x v="52"/>
      <x v="28"/>
      <x v="9"/>
      <x v="2"/>
    </i>
    <i>
      <x v="4"/>
      <x v="13"/>
      <x v="9"/>
      <x v="2"/>
    </i>
    <i>
      <x v="15"/>
      <x v="3"/>
      <x v="9"/>
      <x v="2"/>
    </i>
    <i>
      <x v="31"/>
      <x v="41"/>
      <x v="9"/>
      <x v="2"/>
    </i>
    <i>
      <x v="71"/>
      <x v="52"/>
      <x v="1"/>
      <x v="2"/>
    </i>
    <i>
      <x v="23"/>
      <x v="1"/>
      <x v="9"/>
      <x v="2"/>
    </i>
    <i>
      <x v="58"/>
      <x v="24"/>
      <x v="6"/>
      <x v="2"/>
    </i>
    <i>
      <x v="27"/>
      <x v="23"/>
      <x v="9"/>
      <x v="6"/>
    </i>
    <i>
      <x v="67"/>
      <x v="44"/>
      <x v="9"/>
      <x v="2"/>
    </i>
    <i>
      <x v="21"/>
      <x v="42"/>
      <x v="10"/>
      <x v="2"/>
    </i>
    <i>
      <x v="25"/>
      <x v="46"/>
      <x v="9"/>
      <x v="6"/>
    </i>
    <i>
      <x v="5"/>
      <x v="18"/>
      <x v="9"/>
      <x v="2"/>
    </i>
    <i>
      <x v="37"/>
      <x v="14"/>
      <x v="9"/>
      <x v="2"/>
    </i>
    <i>
      <x v="51"/>
      <x v="56"/>
      <x v="9"/>
      <x v="6"/>
    </i>
    <i>
      <x v="35"/>
      <x v="55"/>
      <x v="9"/>
      <x v="2"/>
    </i>
    <i>
      <x v="62"/>
      <x v="53"/>
      <x v="6"/>
      <x v="6"/>
    </i>
    <i>
      <x v="53"/>
      <x v="4"/>
      <x v="3"/>
      <x v="2"/>
    </i>
    <i>
      <x v="70"/>
      <x v="16"/>
      <x v="11"/>
      <x v="2"/>
    </i>
    <i>
      <x v="14"/>
      <x v="51"/>
      <x v="9"/>
      <x v="2"/>
    </i>
    <i>
      <x v="33"/>
      <x v="50"/>
      <x v="8"/>
      <x v="5"/>
    </i>
    <i>
      <x v="2"/>
      <x v="57"/>
      <x v="9"/>
      <x v="2"/>
    </i>
    <i>
      <x v="63"/>
      <x v="8"/>
      <x v="9"/>
      <x v="2"/>
    </i>
    <i>
      <x v="45"/>
      <x v="26"/>
      <x v="9"/>
      <x v="2"/>
    </i>
    <i>
      <x v="46"/>
      <x v="54"/>
      <x v="9"/>
      <x v="2"/>
    </i>
    <i>
      <x v="17"/>
      <x v="2"/>
      <x v="9"/>
      <x v="2"/>
    </i>
    <i>
      <x v="9"/>
      <x v="7"/>
      <x v="2"/>
      <x/>
    </i>
    <i>
      <x v="48"/>
      <x v="17"/>
      <x v="9"/>
      <x v="2"/>
    </i>
    <i>
      <x v="41"/>
      <x v="5"/>
      <x v="9"/>
      <x v="2"/>
    </i>
    <i>
      <x v="50"/>
      <x v="9"/>
      <x/>
      <x v="2"/>
    </i>
    <i>
      <x v="26"/>
      <x v="65"/>
      <x v="6"/>
      <x v="6"/>
    </i>
    <i>
      <x v="68"/>
      <x v="27"/>
      <x v="9"/>
      <x v="6"/>
    </i>
    <i>
      <x v="7"/>
      <x v="61"/>
      <x v="9"/>
      <x v="6"/>
    </i>
    <i>
      <x v="55"/>
      <x v="63"/>
      <x v="4"/>
      <x v="2"/>
    </i>
    <i>
      <x v="42"/>
      <x v="70"/>
      <x v="9"/>
      <x v="6"/>
    </i>
    <i>
      <x v="32"/>
      <x v="6"/>
      <x v="9"/>
      <x v="2"/>
    </i>
    <i>
      <x v="61"/>
      <x v="62"/>
      <x v="6"/>
      <x v="6"/>
    </i>
    <i>
      <x v="6"/>
      <x v="58"/>
      <x v="6"/>
      <x v="6"/>
    </i>
    <i>
      <x v="47"/>
      <x v="39"/>
      <x v="9"/>
      <x v="2"/>
    </i>
    <i>
      <x v="66"/>
      <x v="33"/>
      <x v="9"/>
      <x v="2"/>
    </i>
    <i>
      <x v="20"/>
      <x v="67"/>
      <x v="9"/>
      <x v="6"/>
    </i>
    <i>
      <x v="29"/>
      <x v="10"/>
      <x v="9"/>
      <x v="2"/>
    </i>
    <i>
      <x v="36"/>
      <x v="21"/>
      <x v="9"/>
      <x v="6"/>
    </i>
    <i>
      <x v="44"/>
      <x v="12"/>
      <x v="9"/>
      <x v="2"/>
    </i>
    <i>
      <x v="8"/>
      <x v="68"/>
      <x v="9"/>
      <x v="6"/>
    </i>
    <i>
      <x v="69"/>
      <x v="38"/>
      <x v="9"/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8" item="1" hier="-1"/>
  </pageFields>
  <dataFields count="2">
    <dataField name="Сумма по полю КМ" fld="14" baseField="6" baseItem="2"/>
    <dataField name="Сумма по полю Результат часы:мин:сек (ЧЧ:ММ:СС) или км, м" fld="7" baseField="6" baseItem="2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8F54-6DDD-420A-9B4F-D26471470BB7}">
  <dimension ref="A1:F59"/>
  <sheetViews>
    <sheetView workbookViewId="0">
      <selection activeCell="A5" sqref="A5:F8"/>
    </sheetView>
  </sheetViews>
  <sheetFormatPr defaultRowHeight="14.4" x14ac:dyDescent="0.3"/>
  <cols>
    <col min="1" max="1" width="22.6640625" bestFit="1" customWidth="1"/>
    <col min="2" max="2" width="28.109375" bestFit="1" customWidth="1"/>
    <col min="3" max="3" width="15.109375" bestFit="1" customWidth="1"/>
    <col min="4" max="4" width="31.88671875" bestFit="1" customWidth="1"/>
    <col min="5" max="5" width="18.44140625" bestFit="1" customWidth="1"/>
    <col min="6" max="6" width="31.6640625" customWidth="1"/>
  </cols>
  <sheetData>
    <row r="1" spans="1:6" x14ac:dyDescent="0.3">
      <c r="A1" s="59" t="s">
        <v>6</v>
      </c>
      <c r="B1" s="51" t="s">
        <v>16</v>
      </c>
    </row>
    <row r="3" spans="1:6" x14ac:dyDescent="0.3">
      <c r="E3" s="59" t="s">
        <v>235</v>
      </c>
    </row>
    <row r="4" spans="1:6" x14ac:dyDescent="0.3">
      <c r="A4" s="59" t="s">
        <v>56</v>
      </c>
      <c r="B4" s="59" t="s">
        <v>2</v>
      </c>
      <c r="C4" s="59" t="s">
        <v>3</v>
      </c>
      <c r="D4" s="59" t="s">
        <v>4</v>
      </c>
      <c r="E4" s="51" t="s">
        <v>153</v>
      </c>
      <c r="F4" s="51" t="s">
        <v>222</v>
      </c>
    </row>
    <row r="5" spans="1:6" x14ac:dyDescent="0.3">
      <c r="A5" s="51" t="s">
        <v>162</v>
      </c>
      <c r="B5" s="68">
        <v>28761</v>
      </c>
      <c r="C5" s="51" t="s">
        <v>27</v>
      </c>
      <c r="D5" s="51" t="s">
        <v>15</v>
      </c>
      <c r="E5" s="62">
        <v>168.78</v>
      </c>
      <c r="F5" s="69">
        <v>0.6132291666666666</v>
      </c>
    </row>
    <row r="6" spans="1:6" x14ac:dyDescent="0.3">
      <c r="A6" s="51" t="s">
        <v>158</v>
      </c>
      <c r="B6" s="68">
        <v>29980</v>
      </c>
      <c r="C6" s="51" t="s">
        <v>27</v>
      </c>
      <c r="D6" s="51" t="s">
        <v>15</v>
      </c>
      <c r="E6" s="62">
        <v>168.78</v>
      </c>
      <c r="F6" s="69">
        <v>0.6310069444444445</v>
      </c>
    </row>
    <row r="7" spans="1:6" x14ac:dyDescent="0.3">
      <c r="A7" s="51" t="s">
        <v>155</v>
      </c>
      <c r="B7" s="68">
        <v>24130</v>
      </c>
      <c r="C7" s="51" t="s">
        <v>22</v>
      </c>
      <c r="D7" s="51" t="s">
        <v>23</v>
      </c>
      <c r="E7" s="62">
        <v>168.78</v>
      </c>
      <c r="F7" s="69">
        <v>0.59341435185185176</v>
      </c>
    </row>
    <row r="8" spans="1:6" x14ac:dyDescent="0.3">
      <c r="A8" s="51" t="s">
        <v>164</v>
      </c>
      <c r="B8" s="68">
        <v>23200</v>
      </c>
      <c r="C8" s="51" t="s">
        <v>27</v>
      </c>
      <c r="D8" s="51" t="s">
        <v>15</v>
      </c>
      <c r="E8" s="62">
        <v>168.78</v>
      </c>
      <c r="F8" s="69">
        <v>0.64893518518518523</v>
      </c>
    </row>
    <row r="9" spans="1:6" x14ac:dyDescent="0.3">
      <c r="A9" s="51" t="s">
        <v>161</v>
      </c>
      <c r="B9" s="68">
        <v>28920</v>
      </c>
      <c r="C9" s="51" t="s">
        <v>27</v>
      </c>
      <c r="D9" s="51" t="s">
        <v>42</v>
      </c>
      <c r="E9" s="62">
        <v>150.58499999999998</v>
      </c>
      <c r="F9" s="69">
        <v>0.56851851851851853</v>
      </c>
    </row>
    <row r="10" spans="1:6" x14ac:dyDescent="0.3">
      <c r="A10" s="51" t="s">
        <v>154</v>
      </c>
      <c r="B10" s="68">
        <v>29855</v>
      </c>
      <c r="C10" s="51" t="s">
        <v>14</v>
      </c>
      <c r="D10" s="51" t="s">
        <v>15</v>
      </c>
      <c r="E10" s="62">
        <v>126.58500000000001</v>
      </c>
      <c r="F10" s="69">
        <v>0.43296296296296299</v>
      </c>
    </row>
    <row r="11" spans="1:6" x14ac:dyDescent="0.3">
      <c r="A11" s="51" t="s">
        <v>157</v>
      </c>
      <c r="B11" s="68">
        <v>30171</v>
      </c>
      <c r="C11" s="51" t="s">
        <v>31</v>
      </c>
      <c r="D11" s="51" t="s">
        <v>152</v>
      </c>
      <c r="E11" s="62">
        <v>96.194999999999993</v>
      </c>
      <c r="F11" s="69">
        <v>0.32118055555555552</v>
      </c>
    </row>
    <row r="12" spans="1:6" x14ac:dyDescent="0.3">
      <c r="A12" s="51" t="s">
        <v>172</v>
      </c>
      <c r="B12" s="68">
        <v>17853</v>
      </c>
      <c r="C12" s="51" t="s">
        <v>27</v>
      </c>
      <c r="D12" s="51" t="s">
        <v>15</v>
      </c>
      <c r="E12" s="62">
        <v>90</v>
      </c>
      <c r="F12" s="69">
        <v>0.33148148148148143</v>
      </c>
    </row>
    <row r="13" spans="1:6" x14ac:dyDescent="0.3">
      <c r="A13" s="51" t="s">
        <v>163</v>
      </c>
      <c r="B13" s="68">
        <v>28088</v>
      </c>
      <c r="C13" s="51" t="s">
        <v>27</v>
      </c>
      <c r="D13" s="51" t="s">
        <v>15</v>
      </c>
      <c r="E13" s="62">
        <v>84.39</v>
      </c>
      <c r="F13" s="69">
        <v>0.31765046296296295</v>
      </c>
    </row>
    <row r="14" spans="1:6" x14ac:dyDescent="0.3">
      <c r="A14" s="51" t="s">
        <v>156</v>
      </c>
      <c r="B14" s="68">
        <v>28257</v>
      </c>
      <c r="C14" s="51" t="s">
        <v>27</v>
      </c>
      <c r="D14" s="51" t="s">
        <v>15</v>
      </c>
      <c r="E14" s="62">
        <v>84.39</v>
      </c>
      <c r="F14" s="69">
        <v>0.31590277777777775</v>
      </c>
    </row>
    <row r="15" spans="1:6" x14ac:dyDescent="0.3">
      <c r="A15" s="51" t="s">
        <v>182</v>
      </c>
      <c r="B15" s="68">
        <v>23633</v>
      </c>
      <c r="C15" s="51" t="s">
        <v>27</v>
      </c>
      <c r="D15" s="51" t="s">
        <v>15</v>
      </c>
      <c r="E15" s="62">
        <v>84</v>
      </c>
      <c r="F15" s="69">
        <v>0.27597222222222223</v>
      </c>
    </row>
    <row r="16" spans="1:6" x14ac:dyDescent="0.3">
      <c r="A16" s="51" t="s">
        <v>167</v>
      </c>
      <c r="B16" s="68">
        <v>19231</v>
      </c>
      <c r="C16" s="51" t="s">
        <v>27</v>
      </c>
      <c r="D16" s="51" t="s">
        <v>15</v>
      </c>
      <c r="E16" s="62">
        <v>78.194999999999993</v>
      </c>
      <c r="F16" s="69">
        <v>0.37812499999999999</v>
      </c>
    </row>
    <row r="17" spans="1:6" x14ac:dyDescent="0.3">
      <c r="A17" s="51" t="s">
        <v>174</v>
      </c>
      <c r="B17" s="68">
        <v>30411</v>
      </c>
      <c r="C17" s="51" t="s">
        <v>27</v>
      </c>
      <c r="D17" s="51" t="s">
        <v>15</v>
      </c>
      <c r="E17" s="62">
        <v>78</v>
      </c>
      <c r="F17" s="69">
        <v>0.33495370370370375</v>
      </c>
    </row>
    <row r="18" spans="1:6" x14ac:dyDescent="0.3">
      <c r="A18" s="51" t="s">
        <v>177</v>
      </c>
      <c r="B18" s="68">
        <v>31767</v>
      </c>
      <c r="C18" s="51" t="s">
        <v>75</v>
      </c>
      <c r="D18" s="51" t="s">
        <v>15</v>
      </c>
      <c r="E18" s="62">
        <v>72.194999999999993</v>
      </c>
      <c r="F18" s="69">
        <v>0.25618055555555552</v>
      </c>
    </row>
    <row r="19" spans="1:6" x14ac:dyDescent="0.3">
      <c r="A19" s="51" t="s">
        <v>176</v>
      </c>
      <c r="B19" s="68">
        <v>18044</v>
      </c>
      <c r="C19" s="51" t="s">
        <v>27</v>
      </c>
      <c r="D19" s="51" t="s">
        <v>15</v>
      </c>
      <c r="E19" s="62">
        <v>72</v>
      </c>
      <c r="F19" s="69">
        <v>0.3841782407407407</v>
      </c>
    </row>
    <row r="20" spans="1:6" x14ac:dyDescent="0.3">
      <c r="A20" s="51" t="s">
        <v>159</v>
      </c>
      <c r="B20" s="68">
        <v>27765</v>
      </c>
      <c r="C20" s="51" t="s">
        <v>36</v>
      </c>
      <c r="D20" s="51" t="s">
        <v>15</v>
      </c>
      <c r="E20" s="62">
        <v>60.195</v>
      </c>
      <c r="F20" s="69">
        <v>0.21291666666666664</v>
      </c>
    </row>
    <row r="21" spans="1:6" x14ac:dyDescent="0.3">
      <c r="A21" s="51" t="s">
        <v>183</v>
      </c>
      <c r="B21" s="68">
        <v>27658</v>
      </c>
      <c r="C21" s="51" t="s">
        <v>27</v>
      </c>
      <c r="D21" s="51" t="s">
        <v>152</v>
      </c>
      <c r="E21" s="62">
        <v>54</v>
      </c>
      <c r="F21" s="69">
        <v>0.18086805555555557</v>
      </c>
    </row>
    <row r="22" spans="1:6" x14ac:dyDescent="0.3">
      <c r="A22" s="51" t="s">
        <v>171</v>
      </c>
      <c r="B22" s="68">
        <v>31079</v>
      </c>
      <c r="C22" s="51" t="s">
        <v>27</v>
      </c>
      <c r="D22" s="51" t="s">
        <v>15</v>
      </c>
      <c r="E22" s="62">
        <v>48</v>
      </c>
      <c r="F22" s="69">
        <v>0.19253472222222223</v>
      </c>
    </row>
    <row r="23" spans="1:6" x14ac:dyDescent="0.3">
      <c r="A23" s="51" t="s">
        <v>170</v>
      </c>
      <c r="B23" s="68">
        <v>30681</v>
      </c>
      <c r="C23" s="51" t="s">
        <v>62</v>
      </c>
      <c r="D23" s="51" t="s">
        <v>15</v>
      </c>
      <c r="E23" s="62">
        <v>48</v>
      </c>
      <c r="F23" s="69">
        <v>0.14642361111111113</v>
      </c>
    </row>
    <row r="24" spans="1:6" x14ac:dyDescent="0.3">
      <c r="A24" s="51" t="s">
        <v>190</v>
      </c>
      <c r="B24" s="68">
        <v>31250</v>
      </c>
      <c r="C24" s="51" t="s">
        <v>27</v>
      </c>
      <c r="D24" s="51" t="s">
        <v>152</v>
      </c>
      <c r="E24" s="62">
        <v>48</v>
      </c>
      <c r="F24" s="69">
        <v>0.20672453703703705</v>
      </c>
    </row>
    <row r="25" spans="1:6" x14ac:dyDescent="0.3">
      <c r="A25" s="51" t="s">
        <v>192</v>
      </c>
      <c r="B25" s="68">
        <v>26673</v>
      </c>
      <c r="C25" s="51" t="s">
        <v>27</v>
      </c>
      <c r="D25" s="51" t="s">
        <v>15</v>
      </c>
      <c r="E25" s="62">
        <v>48</v>
      </c>
      <c r="F25" s="69">
        <v>0.21314814814814814</v>
      </c>
    </row>
    <row r="26" spans="1:6" x14ac:dyDescent="0.3">
      <c r="A26" s="51" t="s">
        <v>198</v>
      </c>
      <c r="B26" s="68">
        <v>24099</v>
      </c>
      <c r="C26" s="51" t="s">
        <v>27</v>
      </c>
      <c r="D26" s="51" t="s">
        <v>15</v>
      </c>
      <c r="E26" s="62">
        <v>48</v>
      </c>
      <c r="F26" s="69">
        <v>0.15972222222222224</v>
      </c>
    </row>
    <row r="27" spans="1:6" x14ac:dyDescent="0.3">
      <c r="A27" s="51" t="s">
        <v>188</v>
      </c>
      <c r="B27" s="68">
        <v>32431</v>
      </c>
      <c r="C27" s="51" t="s">
        <v>27</v>
      </c>
      <c r="D27" s="51" t="s">
        <v>152</v>
      </c>
      <c r="E27" s="62">
        <v>48</v>
      </c>
      <c r="F27" s="69">
        <v>0.17715277777777777</v>
      </c>
    </row>
    <row r="28" spans="1:6" x14ac:dyDescent="0.3">
      <c r="A28" s="51" t="s">
        <v>175</v>
      </c>
      <c r="B28" s="68">
        <v>32089</v>
      </c>
      <c r="C28" s="51" t="s">
        <v>27</v>
      </c>
      <c r="D28" s="51" t="s">
        <v>15</v>
      </c>
      <c r="E28" s="62">
        <v>48</v>
      </c>
      <c r="F28" s="69">
        <v>0.18556712962962962</v>
      </c>
    </row>
    <row r="29" spans="1:6" x14ac:dyDescent="0.3">
      <c r="A29" s="51" t="s">
        <v>211</v>
      </c>
      <c r="B29" s="68">
        <v>32048</v>
      </c>
      <c r="C29" s="51" t="s">
        <v>36</v>
      </c>
      <c r="D29" s="51" t="s">
        <v>152</v>
      </c>
      <c r="E29" s="62">
        <v>42.195</v>
      </c>
      <c r="F29" s="69">
        <v>0.16749999999999998</v>
      </c>
    </row>
    <row r="30" spans="1:6" x14ac:dyDescent="0.3">
      <c r="A30" s="51" t="s">
        <v>168</v>
      </c>
      <c r="B30" s="68">
        <v>19409</v>
      </c>
      <c r="C30" s="51" t="s">
        <v>55</v>
      </c>
      <c r="D30" s="51" t="s">
        <v>15</v>
      </c>
      <c r="E30" s="62">
        <v>42.195</v>
      </c>
      <c r="F30" s="69">
        <v>0.19319444444444445</v>
      </c>
    </row>
    <row r="31" spans="1:6" x14ac:dyDescent="0.3">
      <c r="A31" s="51" t="s">
        <v>160</v>
      </c>
      <c r="B31" s="68">
        <v>24686</v>
      </c>
      <c r="C31" s="51" t="s">
        <v>39</v>
      </c>
      <c r="D31" s="51" t="s">
        <v>15</v>
      </c>
      <c r="E31" s="62">
        <v>42.195</v>
      </c>
      <c r="F31" s="69">
        <v>0.1540162037037037</v>
      </c>
    </row>
    <row r="32" spans="1:6" x14ac:dyDescent="0.3">
      <c r="A32" s="51" t="s">
        <v>166</v>
      </c>
      <c r="B32" s="68">
        <v>31566</v>
      </c>
      <c r="C32" s="51" t="s">
        <v>27</v>
      </c>
      <c r="D32" s="51" t="s">
        <v>15</v>
      </c>
      <c r="E32" s="62">
        <v>42.195</v>
      </c>
      <c r="F32" s="69">
        <v>0.18144675925925927</v>
      </c>
    </row>
    <row r="33" spans="1:6" x14ac:dyDescent="0.3">
      <c r="A33" s="51" t="s">
        <v>210</v>
      </c>
      <c r="B33" s="68">
        <v>31444</v>
      </c>
      <c r="C33" s="51" t="s">
        <v>133</v>
      </c>
      <c r="D33" s="51" t="s">
        <v>134</v>
      </c>
      <c r="E33" s="62">
        <v>42.195</v>
      </c>
      <c r="F33" s="69">
        <v>0.15771990740740741</v>
      </c>
    </row>
    <row r="34" spans="1:6" x14ac:dyDescent="0.3">
      <c r="A34" s="51" t="s">
        <v>194</v>
      </c>
      <c r="B34" s="68">
        <v>32753</v>
      </c>
      <c r="C34" s="51" t="s">
        <v>27</v>
      </c>
      <c r="D34" s="51" t="s">
        <v>15</v>
      </c>
      <c r="E34" s="62">
        <v>42.195</v>
      </c>
      <c r="F34" s="69">
        <v>0.15314814814814814</v>
      </c>
    </row>
    <row r="35" spans="1:6" x14ac:dyDescent="0.3">
      <c r="A35" s="51" t="s">
        <v>165</v>
      </c>
      <c r="B35" s="68">
        <v>21365</v>
      </c>
      <c r="C35" s="51" t="s">
        <v>27</v>
      </c>
      <c r="D35" s="51" t="s">
        <v>15</v>
      </c>
      <c r="E35" s="62">
        <v>42.195</v>
      </c>
      <c r="F35" s="69">
        <v>0.17680555555555555</v>
      </c>
    </row>
    <row r="36" spans="1:6" x14ac:dyDescent="0.3">
      <c r="A36" s="51" t="s">
        <v>195</v>
      </c>
      <c r="B36" s="68">
        <v>28106</v>
      </c>
      <c r="C36" s="51" t="s">
        <v>27</v>
      </c>
      <c r="D36" s="51" t="s">
        <v>15</v>
      </c>
      <c r="E36" s="62">
        <v>42.195</v>
      </c>
      <c r="F36" s="69">
        <v>0.18783564814814815</v>
      </c>
    </row>
    <row r="37" spans="1:6" x14ac:dyDescent="0.3">
      <c r="A37" s="51" t="s">
        <v>229</v>
      </c>
      <c r="B37" s="68">
        <v>32088</v>
      </c>
      <c r="C37" s="51" t="s">
        <v>27</v>
      </c>
      <c r="D37" s="51" t="s">
        <v>15</v>
      </c>
      <c r="E37" s="62">
        <v>42.195</v>
      </c>
      <c r="F37" s="69">
        <v>0.14406250000000001</v>
      </c>
    </row>
    <row r="38" spans="1:6" x14ac:dyDescent="0.3">
      <c r="A38" s="51" t="s">
        <v>186</v>
      </c>
      <c r="B38" s="68">
        <v>18405</v>
      </c>
      <c r="C38" s="51" t="s">
        <v>27</v>
      </c>
      <c r="D38" s="51" t="s">
        <v>15</v>
      </c>
      <c r="E38" s="62">
        <v>42</v>
      </c>
      <c r="F38" s="69">
        <v>0.15151620370370369</v>
      </c>
    </row>
    <row r="39" spans="1:6" x14ac:dyDescent="0.3">
      <c r="A39" s="51" t="s">
        <v>197</v>
      </c>
      <c r="B39" s="68">
        <v>20310</v>
      </c>
      <c r="C39" s="51" t="s">
        <v>112</v>
      </c>
      <c r="D39" s="51" t="s">
        <v>113</v>
      </c>
      <c r="E39" s="62">
        <v>42</v>
      </c>
      <c r="F39" s="69">
        <v>0.16778935185185184</v>
      </c>
    </row>
    <row r="40" spans="1:6" x14ac:dyDescent="0.3">
      <c r="A40" s="51" t="s">
        <v>215</v>
      </c>
      <c r="B40" s="68">
        <v>25852</v>
      </c>
      <c r="C40" s="51" t="s">
        <v>27</v>
      </c>
      <c r="D40" s="51" t="s">
        <v>15</v>
      </c>
      <c r="E40" s="62">
        <v>36</v>
      </c>
      <c r="F40" s="69">
        <v>0.12885416666666666</v>
      </c>
    </row>
    <row r="41" spans="1:6" x14ac:dyDescent="0.3">
      <c r="A41" s="51" t="s">
        <v>185</v>
      </c>
      <c r="B41" s="68">
        <v>20099</v>
      </c>
      <c r="C41" s="51" t="s">
        <v>27</v>
      </c>
      <c r="D41" s="51" t="s">
        <v>15</v>
      </c>
      <c r="E41" s="62">
        <v>36</v>
      </c>
      <c r="F41" s="69">
        <v>0.11944444444444444</v>
      </c>
    </row>
    <row r="42" spans="1:6" x14ac:dyDescent="0.3">
      <c r="A42" s="51" t="s">
        <v>207</v>
      </c>
      <c r="B42" s="68">
        <v>22018</v>
      </c>
      <c r="C42" s="51" t="s">
        <v>14</v>
      </c>
      <c r="D42" s="51" t="s">
        <v>15</v>
      </c>
      <c r="E42" s="62">
        <v>36</v>
      </c>
      <c r="F42" s="69">
        <v>0.17192129629629629</v>
      </c>
    </row>
    <row r="43" spans="1:6" x14ac:dyDescent="0.3">
      <c r="A43" s="51" t="s">
        <v>213</v>
      </c>
      <c r="B43" s="68">
        <v>35022</v>
      </c>
      <c r="C43" s="51" t="s">
        <v>36</v>
      </c>
      <c r="D43" s="51" t="s">
        <v>152</v>
      </c>
      <c r="E43" s="62">
        <v>30</v>
      </c>
      <c r="F43" s="69">
        <v>0.12604166666666666</v>
      </c>
    </row>
    <row r="44" spans="1:6" x14ac:dyDescent="0.3">
      <c r="A44" s="51" t="s">
        <v>196</v>
      </c>
      <c r="B44" s="68">
        <v>28193</v>
      </c>
      <c r="C44" s="51" t="s">
        <v>27</v>
      </c>
      <c r="D44" s="51" t="s">
        <v>152</v>
      </c>
      <c r="E44" s="62">
        <v>30</v>
      </c>
      <c r="F44" s="69">
        <v>0.11469907407407408</v>
      </c>
    </row>
    <row r="45" spans="1:6" x14ac:dyDescent="0.3">
      <c r="A45" s="51" t="s">
        <v>212</v>
      </c>
      <c r="B45" s="68">
        <v>33627</v>
      </c>
      <c r="C45" s="51" t="s">
        <v>27</v>
      </c>
      <c r="D45" s="51" t="s">
        <v>152</v>
      </c>
      <c r="E45" s="62">
        <v>30</v>
      </c>
      <c r="F45" s="69">
        <v>0.11314814814814815</v>
      </c>
    </row>
    <row r="46" spans="1:6" x14ac:dyDescent="0.3">
      <c r="A46" s="51" t="s">
        <v>230</v>
      </c>
      <c r="B46" s="68">
        <v>34303</v>
      </c>
      <c r="C46" s="51" t="s">
        <v>226</v>
      </c>
      <c r="D46" s="51" t="s">
        <v>15</v>
      </c>
      <c r="E46" s="62">
        <v>30</v>
      </c>
      <c r="F46" s="69">
        <v>0.13127314814814814</v>
      </c>
    </row>
    <row r="47" spans="1:6" x14ac:dyDescent="0.3">
      <c r="A47" s="51" t="s">
        <v>187</v>
      </c>
      <c r="B47" s="68">
        <v>38377</v>
      </c>
      <c r="C47" s="51" t="s">
        <v>27</v>
      </c>
      <c r="D47" s="51" t="s">
        <v>152</v>
      </c>
      <c r="E47" s="62">
        <v>30</v>
      </c>
      <c r="F47" s="69">
        <v>0.11295138888888889</v>
      </c>
    </row>
    <row r="48" spans="1:6" x14ac:dyDescent="0.3">
      <c r="A48" s="51" t="s">
        <v>184</v>
      </c>
      <c r="B48" s="68">
        <v>20179</v>
      </c>
      <c r="C48" s="51" t="s">
        <v>27</v>
      </c>
      <c r="D48" s="51" t="s">
        <v>15</v>
      </c>
      <c r="E48" s="62">
        <v>30</v>
      </c>
      <c r="F48" s="69">
        <v>0.10297453703703704</v>
      </c>
    </row>
    <row r="49" spans="1:6" x14ac:dyDescent="0.3">
      <c r="A49" s="51" t="s">
        <v>214</v>
      </c>
      <c r="B49" s="68">
        <v>33772</v>
      </c>
      <c r="C49" s="51" t="s">
        <v>36</v>
      </c>
      <c r="D49" s="51" t="s">
        <v>152</v>
      </c>
      <c r="E49" s="62">
        <v>30</v>
      </c>
      <c r="F49" s="69">
        <v>0.13928240740740741</v>
      </c>
    </row>
    <row r="50" spans="1:6" x14ac:dyDescent="0.3">
      <c r="A50" s="51" t="s">
        <v>216</v>
      </c>
      <c r="B50" s="68">
        <v>33075</v>
      </c>
      <c r="C50" s="51" t="s">
        <v>36</v>
      </c>
      <c r="D50" s="51" t="s">
        <v>152</v>
      </c>
      <c r="E50" s="62">
        <v>24</v>
      </c>
      <c r="F50" s="69">
        <v>9.5289351851851847E-2</v>
      </c>
    </row>
    <row r="51" spans="1:6" x14ac:dyDescent="0.3">
      <c r="A51" s="51" t="s">
        <v>193</v>
      </c>
      <c r="B51" s="68">
        <v>30298</v>
      </c>
      <c r="C51" s="51" t="s">
        <v>27</v>
      </c>
      <c r="D51" s="51" t="s">
        <v>15</v>
      </c>
      <c r="E51" s="62">
        <v>24</v>
      </c>
      <c r="F51" s="69">
        <v>6.8495370370370373E-2</v>
      </c>
    </row>
    <row r="52" spans="1:6" x14ac:dyDescent="0.3">
      <c r="A52" s="51" t="s">
        <v>219</v>
      </c>
      <c r="B52" s="68">
        <v>29567</v>
      </c>
      <c r="C52" s="51" t="s">
        <v>27</v>
      </c>
      <c r="D52" s="51" t="s">
        <v>15</v>
      </c>
      <c r="E52" s="62">
        <v>24</v>
      </c>
      <c r="F52" s="69">
        <v>9.7418981481481481E-2</v>
      </c>
    </row>
    <row r="53" spans="1:6" x14ac:dyDescent="0.3">
      <c r="A53" s="51" t="s">
        <v>199</v>
      </c>
      <c r="B53" s="68">
        <v>37334</v>
      </c>
      <c r="C53" s="51" t="s">
        <v>27</v>
      </c>
      <c r="D53" s="51" t="s">
        <v>152</v>
      </c>
      <c r="E53" s="62">
        <v>24</v>
      </c>
      <c r="F53" s="69">
        <v>7.7800925925925926E-2</v>
      </c>
    </row>
    <row r="54" spans="1:6" x14ac:dyDescent="0.3">
      <c r="A54" s="51" t="s">
        <v>231</v>
      </c>
      <c r="B54" s="68">
        <v>22196</v>
      </c>
      <c r="C54" s="51" t="s">
        <v>27</v>
      </c>
      <c r="D54" s="51" t="s">
        <v>15</v>
      </c>
      <c r="E54" s="62">
        <v>18</v>
      </c>
      <c r="F54" s="69">
        <v>8.3055555555555563E-2</v>
      </c>
    </row>
    <row r="55" spans="1:6" x14ac:dyDescent="0.3">
      <c r="A55" s="51" t="s">
        <v>217</v>
      </c>
      <c r="B55" s="68">
        <v>27564</v>
      </c>
      <c r="C55" s="51" t="s">
        <v>27</v>
      </c>
      <c r="D55" s="51" t="s">
        <v>152</v>
      </c>
      <c r="E55" s="62">
        <v>18</v>
      </c>
      <c r="F55" s="69">
        <v>6.3472222222222222E-2</v>
      </c>
    </row>
    <row r="56" spans="1:6" x14ac:dyDescent="0.3">
      <c r="A56" s="51" t="s">
        <v>206</v>
      </c>
      <c r="B56" s="68">
        <v>23618</v>
      </c>
      <c r="C56" s="51" t="s">
        <v>27</v>
      </c>
      <c r="D56" s="51" t="s">
        <v>15</v>
      </c>
      <c r="E56" s="62">
        <v>12</v>
      </c>
      <c r="F56" s="69">
        <v>5.5798611111111111E-2</v>
      </c>
    </row>
    <row r="57" spans="1:6" x14ac:dyDescent="0.3">
      <c r="A57" s="51" t="s">
        <v>208</v>
      </c>
      <c r="B57" s="68">
        <v>37450</v>
      </c>
      <c r="C57" s="51" t="s">
        <v>27</v>
      </c>
      <c r="D57" s="51" t="s">
        <v>152</v>
      </c>
      <c r="E57" s="62">
        <v>12</v>
      </c>
      <c r="F57" s="69">
        <v>4.2442129629629635E-2</v>
      </c>
    </row>
    <row r="58" spans="1:6" x14ac:dyDescent="0.3">
      <c r="A58" s="51" t="s">
        <v>209</v>
      </c>
      <c r="B58" s="68">
        <v>30282</v>
      </c>
      <c r="C58" s="51" t="s">
        <v>27</v>
      </c>
      <c r="D58" s="51" t="s">
        <v>152</v>
      </c>
      <c r="E58" s="62">
        <v>6</v>
      </c>
      <c r="F58" s="69">
        <v>2.6608796296296297E-2</v>
      </c>
    </row>
    <row r="59" spans="1:6" x14ac:dyDescent="0.3">
      <c r="A59" s="51" t="s">
        <v>151</v>
      </c>
      <c r="E59" s="62">
        <v>3085.6050000000014</v>
      </c>
      <c r="F59" s="69">
        <v>11.784756944444446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6E8E-ECF4-4D7A-82B5-D34ED50C2BF5}">
  <dimension ref="A3:B7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1" sqref="G11"/>
    </sheetView>
  </sheetViews>
  <sheetFormatPr defaultRowHeight="14.4" x14ac:dyDescent="0.3"/>
  <cols>
    <col min="1" max="1" width="22.44140625" bestFit="1" customWidth="1"/>
    <col min="2" max="2" width="11.33203125" customWidth="1"/>
  </cols>
  <sheetData>
    <row r="3" spans="1:2" x14ac:dyDescent="0.3">
      <c r="A3" s="60" t="s">
        <v>56</v>
      </c>
      <c r="B3" s="60" t="s">
        <v>234</v>
      </c>
    </row>
    <row r="4" spans="1:2" x14ac:dyDescent="0.3">
      <c r="A4" s="51" t="s">
        <v>163</v>
      </c>
      <c r="B4" s="62">
        <v>2</v>
      </c>
    </row>
    <row r="5" spans="1:2" x14ac:dyDescent="0.3">
      <c r="A5" s="51" t="s">
        <v>220</v>
      </c>
      <c r="B5" s="62">
        <v>1</v>
      </c>
    </row>
    <row r="6" spans="1:2" x14ac:dyDescent="0.3">
      <c r="A6" s="51" t="s">
        <v>194</v>
      </c>
      <c r="B6" s="62">
        <v>1</v>
      </c>
    </row>
    <row r="7" spans="1:2" x14ac:dyDescent="0.3">
      <c r="A7" s="51" t="s">
        <v>155</v>
      </c>
      <c r="B7" s="62">
        <v>4</v>
      </c>
    </row>
    <row r="8" spans="1:2" x14ac:dyDescent="0.3">
      <c r="A8" s="51" t="s">
        <v>182</v>
      </c>
      <c r="B8" s="62">
        <v>4</v>
      </c>
    </row>
    <row r="9" spans="1:2" x14ac:dyDescent="0.3">
      <c r="A9" s="51" t="s">
        <v>192</v>
      </c>
      <c r="B9" s="62">
        <v>4</v>
      </c>
    </row>
    <row r="10" spans="1:2" x14ac:dyDescent="0.3">
      <c r="A10" s="51" t="s">
        <v>216</v>
      </c>
      <c r="B10" s="62">
        <v>1</v>
      </c>
    </row>
    <row r="11" spans="1:2" x14ac:dyDescent="0.3">
      <c r="A11" s="51" t="s">
        <v>212</v>
      </c>
      <c r="B11" s="62">
        <v>1</v>
      </c>
    </row>
    <row r="12" spans="1:2" x14ac:dyDescent="0.3">
      <c r="A12" s="51" t="s">
        <v>208</v>
      </c>
      <c r="B12" s="62">
        <v>2</v>
      </c>
    </row>
    <row r="13" spans="1:2" x14ac:dyDescent="0.3">
      <c r="A13" s="51" t="s">
        <v>197</v>
      </c>
      <c r="B13" s="62">
        <v>2</v>
      </c>
    </row>
    <row r="14" spans="1:2" x14ac:dyDescent="0.3">
      <c r="A14" s="51" t="s">
        <v>191</v>
      </c>
      <c r="B14" s="62">
        <v>4</v>
      </c>
    </row>
    <row r="15" spans="1:2" x14ac:dyDescent="0.3">
      <c r="A15" s="51" t="s">
        <v>189</v>
      </c>
      <c r="B15" s="62">
        <v>2</v>
      </c>
    </row>
    <row r="16" spans="1:2" x14ac:dyDescent="0.3">
      <c r="A16" s="51" t="s">
        <v>232</v>
      </c>
      <c r="B16" s="62">
        <v>1</v>
      </c>
    </row>
    <row r="17" spans="1:2" x14ac:dyDescent="0.3">
      <c r="A17" s="51" t="s">
        <v>201</v>
      </c>
      <c r="B17" s="62">
        <v>3</v>
      </c>
    </row>
    <row r="18" spans="1:2" x14ac:dyDescent="0.3">
      <c r="A18" s="51" t="s">
        <v>166</v>
      </c>
      <c r="B18" s="62">
        <v>1</v>
      </c>
    </row>
    <row r="19" spans="1:2" x14ac:dyDescent="0.3">
      <c r="A19" s="51" t="s">
        <v>167</v>
      </c>
      <c r="B19" s="62">
        <v>2</v>
      </c>
    </row>
    <row r="20" spans="1:2" x14ac:dyDescent="0.3">
      <c r="A20" s="51" t="s">
        <v>173</v>
      </c>
      <c r="B20" s="62">
        <v>4</v>
      </c>
    </row>
    <row r="21" spans="1:2" x14ac:dyDescent="0.3">
      <c r="A21" s="51" t="s">
        <v>186</v>
      </c>
      <c r="B21" s="62">
        <v>2</v>
      </c>
    </row>
    <row r="22" spans="1:2" x14ac:dyDescent="0.3">
      <c r="A22" s="51" t="s">
        <v>169</v>
      </c>
      <c r="B22" s="62">
        <v>4</v>
      </c>
    </row>
    <row r="23" spans="1:2" x14ac:dyDescent="0.3">
      <c r="A23" s="51" t="s">
        <v>154</v>
      </c>
      <c r="B23" s="62">
        <v>3</v>
      </c>
    </row>
    <row r="24" spans="1:2" x14ac:dyDescent="0.3">
      <c r="A24" s="51" t="s">
        <v>199</v>
      </c>
      <c r="B24" s="62">
        <v>2</v>
      </c>
    </row>
    <row r="25" spans="1:2" x14ac:dyDescent="0.3">
      <c r="A25" s="51" t="s">
        <v>170</v>
      </c>
      <c r="B25" s="62">
        <v>2</v>
      </c>
    </row>
    <row r="26" spans="1:2" x14ac:dyDescent="0.3">
      <c r="A26" s="51" t="s">
        <v>202</v>
      </c>
      <c r="B26" s="62">
        <v>2</v>
      </c>
    </row>
    <row r="27" spans="1:2" x14ac:dyDescent="0.3">
      <c r="A27" s="51" t="s">
        <v>176</v>
      </c>
      <c r="B27" s="62">
        <v>4</v>
      </c>
    </row>
    <row r="28" spans="1:2" x14ac:dyDescent="0.3">
      <c r="A28" s="51" t="s">
        <v>178</v>
      </c>
      <c r="B28" s="62">
        <v>4</v>
      </c>
    </row>
    <row r="29" spans="1:2" x14ac:dyDescent="0.3">
      <c r="A29" s="51" t="s">
        <v>190</v>
      </c>
      <c r="B29" s="62">
        <v>4</v>
      </c>
    </row>
    <row r="30" spans="1:2" x14ac:dyDescent="0.3">
      <c r="A30" s="51" t="s">
        <v>213</v>
      </c>
      <c r="B30" s="62">
        <v>1</v>
      </c>
    </row>
    <row r="31" spans="1:2" x14ac:dyDescent="0.3">
      <c r="A31" s="51" t="s">
        <v>183</v>
      </c>
      <c r="B31" s="62">
        <v>3</v>
      </c>
    </row>
    <row r="32" spans="1:2" x14ac:dyDescent="0.3">
      <c r="A32" s="51" t="s">
        <v>221</v>
      </c>
      <c r="B32" s="62">
        <v>2</v>
      </c>
    </row>
    <row r="33" spans="1:2" x14ac:dyDescent="0.3">
      <c r="A33" s="51" t="s">
        <v>231</v>
      </c>
      <c r="B33" s="62">
        <v>1</v>
      </c>
    </row>
    <row r="34" spans="1:2" x14ac:dyDescent="0.3">
      <c r="A34" s="51" t="s">
        <v>172</v>
      </c>
      <c r="B34" s="62">
        <v>4</v>
      </c>
    </row>
    <row r="35" spans="1:2" x14ac:dyDescent="0.3">
      <c r="A35" s="51" t="s">
        <v>174</v>
      </c>
      <c r="B35" s="62">
        <v>4</v>
      </c>
    </row>
    <row r="36" spans="1:2" x14ac:dyDescent="0.3">
      <c r="A36" s="51" t="s">
        <v>184</v>
      </c>
      <c r="B36" s="62">
        <v>2</v>
      </c>
    </row>
    <row r="37" spans="1:2" x14ac:dyDescent="0.3">
      <c r="A37" s="51" t="s">
        <v>210</v>
      </c>
      <c r="B37" s="62">
        <v>1</v>
      </c>
    </row>
    <row r="38" spans="1:2" x14ac:dyDescent="0.3">
      <c r="A38" s="51" t="s">
        <v>157</v>
      </c>
      <c r="B38" s="62">
        <v>3</v>
      </c>
    </row>
    <row r="39" spans="1:2" x14ac:dyDescent="0.3">
      <c r="A39" s="51" t="s">
        <v>175</v>
      </c>
      <c r="B39" s="62">
        <v>3</v>
      </c>
    </row>
    <row r="40" spans="1:2" x14ac:dyDescent="0.3">
      <c r="A40" s="51" t="s">
        <v>217</v>
      </c>
      <c r="B40" s="62">
        <v>1</v>
      </c>
    </row>
    <row r="41" spans="1:2" x14ac:dyDescent="0.3">
      <c r="A41" s="51" t="s">
        <v>198</v>
      </c>
      <c r="B41" s="62">
        <v>2</v>
      </c>
    </row>
    <row r="42" spans="1:2" x14ac:dyDescent="0.3">
      <c r="A42" s="51" t="s">
        <v>200</v>
      </c>
      <c r="B42" s="62">
        <v>3</v>
      </c>
    </row>
    <row r="43" spans="1:2" x14ac:dyDescent="0.3">
      <c r="A43" s="51" t="s">
        <v>162</v>
      </c>
      <c r="B43" s="62">
        <v>4</v>
      </c>
    </row>
    <row r="44" spans="1:2" x14ac:dyDescent="0.3">
      <c r="A44" s="51" t="s">
        <v>161</v>
      </c>
      <c r="B44" s="62">
        <v>4</v>
      </c>
    </row>
    <row r="45" spans="1:2" x14ac:dyDescent="0.3">
      <c r="A45" s="51" t="s">
        <v>185</v>
      </c>
      <c r="B45" s="62">
        <v>3</v>
      </c>
    </row>
    <row r="46" spans="1:2" x14ac:dyDescent="0.3">
      <c r="A46" s="51" t="s">
        <v>187</v>
      </c>
      <c r="B46" s="62">
        <v>2</v>
      </c>
    </row>
    <row r="47" spans="1:2" x14ac:dyDescent="0.3">
      <c r="A47" s="51" t="s">
        <v>203</v>
      </c>
      <c r="B47" s="62">
        <v>2</v>
      </c>
    </row>
    <row r="48" spans="1:2" x14ac:dyDescent="0.3">
      <c r="A48" s="51" t="s">
        <v>206</v>
      </c>
      <c r="B48" s="62">
        <v>1</v>
      </c>
    </row>
    <row r="49" spans="1:2" x14ac:dyDescent="0.3">
      <c r="A49" s="51" t="s">
        <v>195</v>
      </c>
      <c r="B49" s="62">
        <v>1</v>
      </c>
    </row>
    <row r="50" spans="1:2" x14ac:dyDescent="0.3">
      <c r="A50" s="51" t="s">
        <v>229</v>
      </c>
      <c r="B50" s="62">
        <v>1</v>
      </c>
    </row>
    <row r="51" spans="1:2" x14ac:dyDescent="0.3">
      <c r="A51" s="51" t="s">
        <v>193</v>
      </c>
      <c r="B51" s="62">
        <v>4</v>
      </c>
    </row>
    <row r="52" spans="1:2" x14ac:dyDescent="0.3">
      <c r="A52" s="51" t="s">
        <v>215</v>
      </c>
      <c r="B52" s="62">
        <v>2</v>
      </c>
    </row>
    <row r="53" spans="1:2" x14ac:dyDescent="0.3">
      <c r="A53" s="51" t="s">
        <v>158</v>
      </c>
      <c r="B53" s="62">
        <v>4</v>
      </c>
    </row>
    <row r="54" spans="1:2" x14ac:dyDescent="0.3">
      <c r="A54" s="51" t="s">
        <v>207</v>
      </c>
      <c r="B54" s="62">
        <v>3</v>
      </c>
    </row>
    <row r="55" spans="1:2" x14ac:dyDescent="0.3">
      <c r="A55" s="51" t="s">
        <v>188</v>
      </c>
      <c r="B55" s="62">
        <v>4</v>
      </c>
    </row>
    <row r="56" spans="1:2" x14ac:dyDescent="0.3">
      <c r="A56" s="51" t="s">
        <v>156</v>
      </c>
      <c r="B56" s="62">
        <v>2</v>
      </c>
    </row>
    <row r="57" spans="1:2" x14ac:dyDescent="0.3">
      <c r="A57" s="51" t="s">
        <v>168</v>
      </c>
      <c r="B57" s="62">
        <v>1</v>
      </c>
    </row>
    <row r="58" spans="1:2" x14ac:dyDescent="0.3">
      <c r="A58" s="51" t="s">
        <v>233</v>
      </c>
      <c r="B58" s="62">
        <v>1</v>
      </c>
    </row>
    <row r="59" spans="1:2" x14ac:dyDescent="0.3">
      <c r="A59" s="51" t="s">
        <v>230</v>
      </c>
      <c r="B59" s="62">
        <v>1</v>
      </c>
    </row>
    <row r="60" spans="1:2" x14ac:dyDescent="0.3">
      <c r="A60" s="51" t="s">
        <v>218</v>
      </c>
      <c r="B60" s="62">
        <v>1</v>
      </c>
    </row>
    <row r="61" spans="1:2" x14ac:dyDescent="0.3">
      <c r="A61" s="51" t="s">
        <v>181</v>
      </c>
      <c r="B61" s="62">
        <v>3</v>
      </c>
    </row>
    <row r="62" spans="1:2" x14ac:dyDescent="0.3">
      <c r="A62" s="51" t="s">
        <v>159</v>
      </c>
      <c r="B62" s="62">
        <v>2</v>
      </c>
    </row>
    <row r="63" spans="1:2" x14ac:dyDescent="0.3">
      <c r="A63" s="51" t="s">
        <v>205</v>
      </c>
      <c r="B63" s="62">
        <v>1</v>
      </c>
    </row>
    <row r="64" spans="1:2" x14ac:dyDescent="0.3">
      <c r="A64" s="51" t="s">
        <v>164</v>
      </c>
      <c r="B64" s="62">
        <v>4</v>
      </c>
    </row>
    <row r="65" spans="1:2" x14ac:dyDescent="0.3">
      <c r="A65" s="51" t="s">
        <v>214</v>
      </c>
      <c r="B65" s="62">
        <v>1</v>
      </c>
    </row>
    <row r="66" spans="1:2" x14ac:dyDescent="0.3">
      <c r="A66" s="51" t="s">
        <v>211</v>
      </c>
      <c r="B66" s="62">
        <v>1</v>
      </c>
    </row>
    <row r="67" spans="1:2" x14ac:dyDescent="0.3">
      <c r="A67" s="51" t="s">
        <v>165</v>
      </c>
      <c r="B67" s="62">
        <v>1</v>
      </c>
    </row>
    <row r="68" spans="1:2" x14ac:dyDescent="0.3">
      <c r="A68" s="51" t="s">
        <v>179</v>
      </c>
      <c r="B68" s="62">
        <v>4</v>
      </c>
    </row>
    <row r="69" spans="1:2" x14ac:dyDescent="0.3">
      <c r="A69" s="51" t="s">
        <v>180</v>
      </c>
      <c r="B69" s="62">
        <v>4</v>
      </c>
    </row>
    <row r="70" spans="1:2" x14ac:dyDescent="0.3">
      <c r="A70" s="51" t="s">
        <v>219</v>
      </c>
      <c r="B70" s="62">
        <v>2</v>
      </c>
    </row>
    <row r="71" spans="1:2" x14ac:dyDescent="0.3">
      <c r="A71" s="51" t="s">
        <v>171</v>
      </c>
      <c r="B71" s="62">
        <v>2</v>
      </c>
    </row>
    <row r="72" spans="1:2" x14ac:dyDescent="0.3">
      <c r="A72" s="51" t="s">
        <v>196</v>
      </c>
      <c r="B72" s="62">
        <v>1</v>
      </c>
    </row>
    <row r="73" spans="1:2" x14ac:dyDescent="0.3">
      <c r="A73" s="51" t="s">
        <v>209</v>
      </c>
      <c r="B73" s="62">
        <v>1</v>
      </c>
    </row>
    <row r="74" spans="1:2" x14ac:dyDescent="0.3">
      <c r="A74" s="51" t="s">
        <v>160</v>
      </c>
      <c r="B74" s="62">
        <v>1</v>
      </c>
    </row>
    <row r="75" spans="1:2" x14ac:dyDescent="0.3">
      <c r="A75" s="51" t="s">
        <v>177</v>
      </c>
      <c r="B75" s="62">
        <v>3</v>
      </c>
    </row>
    <row r="76" spans="1:2" x14ac:dyDescent="0.3">
      <c r="A76" s="51" t="s">
        <v>204</v>
      </c>
      <c r="B76" s="62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FCC92-AF14-4CA0-9C2B-3851D9F20EF2}">
  <dimension ref="A3:P174"/>
  <sheetViews>
    <sheetView workbookViewId="0">
      <selection activeCell="I178" sqref="I178"/>
    </sheetView>
  </sheetViews>
  <sheetFormatPr defaultRowHeight="14.4" x14ac:dyDescent="0.3"/>
  <cols>
    <col min="1" max="1" width="17.44140625" style="51" bestFit="1" customWidth="1"/>
    <col min="2" max="2" width="17.44140625" bestFit="1" customWidth="1"/>
    <col min="3" max="3" width="11.5546875" bestFit="1" customWidth="1"/>
    <col min="4" max="4" width="11.109375" bestFit="1" customWidth="1"/>
    <col min="5" max="5" width="8.77734375" bestFit="1" customWidth="1"/>
    <col min="6" max="6" width="14.88671875" bestFit="1" customWidth="1"/>
    <col min="7" max="7" width="31.88671875" bestFit="1" customWidth="1"/>
    <col min="8" max="8" width="8.44140625" bestFit="1" customWidth="1"/>
    <col min="9" max="9" width="4.33203125" bestFit="1" customWidth="1"/>
    <col min="10" max="10" width="6.44140625" bestFit="1" customWidth="1"/>
    <col min="11" max="11" width="7.33203125" bestFit="1" customWidth="1"/>
    <col min="12" max="12" width="7.88671875" bestFit="1" customWidth="1"/>
    <col min="13" max="13" width="8" bestFit="1" customWidth="1"/>
    <col min="14" max="14" width="7" bestFit="1" customWidth="1"/>
  </cols>
  <sheetData>
    <row r="3" spans="1:15" ht="100.8" x14ac:dyDescent="0.3">
      <c r="A3" s="56" t="s">
        <v>56</v>
      </c>
      <c r="B3" s="1" t="s">
        <v>149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54" t="s">
        <v>150</v>
      </c>
    </row>
    <row r="4" spans="1:15" x14ac:dyDescent="0.3">
      <c r="A4" s="53" t="s">
        <v>154</v>
      </c>
      <c r="B4" s="3" t="str">
        <f>TRIM(_xlfn.CONCAT(C4,D4))</f>
        <v>ВасиленкоЕвгений</v>
      </c>
      <c r="C4" s="3" t="s">
        <v>12</v>
      </c>
      <c r="D4" s="3" t="s">
        <v>13</v>
      </c>
      <c r="E4" s="4">
        <v>29855</v>
      </c>
      <c r="F4" s="5" t="s">
        <v>14</v>
      </c>
      <c r="G4" s="3" t="s">
        <v>15</v>
      </c>
      <c r="H4" s="6">
        <v>0.1240162037037037</v>
      </c>
      <c r="I4" s="3" t="s">
        <v>16</v>
      </c>
      <c r="J4" s="3">
        <v>1</v>
      </c>
      <c r="K4" s="3" t="s">
        <v>17</v>
      </c>
      <c r="L4" s="3">
        <v>1</v>
      </c>
      <c r="M4" s="5" t="s">
        <v>18</v>
      </c>
      <c r="N4" s="5" t="s">
        <v>19</v>
      </c>
      <c r="O4" s="53">
        <v>42.195</v>
      </c>
    </row>
    <row r="5" spans="1:15" x14ac:dyDescent="0.3">
      <c r="A5" s="53" t="s">
        <v>155</v>
      </c>
      <c r="B5" s="3" t="str">
        <f t="shared" ref="B5:B68" si="0">TRIM(_xlfn.CONCAT(C5,D5))</f>
        <v>АксютаАлександр</v>
      </c>
      <c r="C5" s="3" t="s">
        <v>20</v>
      </c>
      <c r="D5" s="3" t="s">
        <v>21</v>
      </c>
      <c r="E5" s="4">
        <v>24130</v>
      </c>
      <c r="F5" s="5" t="s">
        <v>22</v>
      </c>
      <c r="G5" s="3" t="s">
        <v>23</v>
      </c>
      <c r="H5" s="6">
        <v>0.14060185185185184</v>
      </c>
      <c r="I5" s="3" t="s">
        <v>16</v>
      </c>
      <c r="J5" s="3">
        <v>2</v>
      </c>
      <c r="K5" s="3" t="s">
        <v>24</v>
      </c>
      <c r="L5" s="3">
        <v>1</v>
      </c>
      <c r="M5" s="5" t="s">
        <v>22</v>
      </c>
      <c r="N5" s="5" t="s">
        <v>19</v>
      </c>
      <c r="O5" s="53">
        <v>42.195</v>
      </c>
    </row>
    <row r="6" spans="1:15" x14ac:dyDescent="0.3">
      <c r="A6" s="53" t="s">
        <v>156</v>
      </c>
      <c r="B6" s="3" t="str">
        <f t="shared" si="0"/>
        <v>РезниковВячеслав</v>
      </c>
      <c r="C6" s="3" t="s">
        <v>25</v>
      </c>
      <c r="D6" s="3" t="s">
        <v>26</v>
      </c>
      <c r="E6" s="4">
        <v>28257</v>
      </c>
      <c r="F6" s="5" t="s">
        <v>27</v>
      </c>
      <c r="G6" s="3" t="s">
        <v>15</v>
      </c>
      <c r="H6" s="6">
        <v>0.1431712962962963</v>
      </c>
      <c r="I6" s="3" t="s">
        <v>16</v>
      </c>
      <c r="J6" s="3">
        <v>3</v>
      </c>
      <c r="K6" s="3" t="s">
        <v>28</v>
      </c>
      <c r="L6" s="3">
        <v>1</v>
      </c>
      <c r="M6" s="5" t="s">
        <v>18</v>
      </c>
      <c r="N6" s="5" t="s">
        <v>19</v>
      </c>
      <c r="O6" s="53">
        <v>42.195</v>
      </c>
    </row>
    <row r="7" spans="1:15" x14ac:dyDescent="0.3">
      <c r="A7" s="53" t="s">
        <v>157</v>
      </c>
      <c r="B7" s="3" t="str">
        <f t="shared" si="0"/>
        <v>КостинКонстантин</v>
      </c>
      <c r="C7" s="3" t="s">
        <v>29</v>
      </c>
      <c r="D7" s="3" t="s">
        <v>30</v>
      </c>
      <c r="E7" s="4">
        <v>30171</v>
      </c>
      <c r="F7" s="5" t="s">
        <v>31</v>
      </c>
      <c r="G7" s="3"/>
      <c r="H7" s="6">
        <v>0.14369212962962963</v>
      </c>
      <c r="I7" s="3" t="s">
        <v>16</v>
      </c>
      <c r="J7" s="3">
        <v>4</v>
      </c>
      <c r="K7" s="3" t="s">
        <v>17</v>
      </c>
      <c r="L7" s="3">
        <v>2</v>
      </c>
      <c r="M7" s="5" t="s">
        <v>18</v>
      </c>
      <c r="N7" s="5" t="s">
        <v>19</v>
      </c>
      <c r="O7" s="53">
        <v>42.195</v>
      </c>
    </row>
    <row r="8" spans="1:15" x14ac:dyDescent="0.3">
      <c r="A8" s="53" t="s">
        <v>158</v>
      </c>
      <c r="B8" s="3" t="str">
        <f t="shared" si="0"/>
        <v>ПетриничВладимир</v>
      </c>
      <c r="C8" s="3" t="s">
        <v>32</v>
      </c>
      <c r="D8" s="3" t="s">
        <v>33</v>
      </c>
      <c r="E8" s="4">
        <v>29980</v>
      </c>
      <c r="F8" s="5" t="s">
        <v>27</v>
      </c>
      <c r="G8" s="3" t="s">
        <v>15</v>
      </c>
      <c r="H8" s="6">
        <v>0.1446412037037037</v>
      </c>
      <c r="I8" s="3" t="s">
        <v>16</v>
      </c>
      <c r="J8" s="3">
        <v>5</v>
      </c>
      <c r="K8" s="3" t="s">
        <v>17</v>
      </c>
      <c r="L8" s="3">
        <v>3</v>
      </c>
      <c r="M8" s="5" t="s">
        <v>18</v>
      </c>
      <c r="N8" s="5" t="s">
        <v>19</v>
      </c>
      <c r="O8" s="53">
        <v>42.195</v>
      </c>
    </row>
    <row r="9" spans="1:15" x14ac:dyDescent="0.3">
      <c r="A9" s="53" t="s">
        <v>159</v>
      </c>
      <c r="B9" s="3" t="str">
        <f t="shared" si="0"/>
        <v>СидоровСергей</v>
      </c>
      <c r="C9" s="3" t="s">
        <v>34</v>
      </c>
      <c r="D9" s="3" t="s">
        <v>35</v>
      </c>
      <c r="E9" s="4">
        <v>27765</v>
      </c>
      <c r="F9" s="5" t="s">
        <v>36</v>
      </c>
      <c r="G9" s="3" t="s">
        <v>15</v>
      </c>
      <c r="H9" s="6">
        <v>0.14721064814814813</v>
      </c>
      <c r="I9" s="3" t="s">
        <v>16</v>
      </c>
      <c r="J9" s="3">
        <v>6</v>
      </c>
      <c r="K9" s="3" t="s">
        <v>28</v>
      </c>
      <c r="L9" s="3">
        <v>2</v>
      </c>
      <c r="M9" s="5" t="s">
        <v>18</v>
      </c>
      <c r="N9" s="5" t="s">
        <v>19</v>
      </c>
      <c r="O9" s="53">
        <v>42.195</v>
      </c>
    </row>
    <row r="10" spans="1:15" x14ac:dyDescent="0.3">
      <c r="A10" s="53" t="s">
        <v>160</v>
      </c>
      <c r="B10" s="3" t="str">
        <f t="shared" si="0"/>
        <v>ШинкаревОлег</v>
      </c>
      <c r="C10" s="3" t="s">
        <v>37</v>
      </c>
      <c r="D10" s="3" t="s">
        <v>38</v>
      </c>
      <c r="E10" s="4">
        <v>24686</v>
      </c>
      <c r="F10" s="5" t="s">
        <v>39</v>
      </c>
      <c r="G10" s="3" t="s">
        <v>15</v>
      </c>
      <c r="H10" s="6">
        <v>0.1540162037037037</v>
      </c>
      <c r="I10" s="3" t="s">
        <v>16</v>
      </c>
      <c r="J10" s="3">
        <v>7</v>
      </c>
      <c r="K10" s="3" t="s">
        <v>24</v>
      </c>
      <c r="L10" s="3">
        <v>2</v>
      </c>
      <c r="M10" s="5" t="s">
        <v>18</v>
      </c>
      <c r="N10" s="5" t="s">
        <v>19</v>
      </c>
      <c r="O10" s="53">
        <v>42.195</v>
      </c>
    </row>
    <row r="11" spans="1:15" x14ac:dyDescent="0.3">
      <c r="A11" s="53" t="s">
        <v>161</v>
      </c>
      <c r="B11" s="3" t="str">
        <f t="shared" si="0"/>
        <v>МайстренкоРоман</v>
      </c>
      <c r="C11" s="3" t="s">
        <v>40</v>
      </c>
      <c r="D11" s="3" t="s">
        <v>41</v>
      </c>
      <c r="E11" s="4">
        <v>28920</v>
      </c>
      <c r="F11" s="5" t="s">
        <v>27</v>
      </c>
      <c r="G11" s="3" t="s">
        <v>42</v>
      </c>
      <c r="H11" s="6">
        <v>0.15930555555555556</v>
      </c>
      <c r="I11" s="3" t="s">
        <v>16</v>
      </c>
      <c r="J11" s="3">
        <v>8</v>
      </c>
      <c r="K11" s="3" t="s">
        <v>28</v>
      </c>
      <c r="L11" s="3">
        <v>3</v>
      </c>
      <c r="M11" s="5" t="s">
        <v>18</v>
      </c>
      <c r="N11" s="5" t="s">
        <v>19</v>
      </c>
      <c r="O11" s="53">
        <v>42.195</v>
      </c>
    </row>
    <row r="12" spans="1:15" x14ac:dyDescent="0.3">
      <c r="A12" s="53" t="s">
        <v>162</v>
      </c>
      <c r="B12" s="3" t="str">
        <f t="shared" si="0"/>
        <v>ЛуканенкоАлександр</v>
      </c>
      <c r="C12" s="3" t="s">
        <v>43</v>
      </c>
      <c r="D12" s="3" t="s">
        <v>21</v>
      </c>
      <c r="E12" s="4">
        <v>28761</v>
      </c>
      <c r="F12" s="5" t="s">
        <v>27</v>
      </c>
      <c r="G12" s="3" t="s">
        <v>15</v>
      </c>
      <c r="H12" s="6">
        <v>0.15930555555555556</v>
      </c>
      <c r="I12" s="3" t="s">
        <v>16</v>
      </c>
      <c r="J12" s="3">
        <v>9</v>
      </c>
      <c r="K12" s="3" t="s">
        <v>28</v>
      </c>
      <c r="L12" s="3">
        <v>4</v>
      </c>
      <c r="M12" s="5" t="s">
        <v>18</v>
      </c>
      <c r="N12" s="5" t="s">
        <v>19</v>
      </c>
      <c r="O12" s="53">
        <v>42.195</v>
      </c>
    </row>
    <row r="13" spans="1:15" x14ac:dyDescent="0.3">
      <c r="A13" s="53" t="s">
        <v>163</v>
      </c>
      <c r="B13" s="3" t="str">
        <f t="shared" si="0"/>
        <v>АбраменкоАнтон</v>
      </c>
      <c r="C13" s="3" t="s">
        <v>44</v>
      </c>
      <c r="D13" s="3" t="s">
        <v>45</v>
      </c>
      <c r="E13" s="4">
        <v>28088</v>
      </c>
      <c r="F13" s="5" t="s">
        <v>27</v>
      </c>
      <c r="G13" s="3" t="s">
        <v>15</v>
      </c>
      <c r="H13" s="6">
        <v>0.16192129629629629</v>
      </c>
      <c r="I13" s="3" t="s">
        <v>16</v>
      </c>
      <c r="J13" s="3">
        <v>10</v>
      </c>
      <c r="K13" s="3" t="s">
        <v>28</v>
      </c>
      <c r="L13" s="3">
        <v>5</v>
      </c>
      <c r="M13" s="5" t="s">
        <v>18</v>
      </c>
      <c r="N13" s="5" t="s">
        <v>19</v>
      </c>
      <c r="O13" s="53">
        <v>42.195</v>
      </c>
    </row>
    <row r="14" spans="1:15" x14ac:dyDescent="0.3">
      <c r="A14" s="53" t="s">
        <v>164</v>
      </c>
      <c r="B14" s="3" t="str">
        <f t="shared" si="0"/>
        <v>СмирновАлександр</v>
      </c>
      <c r="C14" s="3" t="s">
        <v>46</v>
      </c>
      <c r="D14" s="3" t="s">
        <v>21</v>
      </c>
      <c r="E14" s="4">
        <v>23200</v>
      </c>
      <c r="F14" s="5" t="s">
        <v>27</v>
      </c>
      <c r="G14" s="3" t="s">
        <v>15</v>
      </c>
      <c r="H14" s="6">
        <v>0.16516203703703705</v>
      </c>
      <c r="I14" s="3" t="s">
        <v>16</v>
      </c>
      <c r="J14" s="3">
        <v>11</v>
      </c>
      <c r="K14" s="3" t="s">
        <v>24</v>
      </c>
      <c r="L14" s="3">
        <v>3</v>
      </c>
      <c r="M14" s="5" t="s">
        <v>18</v>
      </c>
      <c r="N14" s="5" t="s">
        <v>19</v>
      </c>
      <c r="O14" s="53">
        <v>42.195</v>
      </c>
    </row>
    <row r="15" spans="1:15" x14ac:dyDescent="0.3">
      <c r="A15" s="53" t="s">
        <v>165</v>
      </c>
      <c r="B15" s="3" t="str">
        <f t="shared" si="0"/>
        <v>СюртуковАлександр</v>
      </c>
      <c r="C15" s="3" t="s">
        <v>47</v>
      </c>
      <c r="D15" s="3" t="s">
        <v>21</v>
      </c>
      <c r="E15" s="4">
        <v>21365</v>
      </c>
      <c r="F15" s="5" t="s">
        <v>27</v>
      </c>
      <c r="G15" s="3" t="s">
        <v>15</v>
      </c>
      <c r="H15" s="6">
        <v>0.17680555555555555</v>
      </c>
      <c r="I15" s="3" t="s">
        <v>16</v>
      </c>
      <c r="J15" s="3">
        <v>12</v>
      </c>
      <c r="K15" s="3" t="s">
        <v>48</v>
      </c>
      <c r="L15" s="3">
        <v>1</v>
      </c>
      <c r="M15" s="5" t="s">
        <v>18</v>
      </c>
      <c r="N15" s="5" t="s">
        <v>19</v>
      </c>
      <c r="O15" s="53">
        <v>42.195</v>
      </c>
    </row>
    <row r="16" spans="1:15" x14ac:dyDescent="0.3">
      <c r="A16" s="53" t="s">
        <v>166</v>
      </c>
      <c r="B16" s="3" t="str">
        <f t="shared" si="0"/>
        <v>БелицкийПавел</v>
      </c>
      <c r="C16" s="3" t="s">
        <v>49</v>
      </c>
      <c r="D16" s="3" t="s">
        <v>50</v>
      </c>
      <c r="E16" s="4">
        <v>31566</v>
      </c>
      <c r="F16" s="5" t="s">
        <v>27</v>
      </c>
      <c r="G16" s="3" t="s">
        <v>15</v>
      </c>
      <c r="H16" s="6">
        <v>0.18144675925925927</v>
      </c>
      <c r="I16" s="3" t="s">
        <v>16</v>
      </c>
      <c r="J16" s="3">
        <v>13</v>
      </c>
      <c r="K16" s="3" t="s">
        <v>17</v>
      </c>
      <c r="L16" s="3">
        <v>4</v>
      </c>
      <c r="M16" s="5" t="s">
        <v>18</v>
      </c>
      <c r="N16" s="5" t="s">
        <v>19</v>
      </c>
      <c r="O16" s="53">
        <v>42.195</v>
      </c>
    </row>
    <row r="17" spans="1:16" x14ac:dyDescent="0.3">
      <c r="A17" s="53" t="s">
        <v>167</v>
      </c>
      <c r="B17" s="3" t="str">
        <f t="shared" si="0"/>
        <v>БелыхНиколай</v>
      </c>
      <c r="C17" s="3" t="s">
        <v>51</v>
      </c>
      <c r="D17" s="3" t="s">
        <v>52</v>
      </c>
      <c r="E17" s="4">
        <v>19231</v>
      </c>
      <c r="F17" s="5" t="s">
        <v>27</v>
      </c>
      <c r="G17" s="3" t="s">
        <v>15</v>
      </c>
      <c r="H17" s="6">
        <v>0.18906249999999999</v>
      </c>
      <c r="I17" s="3" t="s">
        <v>16</v>
      </c>
      <c r="J17" s="3">
        <v>14</v>
      </c>
      <c r="K17" s="3" t="s">
        <v>48</v>
      </c>
      <c r="L17" s="3">
        <v>2</v>
      </c>
      <c r="M17" s="5" t="s">
        <v>18</v>
      </c>
      <c r="N17" s="5" t="s">
        <v>19</v>
      </c>
      <c r="O17" s="53">
        <v>42.195</v>
      </c>
    </row>
    <row r="18" spans="1:16" x14ac:dyDescent="0.3">
      <c r="A18" s="53" t="s">
        <v>168</v>
      </c>
      <c r="B18" s="3" t="str">
        <f t="shared" si="0"/>
        <v>РусиновВасилий</v>
      </c>
      <c r="C18" s="3" t="s">
        <v>53</v>
      </c>
      <c r="D18" s="3" t="s">
        <v>54</v>
      </c>
      <c r="E18" s="4">
        <v>19409</v>
      </c>
      <c r="F18" s="5" t="s">
        <v>55</v>
      </c>
      <c r="G18" s="3" t="s">
        <v>15</v>
      </c>
      <c r="H18" s="6">
        <v>0.19319444444444445</v>
      </c>
      <c r="I18" s="3" t="s">
        <v>16</v>
      </c>
      <c r="J18" s="3">
        <v>15</v>
      </c>
      <c r="K18" s="3" t="s">
        <v>48</v>
      </c>
      <c r="L18" s="3">
        <v>3</v>
      </c>
      <c r="M18" s="5" t="s">
        <v>18</v>
      </c>
      <c r="N18" s="5" t="s">
        <v>19</v>
      </c>
      <c r="O18" s="53">
        <v>42.195</v>
      </c>
    </row>
    <row r="19" spans="1:16" x14ac:dyDescent="0.3">
      <c r="A19" s="53" t="s">
        <v>169</v>
      </c>
      <c r="B19" s="3" t="str">
        <f t="shared" si="0"/>
        <v>ВасиленкоВера</v>
      </c>
      <c r="C19" s="3" t="s">
        <v>12</v>
      </c>
      <c r="D19" s="3" t="s">
        <v>57</v>
      </c>
      <c r="E19" s="4">
        <v>29354</v>
      </c>
      <c r="F19" s="5" t="s">
        <v>14</v>
      </c>
      <c r="G19" s="3" t="s">
        <v>15</v>
      </c>
      <c r="H19" s="6">
        <v>0.1082175925925926</v>
      </c>
      <c r="I19" s="3" t="s">
        <v>58</v>
      </c>
      <c r="J19" s="3">
        <v>1</v>
      </c>
      <c r="K19" s="3" t="s">
        <v>59</v>
      </c>
      <c r="L19" s="3">
        <v>1</v>
      </c>
      <c r="M19" s="5" t="s">
        <v>18</v>
      </c>
      <c r="N19" s="5" t="s">
        <v>19</v>
      </c>
      <c r="O19" s="53">
        <v>30</v>
      </c>
      <c r="P19" s="63">
        <f>H19/O19</f>
        <v>3.6072530864197532E-3</v>
      </c>
    </row>
    <row r="20" spans="1:16" x14ac:dyDescent="0.3">
      <c r="A20" s="53" t="s">
        <v>170</v>
      </c>
      <c r="B20" s="3" t="str">
        <f t="shared" si="0"/>
        <v>ВизерВалерий</v>
      </c>
      <c r="C20" s="3" t="s">
        <v>60</v>
      </c>
      <c r="D20" s="3" t="s">
        <v>61</v>
      </c>
      <c r="E20" s="4">
        <v>30681</v>
      </c>
      <c r="F20" s="5" t="s">
        <v>62</v>
      </c>
      <c r="G20" s="3" t="s">
        <v>15</v>
      </c>
      <c r="H20" s="6">
        <v>7.2175925925925921E-2</v>
      </c>
      <c r="I20" s="3" t="s">
        <v>16</v>
      </c>
      <c r="J20" s="3">
        <v>1</v>
      </c>
      <c r="K20" s="3" t="s">
        <v>17</v>
      </c>
      <c r="L20" s="3">
        <v>1</v>
      </c>
      <c r="M20" s="5" t="s">
        <v>63</v>
      </c>
      <c r="N20" s="5" t="s">
        <v>19</v>
      </c>
      <c r="O20" s="53">
        <v>24</v>
      </c>
    </row>
    <row r="21" spans="1:16" x14ac:dyDescent="0.3">
      <c r="A21" s="53" t="s">
        <v>171</v>
      </c>
      <c r="B21" s="3" t="str">
        <f t="shared" si="0"/>
        <v>ХренковАлександр</v>
      </c>
      <c r="C21" s="3" t="s">
        <v>64</v>
      </c>
      <c r="D21" s="3" t="s">
        <v>21</v>
      </c>
      <c r="E21" s="4">
        <v>31079</v>
      </c>
      <c r="F21" s="5" t="s">
        <v>27</v>
      </c>
      <c r="G21" s="3" t="s">
        <v>15</v>
      </c>
      <c r="H21" s="6">
        <v>8.1759259259259254E-2</v>
      </c>
      <c r="I21" s="3" t="s">
        <v>16</v>
      </c>
      <c r="J21" s="3">
        <v>2</v>
      </c>
      <c r="K21" s="3" t="s">
        <v>17</v>
      </c>
      <c r="L21" s="3">
        <v>2</v>
      </c>
      <c r="M21" s="5" t="s">
        <v>18</v>
      </c>
      <c r="N21" s="5" t="s">
        <v>19</v>
      </c>
      <c r="O21" s="53">
        <v>24</v>
      </c>
    </row>
    <row r="22" spans="1:16" x14ac:dyDescent="0.3">
      <c r="A22" s="53" t="s">
        <v>172</v>
      </c>
      <c r="B22" s="3" t="str">
        <f t="shared" si="0"/>
        <v>КиркинАлександр</v>
      </c>
      <c r="C22" s="3" t="s">
        <v>65</v>
      </c>
      <c r="D22" s="3" t="s">
        <v>21</v>
      </c>
      <c r="E22" s="4">
        <v>17853</v>
      </c>
      <c r="F22" s="5" t="s">
        <v>27</v>
      </c>
      <c r="G22" s="3" t="s">
        <v>15</v>
      </c>
      <c r="H22" s="6">
        <v>8.5798611111111103E-2</v>
      </c>
      <c r="I22" s="3" t="s">
        <v>16</v>
      </c>
      <c r="J22" s="3">
        <v>3</v>
      </c>
      <c r="K22" s="3" t="s">
        <v>66</v>
      </c>
      <c r="L22" s="3">
        <v>1</v>
      </c>
      <c r="M22" s="5" t="s">
        <v>18</v>
      </c>
      <c r="N22" s="5" t="s">
        <v>19</v>
      </c>
      <c r="O22" s="53">
        <v>24</v>
      </c>
    </row>
    <row r="23" spans="1:16" x14ac:dyDescent="0.3">
      <c r="A23" s="53" t="s">
        <v>173</v>
      </c>
      <c r="B23" s="3" t="str">
        <f t="shared" si="0"/>
        <v>БондаренкоМарина</v>
      </c>
      <c r="C23" s="3" t="s">
        <v>67</v>
      </c>
      <c r="D23" s="3" t="s">
        <v>68</v>
      </c>
      <c r="E23" s="4">
        <v>31321</v>
      </c>
      <c r="F23" s="5" t="s">
        <v>27</v>
      </c>
      <c r="G23" s="3" t="s">
        <v>15</v>
      </c>
      <c r="H23" s="6">
        <v>8.790509259259259E-2</v>
      </c>
      <c r="I23" s="3" t="s">
        <v>58</v>
      </c>
      <c r="J23" s="3">
        <v>1</v>
      </c>
      <c r="K23" s="3" t="s">
        <v>69</v>
      </c>
      <c r="L23" s="3">
        <v>1</v>
      </c>
      <c r="M23" s="5" t="s">
        <v>18</v>
      </c>
      <c r="N23" s="5" t="s">
        <v>19</v>
      </c>
      <c r="O23" s="53">
        <v>24</v>
      </c>
      <c r="P23" s="63">
        <f>H23/O23</f>
        <v>3.6627121913580247E-3</v>
      </c>
    </row>
    <row r="24" spans="1:16" x14ac:dyDescent="0.3">
      <c r="A24" s="53" t="s">
        <v>174</v>
      </c>
      <c r="B24" s="3" t="str">
        <f t="shared" si="0"/>
        <v>КолесниченкоВладимир</v>
      </c>
      <c r="C24" s="3" t="s">
        <v>70</v>
      </c>
      <c r="D24" s="3" t="s">
        <v>33</v>
      </c>
      <c r="E24" s="4">
        <v>30411</v>
      </c>
      <c r="F24" s="5" t="s">
        <v>27</v>
      </c>
      <c r="G24" s="3" t="s">
        <v>15</v>
      </c>
      <c r="H24" s="6">
        <v>9.224537037037038E-2</v>
      </c>
      <c r="I24" s="3" t="s">
        <v>16</v>
      </c>
      <c r="J24" s="3">
        <v>4</v>
      </c>
      <c r="K24" s="3" t="s">
        <v>17</v>
      </c>
      <c r="L24" s="3">
        <v>3</v>
      </c>
      <c r="M24" s="5" t="s">
        <v>18</v>
      </c>
      <c r="N24" s="5" t="s">
        <v>19</v>
      </c>
      <c r="O24" s="53">
        <v>24</v>
      </c>
    </row>
    <row r="25" spans="1:16" x14ac:dyDescent="0.3">
      <c r="A25" s="53" t="s">
        <v>175</v>
      </c>
      <c r="B25" s="3" t="str">
        <f t="shared" si="0"/>
        <v>КретовАртем</v>
      </c>
      <c r="C25" s="3" t="s">
        <v>71</v>
      </c>
      <c r="D25" s="3" t="s">
        <v>72</v>
      </c>
      <c r="E25" s="4">
        <v>32089</v>
      </c>
      <c r="F25" s="5" t="s">
        <v>27</v>
      </c>
      <c r="G25" s="3" t="s">
        <v>15</v>
      </c>
      <c r="H25" s="6">
        <v>0.10211805555555555</v>
      </c>
      <c r="I25" s="3" t="s">
        <v>16</v>
      </c>
      <c r="J25" s="3">
        <v>5</v>
      </c>
      <c r="K25" s="3" t="s">
        <v>17</v>
      </c>
      <c r="L25" s="3">
        <v>4</v>
      </c>
      <c r="M25" s="5" t="s">
        <v>18</v>
      </c>
      <c r="N25" s="5" t="s">
        <v>19</v>
      </c>
      <c r="O25" s="53">
        <v>24</v>
      </c>
    </row>
    <row r="26" spans="1:16" x14ac:dyDescent="0.3">
      <c r="A26" s="53" t="s">
        <v>176</v>
      </c>
      <c r="B26" s="3" t="str">
        <f t="shared" si="0"/>
        <v>ГороденцевНиколай</v>
      </c>
      <c r="C26" s="3" t="s">
        <v>73</v>
      </c>
      <c r="D26" s="3" t="s">
        <v>52</v>
      </c>
      <c r="E26" s="4">
        <v>18044</v>
      </c>
      <c r="F26" s="5" t="s">
        <v>27</v>
      </c>
      <c r="G26" s="3" t="s">
        <v>15</v>
      </c>
      <c r="H26" s="6">
        <v>0.13136574074074073</v>
      </c>
      <c r="I26" s="3" t="s">
        <v>16</v>
      </c>
      <c r="J26" s="3">
        <v>6</v>
      </c>
      <c r="K26" s="3" t="s">
        <v>66</v>
      </c>
      <c r="L26" s="3">
        <v>2</v>
      </c>
      <c r="M26" s="5" t="s">
        <v>18</v>
      </c>
      <c r="N26" s="5" t="s">
        <v>19</v>
      </c>
      <c r="O26" s="53">
        <v>24</v>
      </c>
    </row>
    <row r="27" spans="1:16" x14ac:dyDescent="0.3">
      <c r="A27" s="53" t="s">
        <v>177</v>
      </c>
      <c r="B27" s="3" t="str">
        <f t="shared" si="0"/>
        <v>ШироковПавел</v>
      </c>
      <c r="C27" s="3" t="s">
        <v>74</v>
      </c>
      <c r="D27" s="3" t="s">
        <v>50</v>
      </c>
      <c r="E27" s="4">
        <v>31767</v>
      </c>
      <c r="F27" s="5" t="s">
        <v>75</v>
      </c>
      <c r="G27" s="3" t="s">
        <v>15</v>
      </c>
      <c r="H27" s="6">
        <v>5.6504629629629627E-2</v>
      </c>
      <c r="I27" s="3" t="s">
        <v>16</v>
      </c>
      <c r="J27" s="3">
        <v>1</v>
      </c>
      <c r="K27" s="3" t="s">
        <v>17</v>
      </c>
      <c r="L27" s="3">
        <v>1</v>
      </c>
      <c r="M27" s="5" t="s">
        <v>18</v>
      </c>
      <c r="N27" s="5" t="s">
        <v>19</v>
      </c>
      <c r="O27" s="53">
        <v>18</v>
      </c>
    </row>
    <row r="28" spans="1:16" x14ac:dyDescent="0.3">
      <c r="A28" s="53" t="s">
        <v>178</v>
      </c>
      <c r="B28" s="3" t="str">
        <f t="shared" si="0"/>
        <v>ДиасамидзеИнга</v>
      </c>
      <c r="C28" s="3" t="s">
        <v>76</v>
      </c>
      <c r="D28" s="3" t="s">
        <v>77</v>
      </c>
      <c r="E28" s="4">
        <v>31275</v>
      </c>
      <c r="F28" s="5" t="s">
        <v>27</v>
      </c>
      <c r="G28" s="3"/>
      <c r="H28" s="6">
        <v>6.368055555555556E-2</v>
      </c>
      <c r="I28" s="3" t="s">
        <v>58</v>
      </c>
      <c r="J28" s="3">
        <v>1</v>
      </c>
      <c r="K28" s="3" t="s">
        <v>69</v>
      </c>
      <c r="L28" s="3">
        <v>1</v>
      </c>
      <c r="M28" s="5" t="s">
        <v>18</v>
      </c>
      <c r="N28" s="5" t="s">
        <v>19</v>
      </c>
      <c r="O28" s="53">
        <v>18</v>
      </c>
    </row>
    <row r="29" spans="1:16" x14ac:dyDescent="0.3">
      <c r="A29" s="53" t="s">
        <v>179</v>
      </c>
      <c r="B29" s="3" t="str">
        <f t="shared" si="0"/>
        <v>ТитоваАнастасия</v>
      </c>
      <c r="C29" s="3" t="s">
        <v>78</v>
      </c>
      <c r="D29" s="3" t="s">
        <v>79</v>
      </c>
      <c r="E29" s="4">
        <v>38326</v>
      </c>
      <c r="F29" s="5" t="s">
        <v>27</v>
      </c>
      <c r="G29" s="3" t="s">
        <v>15</v>
      </c>
      <c r="H29" s="6">
        <v>6.3715277777777787E-2</v>
      </c>
      <c r="I29" s="3" t="s">
        <v>58</v>
      </c>
      <c r="J29" s="3">
        <v>2</v>
      </c>
      <c r="K29" s="3" t="s">
        <v>80</v>
      </c>
      <c r="L29" s="3">
        <v>1</v>
      </c>
      <c r="M29" s="5" t="s">
        <v>18</v>
      </c>
      <c r="N29" s="5" t="s">
        <v>19</v>
      </c>
      <c r="O29" s="53">
        <v>18</v>
      </c>
    </row>
    <row r="30" spans="1:16" x14ac:dyDescent="0.3">
      <c r="A30" s="53" t="s">
        <v>180</v>
      </c>
      <c r="B30" s="3" t="str">
        <f t="shared" si="0"/>
        <v>ТкаченкоДарья</v>
      </c>
      <c r="C30" s="3" t="s">
        <v>81</v>
      </c>
      <c r="D30" s="3" t="s">
        <v>82</v>
      </c>
      <c r="E30" s="4">
        <v>33545</v>
      </c>
      <c r="F30" s="5" t="s">
        <v>27</v>
      </c>
      <c r="G30" s="3" t="s">
        <v>83</v>
      </c>
      <c r="H30" s="6">
        <v>7.586805555555555E-2</v>
      </c>
      <c r="I30" s="3" t="s">
        <v>58</v>
      </c>
      <c r="J30" s="3">
        <v>3</v>
      </c>
      <c r="K30" s="3" t="s">
        <v>84</v>
      </c>
      <c r="L30" s="3">
        <v>1</v>
      </c>
      <c r="M30" s="5" t="s">
        <v>18</v>
      </c>
      <c r="N30" s="5" t="s">
        <v>19</v>
      </c>
      <c r="O30" s="53">
        <v>18</v>
      </c>
    </row>
    <row r="31" spans="1:16" x14ac:dyDescent="0.3">
      <c r="A31" s="53" t="s">
        <v>181</v>
      </c>
      <c r="B31" s="3" t="str">
        <f t="shared" si="0"/>
        <v>СидороваОксана</v>
      </c>
      <c r="C31" s="3" t="s">
        <v>85</v>
      </c>
      <c r="D31" s="3" t="s">
        <v>86</v>
      </c>
      <c r="E31" s="4">
        <v>26929</v>
      </c>
      <c r="F31" s="5" t="s">
        <v>36</v>
      </c>
      <c r="G31" s="3" t="s">
        <v>15</v>
      </c>
      <c r="H31" s="6">
        <v>8.4027777777777771E-2</v>
      </c>
      <c r="I31" s="3" t="s">
        <v>58</v>
      </c>
      <c r="J31" s="3">
        <v>4</v>
      </c>
      <c r="K31" s="3" t="s">
        <v>59</v>
      </c>
      <c r="L31" s="3">
        <v>1</v>
      </c>
      <c r="M31" s="5" t="s">
        <v>18</v>
      </c>
      <c r="N31" s="5" t="s">
        <v>19</v>
      </c>
      <c r="O31" s="53">
        <v>18</v>
      </c>
    </row>
    <row r="32" spans="1:16" x14ac:dyDescent="0.3">
      <c r="A32" s="53" t="s">
        <v>182</v>
      </c>
      <c r="B32" s="3" t="str">
        <f t="shared" si="0"/>
        <v>АлешинСергей</v>
      </c>
      <c r="C32" s="3" t="s">
        <v>87</v>
      </c>
      <c r="D32" s="3" t="s">
        <v>35</v>
      </c>
      <c r="E32" s="4">
        <v>23633</v>
      </c>
      <c r="F32" s="5" t="s">
        <v>27</v>
      </c>
      <c r="G32" s="3" t="s">
        <v>15</v>
      </c>
      <c r="H32" s="6">
        <v>3.4606481481481481E-2</v>
      </c>
      <c r="I32" s="3" t="s">
        <v>16</v>
      </c>
      <c r="J32" s="3">
        <v>1</v>
      </c>
      <c r="K32" s="3" t="s">
        <v>24</v>
      </c>
      <c r="L32" s="3">
        <v>1</v>
      </c>
      <c r="M32" s="5" t="s">
        <v>18</v>
      </c>
      <c r="N32" s="5" t="s">
        <v>19</v>
      </c>
      <c r="O32" s="53">
        <v>12</v>
      </c>
    </row>
    <row r="33" spans="1:15" x14ac:dyDescent="0.3">
      <c r="A33" s="53" t="s">
        <v>183</v>
      </c>
      <c r="B33" s="3" t="str">
        <f t="shared" si="0"/>
        <v>ЖванкоМихаил</v>
      </c>
      <c r="C33" s="3" t="s">
        <v>88</v>
      </c>
      <c r="D33" s="3" t="s">
        <v>89</v>
      </c>
      <c r="E33" s="4">
        <v>27658</v>
      </c>
      <c r="F33" s="5" t="s">
        <v>27</v>
      </c>
      <c r="G33" s="3"/>
      <c r="H33" s="6">
        <v>3.7326388888888888E-2</v>
      </c>
      <c r="I33" s="3" t="s">
        <v>16</v>
      </c>
      <c r="J33" s="3">
        <v>2</v>
      </c>
      <c r="K33" s="3" t="s">
        <v>28</v>
      </c>
      <c r="L33" s="3">
        <v>1</v>
      </c>
      <c r="M33" s="5" t="s">
        <v>18</v>
      </c>
      <c r="N33" s="5" t="s">
        <v>19</v>
      </c>
      <c r="O33" s="53">
        <v>12</v>
      </c>
    </row>
    <row r="34" spans="1:15" x14ac:dyDescent="0.3">
      <c r="A34" s="53" t="s">
        <v>184</v>
      </c>
      <c r="B34" s="3" t="str">
        <f t="shared" si="0"/>
        <v>КоптевАлексей</v>
      </c>
      <c r="C34" s="3" t="s">
        <v>90</v>
      </c>
      <c r="D34" s="3" t="s">
        <v>91</v>
      </c>
      <c r="E34" s="4">
        <v>20179</v>
      </c>
      <c r="F34" s="5" t="s">
        <v>27</v>
      </c>
      <c r="G34" s="3" t="s">
        <v>15</v>
      </c>
      <c r="H34" s="6">
        <v>3.9375E-2</v>
      </c>
      <c r="I34" s="3" t="s">
        <v>16</v>
      </c>
      <c r="J34" s="3">
        <v>3</v>
      </c>
      <c r="K34" s="3" t="s">
        <v>48</v>
      </c>
      <c r="L34" s="3">
        <v>1</v>
      </c>
      <c r="M34" s="5" t="s">
        <v>18</v>
      </c>
      <c r="N34" s="5" t="s">
        <v>19</v>
      </c>
      <c r="O34" s="53">
        <v>12</v>
      </c>
    </row>
    <row r="35" spans="1:15" x14ac:dyDescent="0.3">
      <c r="A35" s="53" t="s">
        <v>185</v>
      </c>
      <c r="B35" s="3" t="str">
        <f t="shared" si="0"/>
        <v>МалаховВладимир</v>
      </c>
      <c r="C35" s="3" t="s">
        <v>92</v>
      </c>
      <c r="D35" s="3" t="s">
        <v>33</v>
      </c>
      <c r="E35" s="4">
        <v>20099</v>
      </c>
      <c r="F35" s="5" t="s">
        <v>27</v>
      </c>
      <c r="G35" s="3" t="s">
        <v>15</v>
      </c>
      <c r="H35" s="6">
        <v>3.9664351851851853E-2</v>
      </c>
      <c r="I35" s="3" t="s">
        <v>16</v>
      </c>
      <c r="J35" s="3">
        <v>4</v>
      </c>
      <c r="K35" s="3" t="s">
        <v>48</v>
      </c>
      <c r="L35" s="3">
        <v>2</v>
      </c>
      <c r="M35" s="5" t="s">
        <v>18</v>
      </c>
      <c r="N35" s="5" t="s">
        <v>19</v>
      </c>
      <c r="O35" s="53">
        <v>12</v>
      </c>
    </row>
    <row r="36" spans="1:15" x14ac:dyDescent="0.3">
      <c r="A36" s="53" t="s">
        <v>186</v>
      </c>
      <c r="B36" s="3" t="str">
        <f t="shared" si="0"/>
        <v>БыковНиколай</v>
      </c>
      <c r="C36" s="3" t="s">
        <v>93</v>
      </c>
      <c r="D36" s="3" t="s">
        <v>52</v>
      </c>
      <c r="E36" s="4">
        <v>18405</v>
      </c>
      <c r="F36" s="5" t="s">
        <v>27</v>
      </c>
      <c r="G36" s="3" t="s">
        <v>15</v>
      </c>
      <c r="H36" s="6">
        <v>4.0057870370370369E-2</v>
      </c>
      <c r="I36" s="3" t="s">
        <v>16</v>
      </c>
      <c r="J36" s="3">
        <v>5</v>
      </c>
      <c r="K36" s="3" t="s">
        <v>66</v>
      </c>
      <c r="L36" s="3">
        <v>1</v>
      </c>
      <c r="M36" s="5" t="s">
        <v>18</v>
      </c>
      <c r="N36" s="5" t="s">
        <v>19</v>
      </c>
      <c r="O36" s="53">
        <v>12</v>
      </c>
    </row>
    <row r="37" spans="1:15" x14ac:dyDescent="0.3">
      <c r="A37" s="53" t="s">
        <v>187</v>
      </c>
      <c r="B37" s="3" t="str">
        <f t="shared" si="0"/>
        <v>МальцевЕвгений</v>
      </c>
      <c r="C37" s="3" t="s">
        <v>94</v>
      </c>
      <c r="D37" s="3" t="s">
        <v>13</v>
      </c>
      <c r="E37" s="4">
        <v>38377</v>
      </c>
      <c r="F37" s="5" t="s">
        <v>27</v>
      </c>
      <c r="G37" s="3"/>
      <c r="H37" s="6">
        <v>4.4224537037037041E-2</v>
      </c>
      <c r="I37" s="3" t="s">
        <v>16</v>
      </c>
      <c r="J37" s="3">
        <v>6</v>
      </c>
      <c r="K37" s="3" t="s">
        <v>95</v>
      </c>
      <c r="L37" s="3">
        <v>1</v>
      </c>
      <c r="M37" s="5" t="s">
        <v>18</v>
      </c>
      <c r="N37" s="5" t="s">
        <v>19</v>
      </c>
      <c r="O37" s="53">
        <v>12</v>
      </c>
    </row>
    <row r="38" spans="1:15" x14ac:dyDescent="0.3">
      <c r="A38" s="53" t="s">
        <v>188</v>
      </c>
      <c r="B38" s="3" t="str">
        <f t="shared" si="0"/>
        <v>ПоповАлександр</v>
      </c>
      <c r="C38" s="3" t="s">
        <v>96</v>
      </c>
      <c r="D38" s="3" t="s">
        <v>21</v>
      </c>
      <c r="E38" s="4">
        <v>32431</v>
      </c>
      <c r="F38" s="5" t="s">
        <v>27</v>
      </c>
      <c r="G38" s="3"/>
      <c r="H38" s="6">
        <v>4.4699074074074079E-2</v>
      </c>
      <c r="I38" s="3" t="s">
        <v>16</v>
      </c>
      <c r="J38" s="3">
        <v>7</v>
      </c>
      <c r="K38" s="3" t="s">
        <v>17</v>
      </c>
      <c r="L38" s="3">
        <v>1</v>
      </c>
      <c r="M38" s="5" t="s">
        <v>18</v>
      </c>
      <c r="N38" s="5" t="s">
        <v>19</v>
      </c>
      <c r="O38" s="53">
        <v>12</v>
      </c>
    </row>
    <row r="39" spans="1:15" x14ac:dyDescent="0.3">
      <c r="A39" s="53" t="s">
        <v>189</v>
      </c>
      <c r="B39" s="3" t="str">
        <f t="shared" si="0"/>
        <v>АстафьеваПолина</v>
      </c>
      <c r="C39" s="3" t="s">
        <v>97</v>
      </c>
      <c r="D39" s="3" t="s">
        <v>98</v>
      </c>
      <c r="E39" s="4">
        <v>38790</v>
      </c>
      <c r="F39" s="5" t="s">
        <v>27</v>
      </c>
      <c r="G39" s="3"/>
      <c r="H39" s="6">
        <v>5.0914351851851856E-2</v>
      </c>
      <c r="I39" s="3" t="s">
        <v>58</v>
      </c>
      <c r="J39" s="3">
        <v>1</v>
      </c>
      <c r="K39" s="3" t="s">
        <v>99</v>
      </c>
      <c r="L39" s="3">
        <v>1</v>
      </c>
      <c r="M39" s="5" t="s">
        <v>18</v>
      </c>
      <c r="N39" s="5" t="s">
        <v>19</v>
      </c>
      <c r="O39" s="53">
        <v>12</v>
      </c>
    </row>
    <row r="40" spans="1:15" x14ac:dyDescent="0.3">
      <c r="A40" s="53" t="s">
        <v>190</v>
      </c>
      <c r="B40" s="3" t="str">
        <f t="shared" si="0"/>
        <v>ДьяковВладислав</v>
      </c>
      <c r="C40" s="3" t="s">
        <v>100</v>
      </c>
      <c r="D40" s="3" t="s">
        <v>101</v>
      </c>
      <c r="E40" s="4">
        <v>31250</v>
      </c>
      <c r="F40" s="5" t="s">
        <v>27</v>
      </c>
      <c r="G40" s="3"/>
      <c r="H40" s="6">
        <v>5.1620370370370372E-2</v>
      </c>
      <c r="I40" s="3" t="s">
        <v>16</v>
      </c>
      <c r="J40" s="3">
        <v>8</v>
      </c>
      <c r="K40" s="3" t="s">
        <v>17</v>
      </c>
      <c r="L40" s="3">
        <v>2</v>
      </c>
      <c r="M40" s="5" t="s">
        <v>18</v>
      </c>
      <c r="N40" s="5" t="s">
        <v>19</v>
      </c>
      <c r="O40" s="53">
        <v>12</v>
      </c>
    </row>
    <row r="41" spans="1:15" x14ac:dyDescent="0.3">
      <c r="A41" s="53" t="s">
        <v>191</v>
      </c>
      <c r="B41" s="3" t="str">
        <f t="shared" si="0"/>
        <v>АстафьеваМарина</v>
      </c>
      <c r="C41" s="3" t="s">
        <v>97</v>
      </c>
      <c r="D41" s="3" t="s">
        <v>68</v>
      </c>
      <c r="E41" s="4">
        <v>30059</v>
      </c>
      <c r="F41" s="5" t="s">
        <v>27</v>
      </c>
      <c r="G41" s="3"/>
      <c r="H41" s="6">
        <v>5.1631944444444446E-2</v>
      </c>
      <c r="I41" s="3" t="s">
        <v>58</v>
      </c>
      <c r="J41" s="3">
        <v>2</v>
      </c>
      <c r="K41" s="3" t="s">
        <v>69</v>
      </c>
      <c r="L41" s="3">
        <v>1</v>
      </c>
      <c r="M41" s="5" t="s">
        <v>18</v>
      </c>
      <c r="N41" s="5" t="s">
        <v>19</v>
      </c>
      <c r="O41" s="53">
        <v>12</v>
      </c>
    </row>
    <row r="42" spans="1:15" x14ac:dyDescent="0.3">
      <c r="A42" s="53" t="s">
        <v>192</v>
      </c>
      <c r="B42" s="3" t="str">
        <f t="shared" si="0"/>
        <v>АльберштейнРуслан</v>
      </c>
      <c r="C42" s="3" t="s">
        <v>102</v>
      </c>
      <c r="D42" s="3" t="s">
        <v>103</v>
      </c>
      <c r="E42" s="4">
        <v>26673</v>
      </c>
      <c r="F42" s="5" t="s">
        <v>27</v>
      </c>
      <c r="G42" s="53" t="s">
        <v>15</v>
      </c>
      <c r="H42" s="6">
        <v>5.2824074074074079E-2</v>
      </c>
      <c r="I42" s="3" t="s">
        <v>16</v>
      </c>
      <c r="J42" s="3">
        <v>9</v>
      </c>
      <c r="K42" s="3" t="s">
        <v>28</v>
      </c>
      <c r="L42" s="3">
        <v>2</v>
      </c>
      <c r="M42" s="5" t="s">
        <v>18</v>
      </c>
      <c r="N42" s="5" t="s">
        <v>19</v>
      </c>
      <c r="O42" s="53">
        <v>12</v>
      </c>
    </row>
    <row r="43" spans="1:15" x14ac:dyDescent="0.3">
      <c r="A43" s="53" t="s">
        <v>193</v>
      </c>
      <c r="B43" s="3" t="str">
        <f t="shared" si="0"/>
        <v>ОбозныйДмитрий</v>
      </c>
      <c r="C43" s="3" t="s">
        <v>104</v>
      </c>
      <c r="D43" s="3" t="s">
        <v>105</v>
      </c>
      <c r="E43" s="4">
        <v>30298</v>
      </c>
      <c r="F43" s="5" t="s">
        <v>27</v>
      </c>
      <c r="G43" s="3" t="s">
        <v>15</v>
      </c>
      <c r="H43" s="6">
        <v>1.7407407407407406E-2</v>
      </c>
      <c r="I43" s="3" t="s">
        <v>16</v>
      </c>
      <c r="J43" s="3">
        <v>1</v>
      </c>
      <c r="K43" s="3" t="s">
        <v>17</v>
      </c>
      <c r="L43" s="3">
        <v>1</v>
      </c>
      <c r="M43" s="5" t="s">
        <v>18</v>
      </c>
      <c r="N43" s="5" t="s">
        <v>19</v>
      </c>
      <c r="O43" s="53">
        <v>6</v>
      </c>
    </row>
    <row r="44" spans="1:15" x14ac:dyDescent="0.3">
      <c r="A44" s="53" t="s">
        <v>154</v>
      </c>
      <c r="B44" s="27" t="str">
        <f t="shared" si="0"/>
        <v>ВасиленкоЕвгений</v>
      </c>
      <c r="C44" s="7" t="s">
        <v>12</v>
      </c>
      <c r="D44" s="7" t="s">
        <v>13</v>
      </c>
      <c r="E44" s="10">
        <v>29855</v>
      </c>
      <c r="F44" s="8" t="s">
        <v>14</v>
      </c>
      <c r="G44" s="7" t="s">
        <v>15</v>
      </c>
      <c r="H44" s="9">
        <v>0.14846064814814816</v>
      </c>
      <c r="I44" s="7" t="s">
        <v>16</v>
      </c>
      <c r="J44" s="7">
        <v>1</v>
      </c>
      <c r="K44" s="7" t="s">
        <v>17</v>
      </c>
      <c r="L44" s="7">
        <v>1</v>
      </c>
      <c r="M44" s="8" t="s">
        <v>18</v>
      </c>
      <c r="N44" s="8" t="s">
        <v>19</v>
      </c>
      <c r="O44" s="53">
        <v>42.195</v>
      </c>
    </row>
    <row r="45" spans="1:15" x14ac:dyDescent="0.3">
      <c r="A45" s="53" t="s">
        <v>194</v>
      </c>
      <c r="B45" s="27" t="str">
        <f t="shared" si="0"/>
        <v>АзаровЕвгений</v>
      </c>
      <c r="C45" s="7" t="s">
        <v>106</v>
      </c>
      <c r="D45" s="7" t="s">
        <v>13</v>
      </c>
      <c r="E45" s="10">
        <v>32753</v>
      </c>
      <c r="F45" s="8" t="s">
        <v>27</v>
      </c>
      <c r="G45" s="7" t="s">
        <v>15</v>
      </c>
      <c r="H45" s="9">
        <v>0.15314814814814814</v>
      </c>
      <c r="I45" s="7" t="s">
        <v>16</v>
      </c>
      <c r="J45" s="7">
        <v>2</v>
      </c>
      <c r="K45" s="7" t="s">
        <v>17</v>
      </c>
      <c r="L45" s="7">
        <v>2</v>
      </c>
      <c r="M45" s="8" t="s">
        <v>18</v>
      </c>
      <c r="N45" s="8" t="s">
        <v>19</v>
      </c>
      <c r="O45" s="53">
        <v>42.195</v>
      </c>
    </row>
    <row r="46" spans="1:15" x14ac:dyDescent="0.3">
      <c r="A46" s="53" t="s">
        <v>155</v>
      </c>
      <c r="B46" s="27" t="str">
        <f t="shared" si="0"/>
        <v>АксютаАлександр</v>
      </c>
      <c r="C46" s="7" t="s">
        <v>20</v>
      </c>
      <c r="D46" s="7" t="s">
        <v>21</v>
      </c>
      <c r="E46" s="10">
        <v>24130</v>
      </c>
      <c r="F46" s="8" t="s">
        <v>22</v>
      </c>
      <c r="G46" s="7" t="s">
        <v>23</v>
      </c>
      <c r="H46" s="9">
        <v>0.15372685185185184</v>
      </c>
      <c r="I46" s="7" t="s">
        <v>16</v>
      </c>
      <c r="J46" s="7">
        <v>3</v>
      </c>
      <c r="K46" s="7" t="s">
        <v>24</v>
      </c>
      <c r="L46" s="7">
        <v>1</v>
      </c>
      <c r="M46" s="8" t="s">
        <v>22</v>
      </c>
      <c r="N46" s="8" t="s">
        <v>19</v>
      </c>
      <c r="O46" s="53">
        <v>42.195</v>
      </c>
    </row>
    <row r="47" spans="1:15" x14ac:dyDescent="0.3">
      <c r="A47" s="53" t="s">
        <v>162</v>
      </c>
      <c r="B47" s="27" t="str">
        <f t="shared" si="0"/>
        <v>ЛуканенкоАлександр</v>
      </c>
      <c r="C47" s="7" t="s">
        <v>43</v>
      </c>
      <c r="D47" s="7" t="s">
        <v>21</v>
      </c>
      <c r="E47" s="10">
        <v>28761</v>
      </c>
      <c r="F47" s="8" t="s">
        <v>27</v>
      </c>
      <c r="G47" s="7" t="s">
        <v>15</v>
      </c>
      <c r="H47" s="9">
        <v>0.15483796296296296</v>
      </c>
      <c r="I47" s="7" t="s">
        <v>16</v>
      </c>
      <c r="J47" s="7">
        <v>4</v>
      </c>
      <c r="K47" s="7" t="s">
        <v>28</v>
      </c>
      <c r="L47" s="7">
        <v>1</v>
      </c>
      <c r="M47" s="8" t="s">
        <v>18</v>
      </c>
      <c r="N47" s="8" t="s">
        <v>19</v>
      </c>
      <c r="O47" s="53">
        <v>42.195</v>
      </c>
    </row>
    <row r="48" spans="1:15" x14ac:dyDescent="0.3">
      <c r="A48" s="53" t="s">
        <v>164</v>
      </c>
      <c r="B48" s="27" t="str">
        <f t="shared" si="0"/>
        <v>СмирновАлександр</v>
      </c>
      <c r="C48" s="7" t="s">
        <v>46</v>
      </c>
      <c r="D48" s="7" t="s">
        <v>21</v>
      </c>
      <c r="E48" s="10">
        <v>23200</v>
      </c>
      <c r="F48" s="8" t="s">
        <v>27</v>
      </c>
      <c r="G48" s="7" t="s">
        <v>15</v>
      </c>
      <c r="H48" s="9">
        <v>0.16565972222222222</v>
      </c>
      <c r="I48" s="7" t="s">
        <v>16</v>
      </c>
      <c r="J48" s="7">
        <v>5</v>
      </c>
      <c r="K48" s="7" t="s">
        <v>24</v>
      </c>
      <c r="L48" s="7">
        <v>2</v>
      </c>
      <c r="M48" s="8" t="s">
        <v>18</v>
      </c>
      <c r="N48" s="8" t="s">
        <v>19</v>
      </c>
      <c r="O48" s="53">
        <v>42.195</v>
      </c>
    </row>
    <row r="49" spans="1:16" x14ac:dyDescent="0.3">
      <c r="A49" s="53" t="s">
        <v>158</v>
      </c>
      <c r="B49" s="27" t="str">
        <f t="shared" si="0"/>
        <v>ПетриничВладимир</v>
      </c>
      <c r="C49" s="7" t="s">
        <v>32</v>
      </c>
      <c r="D49" s="7" t="s">
        <v>33</v>
      </c>
      <c r="E49" s="10">
        <v>29980</v>
      </c>
      <c r="F49" s="8" t="s">
        <v>27</v>
      </c>
      <c r="G49" s="7" t="s">
        <v>15</v>
      </c>
      <c r="H49" s="9">
        <v>0.16638888888888889</v>
      </c>
      <c r="I49" s="7" t="s">
        <v>16</v>
      </c>
      <c r="J49" s="7">
        <v>6</v>
      </c>
      <c r="K49" s="7" t="s">
        <v>17</v>
      </c>
      <c r="L49" s="7">
        <v>3</v>
      </c>
      <c r="M49" s="8" t="s">
        <v>18</v>
      </c>
      <c r="N49" s="8" t="s">
        <v>19</v>
      </c>
      <c r="O49" s="53">
        <v>42.195</v>
      </c>
    </row>
    <row r="50" spans="1:16" x14ac:dyDescent="0.3">
      <c r="A50" s="53" t="s">
        <v>195</v>
      </c>
      <c r="B50" s="27" t="str">
        <f t="shared" si="0"/>
        <v>НебратенкоГеннадий</v>
      </c>
      <c r="C50" s="7" t="s">
        <v>107</v>
      </c>
      <c r="D50" s="7" t="s">
        <v>108</v>
      </c>
      <c r="E50" s="10">
        <v>28106</v>
      </c>
      <c r="F50" s="8" t="s">
        <v>27</v>
      </c>
      <c r="G50" s="7" t="s">
        <v>15</v>
      </c>
      <c r="H50" s="9">
        <v>0.18783564814814815</v>
      </c>
      <c r="I50" s="7" t="s">
        <v>16</v>
      </c>
      <c r="J50" s="7">
        <v>7</v>
      </c>
      <c r="K50" s="7" t="s">
        <v>28</v>
      </c>
      <c r="L50" s="7">
        <v>2</v>
      </c>
      <c r="M50" s="8" t="s">
        <v>18</v>
      </c>
      <c r="N50" s="8" t="s">
        <v>19</v>
      </c>
      <c r="O50" s="53">
        <v>42.195</v>
      </c>
    </row>
    <row r="51" spans="1:16" x14ac:dyDescent="0.3">
      <c r="A51" s="53" t="s">
        <v>196</v>
      </c>
      <c r="B51" s="27" t="str">
        <f t="shared" si="0"/>
        <v>ЧесноковСергей</v>
      </c>
      <c r="C51" s="11" t="s">
        <v>109</v>
      </c>
      <c r="D51" s="11" t="s">
        <v>35</v>
      </c>
      <c r="E51" s="14">
        <v>28193</v>
      </c>
      <c r="F51" s="12" t="s">
        <v>27</v>
      </c>
      <c r="G51" s="11"/>
      <c r="H51" s="13">
        <v>0.11469907407407408</v>
      </c>
      <c r="I51" s="11" t="s">
        <v>16</v>
      </c>
      <c r="J51" s="11">
        <v>1</v>
      </c>
      <c r="K51" s="11" t="s">
        <v>28</v>
      </c>
      <c r="L51" s="11">
        <v>1</v>
      </c>
      <c r="M51" s="12" t="s">
        <v>18</v>
      </c>
      <c r="N51" s="12" t="s">
        <v>19</v>
      </c>
      <c r="O51" s="53">
        <v>30</v>
      </c>
    </row>
    <row r="52" spans="1:16" x14ac:dyDescent="0.3">
      <c r="A52" s="53" t="s">
        <v>197</v>
      </c>
      <c r="B52" s="27" t="str">
        <f t="shared" si="0"/>
        <v>АрининИван</v>
      </c>
      <c r="C52" s="15" t="s">
        <v>110</v>
      </c>
      <c r="D52" s="15" t="s">
        <v>111</v>
      </c>
      <c r="E52" s="18">
        <v>20310</v>
      </c>
      <c r="F52" s="16" t="s">
        <v>112</v>
      </c>
      <c r="G52" s="15" t="s">
        <v>113</v>
      </c>
      <c r="H52" s="17">
        <v>8.9687499999999989E-2</v>
      </c>
      <c r="I52" s="15" t="s">
        <v>16</v>
      </c>
      <c r="J52" s="15">
        <v>1</v>
      </c>
      <c r="K52" s="15" t="s">
        <v>48</v>
      </c>
      <c r="L52" s="15">
        <v>1</v>
      </c>
      <c r="M52" s="16" t="s">
        <v>114</v>
      </c>
      <c r="N52" s="16" t="s">
        <v>19</v>
      </c>
      <c r="O52" s="53">
        <v>24</v>
      </c>
    </row>
    <row r="53" spans="1:16" x14ac:dyDescent="0.3">
      <c r="A53" s="53" t="s">
        <v>161</v>
      </c>
      <c r="B53" s="27" t="str">
        <f t="shared" si="0"/>
        <v>МайстренкоРоман</v>
      </c>
      <c r="C53" s="15" t="s">
        <v>40</v>
      </c>
      <c r="D53" s="15" t="s">
        <v>41</v>
      </c>
      <c r="E53" s="18">
        <v>28920</v>
      </c>
      <c r="F53" s="16" t="s">
        <v>27</v>
      </c>
      <c r="G53" s="15" t="s">
        <v>42</v>
      </c>
      <c r="H53" s="17">
        <v>9.3773148148148147E-2</v>
      </c>
      <c r="I53" s="15" t="s">
        <v>16</v>
      </c>
      <c r="J53" s="15">
        <v>2</v>
      </c>
      <c r="K53" s="15" t="s">
        <v>28</v>
      </c>
      <c r="L53" s="15">
        <v>1</v>
      </c>
      <c r="M53" s="16" t="s">
        <v>18</v>
      </c>
      <c r="N53" s="16" t="s">
        <v>19</v>
      </c>
      <c r="O53" s="53">
        <v>24</v>
      </c>
    </row>
    <row r="54" spans="1:16" x14ac:dyDescent="0.3">
      <c r="A54" s="53" t="s">
        <v>174</v>
      </c>
      <c r="B54" s="27" t="str">
        <f t="shared" si="0"/>
        <v>КолесниченкоВладимир</v>
      </c>
      <c r="C54" s="15" t="s">
        <v>70</v>
      </c>
      <c r="D54" s="15" t="s">
        <v>33</v>
      </c>
      <c r="E54" s="18">
        <v>30411</v>
      </c>
      <c r="F54" s="16" t="s">
        <v>27</v>
      </c>
      <c r="G54" s="15" t="s">
        <v>15</v>
      </c>
      <c r="H54" s="17">
        <v>0.10077546296296297</v>
      </c>
      <c r="I54" s="15" t="s">
        <v>16</v>
      </c>
      <c r="J54" s="15">
        <v>3</v>
      </c>
      <c r="K54" s="15" t="s">
        <v>17</v>
      </c>
      <c r="L54" s="15">
        <v>1</v>
      </c>
      <c r="M54" s="16" t="s">
        <v>18</v>
      </c>
      <c r="N54" s="16" t="s">
        <v>19</v>
      </c>
      <c r="O54" s="53">
        <v>24</v>
      </c>
    </row>
    <row r="55" spans="1:16" x14ac:dyDescent="0.3">
      <c r="A55" s="53" t="s">
        <v>169</v>
      </c>
      <c r="B55" s="27" t="str">
        <f t="shared" si="0"/>
        <v>ВасиленкоВера</v>
      </c>
      <c r="C55" s="15" t="s">
        <v>12</v>
      </c>
      <c r="D55" s="15" t="s">
        <v>57</v>
      </c>
      <c r="E55" s="18">
        <v>29354</v>
      </c>
      <c r="F55" s="16" t="s">
        <v>14</v>
      </c>
      <c r="G55" s="15" t="s">
        <v>15</v>
      </c>
      <c r="H55" s="17">
        <v>0.11077546296296296</v>
      </c>
      <c r="I55" s="15" t="s">
        <v>58</v>
      </c>
      <c r="J55" s="15">
        <v>1</v>
      </c>
      <c r="K55" s="15" t="s">
        <v>59</v>
      </c>
      <c r="L55" s="15">
        <v>1</v>
      </c>
      <c r="M55" s="16" t="s">
        <v>18</v>
      </c>
      <c r="N55" s="16" t="s">
        <v>19</v>
      </c>
      <c r="O55" s="53">
        <v>24</v>
      </c>
      <c r="P55" s="63">
        <f>H55/O55</f>
        <v>4.6156442901234569E-3</v>
      </c>
    </row>
    <row r="56" spans="1:16" x14ac:dyDescent="0.3">
      <c r="A56" s="53" t="s">
        <v>171</v>
      </c>
      <c r="B56" s="27" t="str">
        <f t="shared" si="0"/>
        <v>ХренковАлександр</v>
      </c>
      <c r="C56" s="15" t="s">
        <v>64</v>
      </c>
      <c r="D56" s="15" t="s">
        <v>21</v>
      </c>
      <c r="E56" s="18">
        <v>31079</v>
      </c>
      <c r="F56" s="16" t="s">
        <v>27</v>
      </c>
      <c r="G56" s="15" t="s">
        <v>15</v>
      </c>
      <c r="H56" s="17">
        <v>0.11077546296296296</v>
      </c>
      <c r="I56" s="15" t="s">
        <v>16</v>
      </c>
      <c r="J56" s="15">
        <v>4</v>
      </c>
      <c r="K56" s="15" t="s">
        <v>17</v>
      </c>
      <c r="L56" s="15">
        <v>2</v>
      </c>
      <c r="M56" s="16" t="s">
        <v>18</v>
      </c>
      <c r="N56" s="16" t="s">
        <v>19</v>
      </c>
      <c r="O56" s="53">
        <v>24</v>
      </c>
    </row>
    <row r="57" spans="1:16" x14ac:dyDescent="0.3">
      <c r="A57" s="53" t="s">
        <v>182</v>
      </c>
      <c r="B57" s="27" t="str">
        <f t="shared" si="0"/>
        <v>АлешинСергей</v>
      </c>
      <c r="C57" s="19" t="s">
        <v>87</v>
      </c>
      <c r="D57" s="19" t="s">
        <v>35</v>
      </c>
      <c r="E57" s="22">
        <v>23633</v>
      </c>
      <c r="F57" s="20" t="s">
        <v>27</v>
      </c>
      <c r="G57" s="19" t="s">
        <v>15</v>
      </c>
      <c r="H57" s="21">
        <v>5.6909722222222216E-2</v>
      </c>
      <c r="I57" s="19" t="s">
        <v>16</v>
      </c>
      <c r="J57" s="19">
        <v>1</v>
      </c>
      <c r="K57" s="19" t="s">
        <v>24</v>
      </c>
      <c r="L57" s="19">
        <v>1</v>
      </c>
      <c r="M57" s="20" t="s">
        <v>18</v>
      </c>
      <c r="N57" s="20" t="s">
        <v>19</v>
      </c>
      <c r="O57" s="53">
        <v>18</v>
      </c>
    </row>
    <row r="58" spans="1:16" x14ac:dyDescent="0.3">
      <c r="A58" s="53" t="s">
        <v>198</v>
      </c>
      <c r="B58" s="27" t="str">
        <f t="shared" si="0"/>
        <v>ЛесниковПавел</v>
      </c>
      <c r="C58" s="19" t="s">
        <v>115</v>
      </c>
      <c r="D58" s="19" t="s">
        <v>50</v>
      </c>
      <c r="E58" s="22">
        <v>24099</v>
      </c>
      <c r="F58" s="20" t="s">
        <v>27</v>
      </c>
      <c r="G58" s="19" t="s">
        <v>15</v>
      </c>
      <c r="H58" s="21">
        <v>5.6921296296296296E-2</v>
      </c>
      <c r="I58" s="19" t="s">
        <v>16</v>
      </c>
      <c r="J58" s="19">
        <v>2</v>
      </c>
      <c r="K58" s="19" t="s">
        <v>24</v>
      </c>
      <c r="L58" s="19">
        <v>2</v>
      </c>
      <c r="M58" s="20" t="s">
        <v>18</v>
      </c>
      <c r="N58" s="20" t="s">
        <v>19</v>
      </c>
      <c r="O58" s="53">
        <v>18</v>
      </c>
    </row>
    <row r="59" spans="1:16" x14ac:dyDescent="0.3">
      <c r="A59" s="53" t="s">
        <v>178</v>
      </c>
      <c r="B59" s="27" t="str">
        <f t="shared" si="0"/>
        <v>ДиасамидзеИнга</v>
      </c>
      <c r="C59" s="19" t="s">
        <v>76</v>
      </c>
      <c r="D59" s="19" t="s">
        <v>77</v>
      </c>
      <c r="E59" s="22">
        <v>31275</v>
      </c>
      <c r="F59" s="20" t="s">
        <v>27</v>
      </c>
      <c r="G59" s="19"/>
      <c r="H59" s="21">
        <v>6.3368055555555566E-2</v>
      </c>
      <c r="I59" s="19" t="s">
        <v>58</v>
      </c>
      <c r="J59" s="19">
        <v>1</v>
      </c>
      <c r="K59" s="19" t="s">
        <v>69</v>
      </c>
      <c r="L59" s="19">
        <v>1</v>
      </c>
      <c r="M59" s="20" t="s">
        <v>18</v>
      </c>
      <c r="N59" s="20" t="s">
        <v>19</v>
      </c>
      <c r="O59" s="53">
        <v>18</v>
      </c>
    </row>
    <row r="60" spans="1:16" x14ac:dyDescent="0.3">
      <c r="A60" s="53" t="s">
        <v>172</v>
      </c>
      <c r="B60" s="27" t="str">
        <f t="shared" si="0"/>
        <v>КиркинАлександр</v>
      </c>
      <c r="C60" s="19" t="s">
        <v>65</v>
      </c>
      <c r="D60" s="19" t="s">
        <v>21</v>
      </c>
      <c r="E60" s="22">
        <v>17853</v>
      </c>
      <c r="F60" s="20" t="s">
        <v>27</v>
      </c>
      <c r="G60" s="19" t="s">
        <v>15</v>
      </c>
      <c r="H60" s="21">
        <v>6.3668981481481479E-2</v>
      </c>
      <c r="I60" s="19" t="s">
        <v>16</v>
      </c>
      <c r="J60" s="19">
        <v>3</v>
      </c>
      <c r="K60" s="19" t="s">
        <v>66</v>
      </c>
      <c r="L60" s="19">
        <v>1</v>
      </c>
      <c r="M60" s="20" t="s">
        <v>18</v>
      </c>
      <c r="N60" s="20" t="s">
        <v>19</v>
      </c>
      <c r="O60" s="53">
        <v>18</v>
      </c>
    </row>
    <row r="61" spans="1:16" x14ac:dyDescent="0.3">
      <c r="A61" s="53" t="s">
        <v>159</v>
      </c>
      <c r="B61" s="27" t="str">
        <f t="shared" si="0"/>
        <v>СидоровСергей</v>
      </c>
      <c r="C61" s="19" t="s">
        <v>34</v>
      </c>
      <c r="D61" s="19" t="s">
        <v>35</v>
      </c>
      <c r="E61" s="22">
        <v>27765</v>
      </c>
      <c r="F61" s="20" t="s">
        <v>36</v>
      </c>
      <c r="G61" s="19" t="s">
        <v>15</v>
      </c>
      <c r="H61" s="21">
        <v>6.5706018518518525E-2</v>
      </c>
      <c r="I61" s="19" t="s">
        <v>16</v>
      </c>
      <c r="J61" s="19">
        <v>4</v>
      </c>
      <c r="K61" s="19" t="s">
        <v>28</v>
      </c>
      <c r="L61" s="19">
        <v>1</v>
      </c>
      <c r="M61" s="20" t="s">
        <v>18</v>
      </c>
      <c r="N61" s="20" t="s">
        <v>19</v>
      </c>
      <c r="O61" s="53">
        <v>18</v>
      </c>
    </row>
    <row r="62" spans="1:16" x14ac:dyDescent="0.3">
      <c r="A62" s="53" t="s">
        <v>173</v>
      </c>
      <c r="B62" s="27" t="str">
        <f t="shared" si="0"/>
        <v>БондаренкоМарина</v>
      </c>
      <c r="C62" s="19" t="s">
        <v>67</v>
      </c>
      <c r="D62" s="19" t="s">
        <v>68</v>
      </c>
      <c r="E62" s="22">
        <v>31321</v>
      </c>
      <c r="F62" s="20" t="s">
        <v>27</v>
      </c>
      <c r="G62" s="19" t="s">
        <v>15</v>
      </c>
      <c r="H62" s="21">
        <v>7.0601851851851846E-2</v>
      </c>
      <c r="I62" s="19" t="s">
        <v>58</v>
      </c>
      <c r="J62" s="19">
        <v>2</v>
      </c>
      <c r="K62" s="19" t="s">
        <v>69</v>
      </c>
      <c r="L62" s="19">
        <v>2</v>
      </c>
      <c r="M62" s="20" t="s">
        <v>18</v>
      </c>
      <c r="N62" s="20" t="s">
        <v>19</v>
      </c>
      <c r="O62" s="53">
        <v>18</v>
      </c>
      <c r="P62" s="63">
        <f>H62/O62</f>
        <v>3.9223251028806579E-3</v>
      </c>
    </row>
    <row r="63" spans="1:16" x14ac:dyDescent="0.3">
      <c r="A63" s="53" t="s">
        <v>181</v>
      </c>
      <c r="B63" s="27" t="str">
        <f t="shared" si="0"/>
        <v>СидороваОксана</v>
      </c>
      <c r="C63" s="19" t="s">
        <v>85</v>
      </c>
      <c r="D63" s="19" t="s">
        <v>86</v>
      </c>
      <c r="E63" s="22">
        <v>26929</v>
      </c>
      <c r="F63" s="20" t="s">
        <v>36</v>
      </c>
      <c r="G63" s="19" t="s">
        <v>15</v>
      </c>
      <c r="H63" s="21">
        <v>9.2638888888888882E-2</v>
      </c>
      <c r="I63" s="19" t="s">
        <v>58</v>
      </c>
      <c r="J63" s="19">
        <v>3</v>
      </c>
      <c r="K63" s="19" t="s">
        <v>59</v>
      </c>
      <c r="L63" s="19">
        <v>1</v>
      </c>
      <c r="M63" s="20" t="s">
        <v>18</v>
      </c>
      <c r="N63" s="20" t="s">
        <v>19</v>
      </c>
      <c r="O63" s="53">
        <v>18</v>
      </c>
    </row>
    <row r="64" spans="1:16" x14ac:dyDescent="0.3">
      <c r="A64" s="53" t="s">
        <v>176</v>
      </c>
      <c r="B64" s="27" t="str">
        <f t="shared" si="0"/>
        <v>ГороденцевНиколай</v>
      </c>
      <c r="C64" s="19" t="s">
        <v>73</v>
      </c>
      <c r="D64" s="19" t="s">
        <v>52</v>
      </c>
      <c r="E64" s="22">
        <v>18044</v>
      </c>
      <c r="F64" s="20" t="s">
        <v>27</v>
      </c>
      <c r="G64" s="19" t="s">
        <v>15</v>
      </c>
      <c r="H64" s="21">
        <v>0.10155092592592592</v>
      </c>
      <c r="I64" s="19" t="s">
        <v>16</v>
      </c>
      <c r="J64" s="19">
        <v>5</v>
      </c>
      <c r="K64" s="19" t="s">
        <v>66</v>
      </c>
      <c r="L64" s="19">
        <v>1</v>
      </c>
      <c r="M64" s="20" t="s">
        <v>18</v>
      </c>
      <c r="N64" s="20" t="s">
        <v>19</v>
      </c>
      <c r="O64" s="53">
        <v>18</v>
      </c>
    </row>
    <row r="65" spans="1:15" x14ac:dyDescent="0.3">
      <c r="A65" s="53" t="s">
        <v>199</v>
      </c>
      <c r="B65" s="27" t="str">
        <f t="shared" si="0"/>
        <v>ВерещагинВладислав</v>
      </c>
      <c r="C65" s="23" t="s">
        <v>116</v>
      </c>
      <c r="D65" s="23" t="s">
        <v>101</v>
      </c>
      <c r="E65" s="26">
        <v>37334</v>
      </c>
      <c r="F65" s="24" t="s">
        <v>27</v>
      </c>
      <c r="G65" s="23"/>
      <c r="H65" s="25">
        <v>3.5763888888888887E-2</v>
      </c>
      <c r="I65" s="23" t="s">
        <v>16</v>
      </c>
      <c r="J65" s="23">
        <v>1</v>
      </c>
      <c r="K65" s="23" t="s">
        <v>117</v>
      </c>
      <c r="L65" s="23">
        <v>1</v>
      </c>
      <c r="M65" s="24" t="s">
        <v>18</v>
      </c>
      <c r="N65" s="24" t="s">
        <v>19</v>
      </c>
      <c r="O65" s="53">
        <v>12</v>
      </c>
    </row>
    <row r="66" spans="1:15" x14ac:dyDescent="0.3">
      <c r="A66" s="53" t="s">
        <v>177</v>
      </c>
      <c r="B66" s="27" t="str">
        <f t="shared" si="0"/>
        <v>ШироковПавел</v>
      </c>
      <c r="C66" s="23" t="s">
        <v>74</v>
      </c>
      <c r="D66" s="23" t="s">
        <v>50</v>
      </c>
      <c r="E66" s="26">
        <v>31767</v>
      </c>
      <c r="F66" s="24" t="s">
        <v>75</v>
      </c>
      <c r="G66" s="23" t="s">
        <v>15</v>
      </c>
      <c r="H66" s="25">
        <v>3.622685185185185E-2</v>
      </c>
      <c r="I66" s="23" t="s">
        <v>16</v>
      </c>
      <c r="J66" s="23">
        <v>2</v>
      </c>
      <c r="K66" s="23" t="s">
        <v>17</v>
      </c>
      <c r="L66" s="23">
        <v>1</v>
      </c>
      <c r="M66" s="24" t="s">
        <v>18</v>
      </c>
      <c r="N66" s="24" t="s">
        <v>19</v>
      </c>
      <c r="O66" s="53">
        <v>12</v>
      </c>
    </row>
    <row r="67" spans="1:15" x14ac:dyDescent="0.3">
      <c r="A67" s="53" t="s">
        <v>183</v>
      </c>
      <c r="B67" s="27" t="str">
        <f t="shared" si="0"/>
        <v>ЖванкоМихаил</v>
      </c>
      <c r="C67" s="23" t="s">
        <v>88</v>
      </c>
      <c r="D67" s="23" t="s">
        <v>89</v>
      </c>
      <c r="E67" s="26">
        <v>27658</v>
      </c>
      <c r="F67" s="24" t="s">
        <v>27</v>
      </c>
      <c r="G67" s="23"/>
      <c r="H67" s="25">
        <v>3.7442129629629624E-2</v>
      </c>
      <c r="I67" s="23" t="s">
        <v>16</v>
      </c>
      <c r="J67" s="23">
        <v>3</v>
      </c>
      <c r="K67" s="23" t="s">
        <v>28</v>
      </c>
      <c r="L67" s="23">
        <v>1</v>
      </c>
      <c r="M67" s="24" t="s">
        <v>18</v>
      </c>
      <c r="N67" s="24" t="s">
        <v>19</v>
      </c>
      <c r="O67" s="53">
        <v>12</v>
      </c>
    </row>
    <row r="68" spans="1:15" x14ac:dyDescent="0.3">
      <c r="A68" s="53" t="s">
        <v>179</v>
      </c>
      <c r="B68" s="27" t="str">
        <f t="shared" si="0"/>
        <v>ТитоваАнастасия</v>
      </c>
      <c r="C68" s="23" t="s">
        <v>78</v>
      </c>
      <c r="D68" s="23" t="s">
        <v>79</v>
      </c>
      <c r="E68" s="26">
        <v>38326</v>
      </c>
      <c r="F68" s="24" t="s">
        <v>27</v>
      </c>
      <c r="G68" s="23" t="s">
        <v>15</v>
      </c>
      <c r="H68" s="25">
        <v>4.1435185185185179E-2</v>
      </c>
      <c r="I68" s="23" t="s">
        <v>58</v>
      </c>
      <c r="J68" s="23">
        <v>1</v>
      </c>
      <c r="K68" s="23" t="s">
        <v>80</v>
      </c>
      <c r="L68" s="23">
        <v>1</v>
      </c>
      <c r="M68" s="24" t="s">
        <v>18</v>
      </c>
      <c r="N68" s="24" t="s">
        <v>19</v>
      </c>
      <c r="O68" s="53">
        <v>12</v>
      </c>
    </row>
    <row r="69" spans="1:15" x14ac:dyDescent="0.3">
      <c r="A69" s="53" t="s">
        <v>175</v>
      </c>
      <c r="B69" s="27" t="str">
        <f t="shared" ref="B69:B132" si="1">TRIM(_xlfn.CONCAT(C69,D69))</f>
        <v>КретовАртем</v>
      </c>
      <c r="C69" s="23" t="s">
        <v>71</v>
      </c>
      <c r="D69" s="23" t="s">
        <v>72</v>
      </c>
      <c r="E69" s="26">
        <v>32089</v>
      </c>
      <c r="F69" s="24" t="s">
        <v>27</v>
      </c>
      <c r="G69" s="23" t="s">
        <v>15</v>
      </c>
      <c r="H69" s="25">
        <v>4.1643518518518517E-2</v>
      </c>
      <c r="I69" s="23" t="s">
        <v>16</v>
      </c>
      <c r="J69" s="23">
        <v>4</v>
      </c>
      <c r="K69" s="23" t="s">
        <v>17</v>
      </c>
      <c r="L69" s="23">
        <v>2</v>
      </c>
      <c r="M69" s="24" t="s">
        <v>18</v>
      </c>
      <c r="N69" s="24" t="s">
        <v>19</v>
      </c>
      <c r="O69" s="53">
        <v>12</v>
      </c>
    </row>
    <row r="70" spans="1:15" x14ac:dyDescent="0.3">
      <c r="A70" s="53" t="s">
        <v>200</v>
      </c>
      <c r="B70" s="27" t="str">
        <f t="shared" si="1"/>
        <v>ЛогиноваНаталья</v>
      </c>
      <c r="C70" s="23" t="s">
        <v>118</v>
      </c>
      <c r="D70" s="23" t="s">
        <v>119</v>
      </c>
      <c r="E70" s="26">
        <v>27597</v>
      </c>
      <c r="F70" s="24" t="s">
        <v>36</v>
      </c>
      <c r="G70" s="23"/>
      <c r="H70" s="25">
        <v>4.1828703703703701E-2</v>
      </c>
      <c r="I70" s="23" t="s">
        <v>58</v>
      </c>
      <c r="J70" s="23">
        <v>2</v>
      </c>
      <c r="K70" s="23" t="s">
        <v>59</v>
      </c>
      <c r="L70" s="23">
        <v>1</v>
      </c>
      <c r="M70" s="24" t="s">
        <v>18</v>
      </c>
      <c r="N70" s="24" t="s">
        <v>19</v>
      </c>
      <c r="O70" s="53">
        <v>12</v>
      </c>
    </row>
    <row r="71" spans="1:15" x14ac:dyDescent="0.3">
      <c r="A71" s="53" t="s">
        <v>188</v>
      </c>
      <c r="B71" s="27" t="str">
        <f t="shared" si="1"/>
        <v>ПоповАлександр</v>
      </c>
      <c r="C71" s="23" t="s">
        <v>96</v>
      </c>
      <c r="D71" s="23" t="s">
        <v>21</v>
      </c>
      <c r="E71" s="26">
        <v>32431</v>
      </c>
      <c r="F71" s="24" t="s">
        <v>27</v>
      </c>
      <c r="G71" s="23"/>
      <c r="H71" s="25">
        <v>4.4560185185185182E-2</v>
      </c>
      <c r="I71" s="23" t="s">
        <v>16</v>
      </c>
      <c r="J71" s="23">
        <v>5</v>
      </c>
      <c r="K71" s="23" t="s">
        <v>17</v>
      </c>
      <c r="L71" s="23">
        <v>3</v>
      </c>
      <c r="M71" s="24" t="s">
        <v>18</v>
      </c>
      <c r="N71" s="24" t="s">
        <v>19</v>
      </c>
      <c r="O71" s="53">
        <v>12</v>
      </c>
    </row>
    <row r="72" spans="1:15" x14ac:dyDescent="0.3">
      <c r="A72" s="53" t="s">
        <v>201</v>
      </c>
      <c r="B72" s="27" t="str">
        <f t="shared" si="1"/>
        <v>БакайМарина</v>
      </c>
      <c r="C72" s="23" t="s">
        <v>120</v>
      </c>
      <c r="D72" s="23" t="s">
        <v>68</v>
      </c>
      <c r="E72" s="26">
        <v>26701</v>
      </c>
      <c r="F72" s="24" t="s">
        <v>36</v>
      </c>
      <c r="G72" s="23"/>
      <c r="H72" s="25">
        <v>4.4675925925925924E-2</v>
      </c>
      <c r="I72" s="23" t="s">
        <v>58</v>
      </c>
      <c r="J72" s="23">
        <v>3</v>
      </c>
      <c r="K72" s="23" t="s">
        <v>59</v>
      </c>
      <c r="L72" s="23">
        <v>2</v>
      </c>
      <c r="M72" s="24" t="s">
        <v>18</v>
      </c>
      <c r="N72" s="24" t="s">
        <v>19</v>
      </c>
      <c r="O72" s="53">
        <v>12</v>
      </c>
    </row>
    <row r="73" spans="1:15" x14ac:dyDescent="0.3">
      <c r="A73" s="53" t="s">
        <v>202</v>
      </c>
      <c r="B73" s="27" t="str">
        <f t="shared" si="1"/>
        <v>ГаркушинаОльга</v>
      </c>
      <c r="C73" s="23" t="s">
        <v>121</v>
      </c>
      <c r="D73" s="23" t="s">
        <v>122</v>
      </c>
      <c r="E73" s="26">
        <v>30311</v>
      </c>
      <c r="F73" s="24" t="s">
        <v>27</v>
      </c>
      <c r="G73" s="23" t="s">
        <v>15</v>
      </c>
      <c r="H73" s="25">
        <v>4.5196759259259256E-2</v>
      </c>
      <c r="I73" s="23" t="s">
        <v>58</v>
      </c>
      <c r="J73" s="23">
        <v>4</v>
      </c>
      <c r="K73" s="23" t="s">
        <v>69</v>
      </c>
      <c r="L73" s="23">
        <v>1</v>
      </c>
      <c r="M73" s="24" t="s">
        <v>18</v>
      </c>
      <c r="N73" s="24" t="s">
        <v>19</v>
      </c>
      <c r="O73" s="53">
        <v>12</v>
      </c>
    </row>
    <row r="74" spans="1:15" x14ac:dyDescent="0.3">
      <c r="A74" s="53" t="s">
        <v>192</v>
      </c>
      <c r="B74" s="27" t="str">
        <f t="shared" si="1"/>
        <v>АльберштейнРуслан</v>
      </c>
      <c r="C74" s="23" t="s">
        <v>102</v>
      </c>
      <c r="D74" s="23" t="s">
        <v>103</v>
      </c>
      <c r="E74" s="26">
        <v>26673</v>
      </c>
      <c r="F74" s="24" t="s">
        <v>27</v>
      </c>
      <c r="G74" s="23" t="s">
        <v>15</v>
      </c>
      <c r="H74" s="25">
        <v>4.912037037037037E-2</v>
      </c>
      <c r="I74" s="23" t="s">
        <v>16</v>
      </c>
      <c r="J74" s="23">
        <v>6</v>
      </c>
      <c r="K74" s="23" t="s">
        <v>28</v>
      </c>
      <c r="L74" s="23">
        <v>2</v>
      </c>
      <c r="M74" s="24" t="s">
        <v>18</v>
      </c>
      <c r="N74" s="24" t="s">
        <v>19</v>
      </c>
      <c r="O74" s="53">
        <v>12</v>
      </c>
    </row>
    <row r="75" spans="1:15" x14ac:dyDescent="0.3">
      <c r="A75" s="53" t="s">
        <v>203</v>
      </c>
      <c r="B75" s="27" t="str">
        <f t="shared" si="1"/>
        <v>МушароваАлександра</v>
      </c>
      <c r="C75" s="23" t="s">
        <v>123</v>
      </c>
      <c r="D75" s="23" t="s">
        <v>124</v>
      </c>
      <c r="E75" s="26">
        <v>31325</v>
      </c>
      <c r="F75" s="24" t="s">
        <v>27</v>
      </c>
      <c r="G75" s="23" t="s">
        <v>15</v>
      </c>
      <c r="H75" s="25">
        <v>5.0625000000000003E-2</v>
      </c>
      <c r="I75" s="23" t="s">
        <v>58</v>
      </c>
      <c r="J75" s="23">
        <v>5</v>
      </c>
      <c r="K75" s="23" t="s">
        <v>69</v>
      </c>
      <c r="L75" s="23">
        <v>2</v>
      </c>
      <c r="M75" s="24" t="s">
        <v>18</v>
      </c>
      <c r="N75" s="24" t="s">
        <v>19</v>
      </c>
      <c r="O75" s="53">
        <v>12</v>
      </c>
    </row>
    <row r="76" spans="1:15" x14ac:dyDescent="0.3">
      <c r="A76" s="53" t="s">
        <v>180</v>
      </c>
      <c r="B76" s="27" t="str">
        <f t="shared" si="1"/>
        <v>ТкаченкоДарья</v>
      </c>
      <c r="C76" s="23" t="s">
        <v>81</v>
      </c>
      <c r="D76" s="23" t="s">
        <v>82</v>
      </c>
      <c r="E76" s="26">
        <v>33545</v>
      </c>
      <c r="F76" s="24" t="s">
        <v>27</v>
      </c>
      <c r="G76" s="23" t="s">
        <v>83</v>
      </c>
      <c r="H76" s="25">
        <v>5.063657407407407E-2</v>
      </c>
      <c r="I76" s="23" t="s">
        <v>58</v>
      </c>
      <c r="J76" s="23">
        <v>6</v>
      </c>
      <c r="K76" s="23" t="s">
        <v>84</v>
      </c>
      <c r="L76" s="23">
        <v>1</v>
      </c>
      <c r="M76" s="24" t="s">
        <v>18</v>
      </c>
      <c r="N76" s="24" t="s">
        <v>19</v>
      </c>
      <c r="O76" s="53">
        <v>12</v>
      </c>
    </row>
    <row r="77" spans="1:15" x14ac:dyDescent="0.3">
      <c r="A77" s="53" t="s">
        <v>190</v>
      </c>
      <c r="B77" s="27" t="str">
        <f t="shared" si="1"/>
        <v>ДьяковВладислав</v>
      </c>
      <c r="C77" s="23" t="s">
        <v>100</v>
      </c>
      <c r="D77" s="23" t="s">
        <v>101</v>
      </c>
      <c r="E77" s="26">
        <v>31250</v>
      </c>
      <c r="F77" s="24" t="s">
        <v>27</v>
      </c>
      <c r="G77" s="23"/>
      <c r="H77" s="25">
        <v>5.1261574074074077E-2</v>
      </c>
      <c r="I77" s="23" t="s">
        <v>16</v>
      </c>
      <c r="J77" s="23">
        <v>7</v>
      </c>
      <c r="K77" s="23" t="s">
        <v>17</v>
      </c>
      <c r="L77" s="23">
        <v>4</v>
      </c>
      <c r="M77" s="24" t="s">
        <v>18</v>
      </c>
      <c r="N77" s="24" t="s">
        <v>19</v>
      </c>
      <c r="O77" s="53">
        <v>12</v>
      </c>
    </row>
    <row r="78" spans="1:15" x14ac:dyDescent="0.3">
      <c r="A78" s="53" t="s">
        <v>191</v>
      </c>
      <c r="B78" s="27" t="str">
        <f t="shared" si="1"/>
        <v>АстафьеваМарина</v>
      </c>
      <c r="C78" s="23" t="s">
        <v>97</v>
      </c>
      <c r="D78" s="23" t="s">
        <v>68</v>
      </c>
      <c r="E78" s="26">
        <v>30059</v>
      </c>
      <c r="F78" s="24" t="s">
        <v>27</v>
      </c>
      <c r="G78" s="23"/>
      <c r="H78" s="25">
        <v>5.1273148148148151E-2</v>
      </c>
      <c r="I78" s="23" t="s">
        <v>58</v>
      </c>
      <c r="J78" s="23">
        <v>7</v>
      </c>
      <c r="K78" s="23" t="s">
        <v>69</v>
      </c>
      <c r="L78" s="23">
        <v>3</v>
      </c>
      <c r="M78" s="24" t="s">
        <v>18</v>
      </c>
      <c r="N78" s="24" t="s">
        <v>19</v>
      </c>
      <c r="O78" s="53">
        <v>12</v>
      </c>
    </row>
    <row r="79" spans="1:15" x14ac:dyDescent="0.3">
      <c r="A79" s="53" t="s">
        <v>204</v>
      </c>
      <c r="B79" s="27" t="str">
        <f t="shared" si="1"/>
        <v>ШмидтЕкатерина</v>
      </c>
      <c r="C79" s="23" t="s">
        <v>125</v>
      </c>
      <c r="D79" s="23" t="s">
        <v>126</v>
      </c>
      <c r="E79" s="26">
        <v>29383</v>
      </c>
      <c r="F79" s="24" t="s">
        <v>36</v>
      </c>
      <c r="G79" s="23"/>
      <c r="H79" s="25">
        <v>5.2083333333333336E-2</v>
      </c>
      <c r="I79" s="23" t="s">
        <v>58</v>
      </c>
      <c r="J79" s="23">
        <v>8</v>
      </c>
      <c r="K79" s="23" t="s">
        <v>59</v>
      </c>
      <c r="L79" s="23">
        <v>3</v>
      </c>
      <c r="M79" s="24" t="s">
        <v>18</v>
      </c>
      <c r="N79" s="24" t="s">
        <v>19</v>
      </c>
      <c r="O79" s="53">
        <v>12</v>
      </c>
    </row>
    <row r="80" spans="1:15" x14ac:dyDescent="0.3">
      <c r="A80" s="53" t="s">
        <v>205</v>
      </c>
      <c r="B80" s="27" t="str">
        <f t="shared" si="1"/>
        <v>СметанинаАнастасия</v>
      </c>
      <c r="C80" s="23" t="s">
        <v>127</v>
      </c>
      <c r="D80" s="23" t="s">
        <v>79</v>
      </c>
      <c r="E80" s="26">
        <v>35146</v>
      </c>
      <c r="F80" s="24" t="s">
        <v>36</v>
      </c>
      <c r="G80" s="23"/>
      <c r="H80" s="25">
        <v>5.2349537037037042E-2</v>
      </c>
      <c r="I80" s="23" t="s">
        <v>58</v>
      </c>
      <c r="J80" s="23">
        <v>9</v>
      </c>
      <c r="K80" s="23" t="s">
        <v>84</v>
      </c>
      <c r="L80" s="23">
        <v>2</v>
      </c>
      <c r="M80" s="24" t="s">
        <v>18</v>
      </c>
      <c r="N80" s="24" t="s">
        <v>19</v>
      </c>
      <c r="O80" s="53">
        <v>12</v>
      </c>
    </row>
    <row r="81" spans="1:15" x14ac:dyDescent="0.3">
      <c r="A81" s="53" t="s">
        <v>206</v>
      </c>
      <c r="B81" s="27" t="str">
        <f t="shared" si="1"/>
        <v>НебратенкоАндрей</v>
      </c>
      <c r="C81" s="23" t="s">
        <v>107</v>
      </c>
      <c r="D81" s="23" t="s">
        <v>128</v>
      </c>
      <c r="E81" s="26">
        <v>23618</v>
      </c>
      <c r="F81" s="24" t="s">
        <v>27</v>
      </c>
      <c r="G81" s="23" t="s">
        <v>15</v>
      </c>
      <c r="H81" s="25">
        <v>5.5798611111111111E-2</v>
      </c>
      <c r="I81" s="23" t="s">
        <v>16</v>
      </c>
      <c r="J81" s="23">
        <v>8</v>
      </c>
      <c r="K81" s="23" t="s">
        <v>24</v>
      </c>
      <c r="L81" s="23">
        <v>1</v>
      </c>
      <c r="M81" s="24" t="s">
        <v>18</v>
      </c>
      <c r="N81" s="24" t="s">
        <v>19</v>
      </c>
      <c r="O81" s="53">
        <v>12</v>
      </c>
    </row>
    <row r="82" spans="1:15" x14ac:dyDescent="0.3">
      <c r="A82" s="53" t="s">
        <v>207</v>
      </c>
      <c r="B82" s="27" t="str">
        <f t="shared" si="1"/>
        <v>ПолторабатькоЕвгений</v>
      </c>
      <c r="C82" s="23" t="s">
        <v>129</v>
      </c>
      <c r="D82" s="23" t="s">
        <v>13</v>
      </c>
      <c r="E82" s="26">
        <v>22018</v>
      </c>
      <c r="F82" s="24" t="s">
        <v>14</v>
      </c>
      <c r="G82" s="23" t="s">
        <v>15</v>
      </c>
      <c r="H82" s="25">
        <v>6.0243055555555557E-2</v>
      </c>
      <c r="I82" s="23" t="s">
        <v>16</v>
      </c>
      <c r="J82" s="23">
        <v>9</v>
      </c>
      <c r="K82" s="23" t="s">
        <v>48</v>
      </c>
      <c r="L82" s="23">
        <v>1</v>
      </c>
      <c r="M82" s="24" t="s">
        <v>18</v>
      </c>
      <c r="N82" s="24" t="s">
        <v>19</v>
      </c>
      <c r="O82" s="53">
        <v>12</v>
      </c>
    </row>
    <row r="83" spans="1:15" x14ac:dyDescent="0.3">
      <c r="A83" s="53" t="s">
        <v>193</v>
      </c>
      <c r="B83" s="27" t="str">
        <f t="shared" si="1"/>
        <v>ОбозныйДмитрий</v>
      </c>
      <c r="C83" s="27" t="s">
        <v>104</v>
      </c>
      <c r="D83" s="27" t="s">
        <v>105</v>
      </c>
      <c r="E83" s="30">
        <v>30298</v>
      </c>
      <c r="F83" s="28" t="s">
        <v>27</v>
      </c>
      <c r="G83" s="27" t="s">
        <v>15</v>
      </c>
      <c r="H83" s="29">
        <v>1.7245370370370369E-2</v>
      </c>
      <c r="I83" s="27" t="s">
        <v>16</v>
      </c>
      <c r="J83" s="27">
        <v>1</v>
      </c>
      <c r="K83" s="27" t="s">
        <v>17</v>
      </c>
      <c r="L83" s="27">
        <v>1</v>
      </c>
      <c r="M83" s="28" t="s">
        <v>18</v>
      </c>
      <c r="N83" s="28" t="s">
        <v>19</v>
      </c>
      <c r="O83" s="53">
        <v>6</v>
      </c>
    </row>
    <row r="84" spans="1:15" x14ac:dyDescent="0.3">
      <c r="A84" s="53" t="s">
        <v>208</v>
      </c>
      <c r="B84" s="27" t="str">
        <f t="shared" si="1"/>
        <v>АпаринПавел</v>
      </c>
      <c r="C84" s="27" t="s">
        <v>130</v>
      </c>
      <c r="D84" s="27" t="s">
        <v>50</v>
      </c>
      <c r="E84" s="30">
        <v>37450</v>
      </c>
      <c r="F84" s="28" t="s">
        <v>27</v>
      </c>
      <c r="G84" s="27"/>
      <c r="H84" s="29">
        <v>2.1168981481481483E-2</v>
      </c>
      <c r="I84" s="27" t="s">
        <v>16</v>
      </c>
      <c r="J84" s="27">
        <v>2</v>
      </c>
      <c r="K84" s="27" t="s">
        <v>117</v>
      </c>
      <c r="L84" s="27">
        <v>1</v>
      </c>
      <c r="M84" s="28" t="s">
        <v>18</v>
      </c>
      <c r="N84" s="28" t="s">
        <v>19</v>
      </c>
      <c r="O84" s="53">
        <v>6</v>
      </c>
    </row>
    <row r="85" spans="1:15" x14ac:dyDescent="0.3">
      <c r="A85" s="53" t="s">
        <v>209</v>
      </c>
      <c r="B85" s="27" t="str">
        <f t="shared" si="1"/>
        <v>ШевчукАндрей</v>
      </c>
      <c r="C85" s="27" t="s">
        <v>131</v>
      </c>
      <c r="D85" s="27" t="s">
        <v>128</v>
      </c>
      <c r="E85" s="30">
        <v>30282</v>
      </c>
      <c r="F85" s="28" t="s">
        <v>27</v>
      </c>
      <c r="G85" s="27"/>
      <c r="H85" s="29">
        <v>2.6608796296296297E-2</v>
      </c>
      <c r="I85" s="27" t="s">
        <v>16</v>
      </c>
      <c r="J85" s="27">
        <v>3</v>
      </c>
      <c r="K85" s="27" t="s">
        <v>17</v>
      </c>
      <c r="L85" s="27">
        <v>2</v>
      </c>
      <c r="M85" s="28" t="s">
        <v>18</v>
      </c>
      <c r="N85" s="28" t="s">
        <v>19</v>
      </c>
      <c r="O85" s="53">
        <v>6</v>
      </c>
    </row>
    <row r="86" spans="1:15" x14ac:dyDescent="0.3">
      <c r="A86" s="53" t="s">
        <v>155</v>
      </c>
      <c r="B86" s="53" t="str">
        <f t="shared" si="1"/>
        <v>АксютаАлександр</v>
      </c>
      <c r="C86" s="31" t="s">
        <v>20</v>
      </c>
      <c r="D86" s="31" t="s">
        <v>21</v>
      </c>
      <c r="E86" s="34">
        <v>24130</v>
      </c>
      <c r="F86" s="32" t="s">
        <v>22</v>
      </c>
      <c r="G86" s="31" t="s">
        <v>23</v>
      </c>
      <c r="H86" s="33">
        <v>0.15085648148148148</v>
      </c>
      <c r="I86" s="31" t="s">
        <v>16</v>
      </c>
      <c r="J86" s="31">
        <v>1</v>
      </c>
      <c r="K86" s="31" t="s">
        <v>24</v>
      </c>
      <c r="L86" s="31">
        <v>1</v>
      </c>
      <c r="M86" s="32" t="s">
        <v>22</v>
      </c>
      <c r="N86" s="32" t="s">
        <v>19</v>
      </c>
      <c r="O86" s="53">
        <v>42.195</v>
      </c>
    </row>
    <row r="87" spans="1:15" x14ac:dyDescent="0.3">
      <c r="A87" s="53" t="s">
        <v>162</v>
      </c>
      <c r="B87" s="53" t="str">
        <f t="shared" si="1"/>
        <v>ЛуканенкоАлександр</v>
      </c>
      <c r="C87" s="31" t="s">
        <v>43</v>
      </c>
      <c r="D87" s="31" t="s">
        <v>21</v>
      </c>
      <c r="E87" s="34">
        <v>28761</v>
      </c>
      <c r="F87" s="32" t="s">
        <v>27</v>
      </c>
      <c r="G87" s="31" t="s">
        <v>15</v>
      </c>
      <c r="H87" s="33">
        <v>0.15085648148148148</v>
      </c>
      <c r="I87" s="31" t="s">
        <v>16</v>
      </c>
      <c r="J87" s="31">
        <v>2</v>
      </c>
      <c r="K87" s="31" t="s">
        <v>28</v>
      </c>
      <c r="L87" s="31">
        <v>1</v>
      </c>
      <c r="M87" s="32" t="s">
        <v>18</v>
      </c>
      <c r="N87" s="32" t="s">
        <v>19</v>
      </c>
      <c r="O87" s="53">
        <v>42.195</v>
      </c>
    </row>
    <row r="88" spans="1:15" x14ac:dyDescent="0.3">
      <c r="A88" s="53" t="s">
        <v>161</v>
      </c>
      <c r="B88" s="53" t="str">
        <f t="shared" si="1"/>
        <v>МайстренкоРоман</v>
      </c>
      <c r="C88" s="31" t="s">
        <v>40</v>
      </c>
      <c r="D88" s="31" t="s">
        <v>41</v>
      </c>
      <c r="E88" s="34">
        <v>28920</v>
      </c>
      <c r="F88" s="32" t="s">
        <v>27</v>
      </c>
      <c r="G88" s="31" t="s">
        <v>42</v>
      </c>
      <c r="H88" s="33">
        <v>0.15689814814814815</v>
      </c>
      <c r="I88" s="31" t="s">
        <v>16</v>
      </c>
      <c r="J88" s="31">
        <v>3</v>
      </c>
      <c r="K88" s="31" t="s">
        <v>28</v>
      </c>
      <c r="L88" s="31">
        <v>2</v>
      </c>
      <c r="M88" s="32" t="s">
        <v>18</v>
      </c>
      <c r="N88" s="32" t="s">
        <v>19</v>
      </c>
      <c r="O88" s="53">
        <v>42.195</v>
      </c>
    </row>
    <row r="89" spans="1:15" x14ac:dyDescent="0.3">
      <c r="A89" s="53" t="s">
        <v>210</v>
      </c>
      <c r="B89" s="53" t="str">
        <f t="shared" si="1"/>
        <v>КоршиковСергей</v>
      </c>
      <c r="C89" s="31" t="s">
        <v>132</v>
      </c>
      <c r="D89" s="31" t="s">
        <v>35</v>
      </c>
      <c r="E89" s="34">
        <v>31444</v>
      </c>
      <c r="F89" s="32" t="s">
        <v>133</v>
      </c>
      <c r="G89" s="31" t="s">
        <v>134</v>
      </c>
      <c r="H89" s="33">
        <v>0.15771990740740741</v>
      </c>
      <c r="I89" s="31" t="s">
        <v>16</v>
      </c>
      <c r="J89" s="31">
        <v>4</v>
      </c>
      <c r="K89" s="31" t="s">
        <v>17</v>
      </c>
      <c r="L89" s="31">
        <v>1</v>
      </c>
      <c r="M89" s="32" t="s">
        <v>18</v>
      </c>
      <c r="N89" s="32" t="s">
        <v>19</v>
      </c>
      <c r="O89" s="53">
        <v>42.195</v>
      </c>
    </row>
    <row r="90" spans="1:15" x14ac:dyDescent="0.3">
      <c r="A90" s="53" t="s">
        <v>154</v>
      </c>
      <c r="B90" s="53" t="str">
        <f t="shared" si="1"/>
        <v>ВасиленкоЕвгений</v>
      </c>
      <c r="C90" s="31" t="s">
        <v>12</v>
      </c>
      <c r="D90" s="31" t="s">
        <v>13</v>
      </c>
      <c r="E90" s="34">
        <v>29855</v>
      </c>
      <c r="F90" s="32" t="s">
        <v>14</v>
      </c>
      <c r="G90" s="31" t="s">
        <v>15</v>
      </c>
      <c r="H90" s="33">
        <v>0.16048611111111111</v>
      </c>
      <c r="I90" s="31" t="s">
        <v>16</v>
      </c>
      <c r="J90" s="31">
        <v>5</v>
      </c>
      <c r="K90" s="31" t="s">
        <v>17</v>
      </c>
      <c r="L90" s="31">
        <v>2</v>
      </c>
      <c r="M90" s="32" t="s">
        <v>18</v>
      </c>
      <c r="N90" s="32" t="s">
        <v>19</v>
      </c>
      <c r="O90" s="53">
        <v>42.195</v>
      </c>
    </row>
    <row r="91" spans="1:15" x14ac:dyDescent="0.3">
      <c r="A91" s="53" t="s">
        <v>164</v>
      </c>
      <c r="B91" s="53" t="str">
        <f t="shared" si="1"/>
        <v>СмирновАлександр</v>
      </c>
      <c r="C91" s="31" t="s">
        <v>46</v>
      </c>
      <c r="D91" s="31" t="s">
        <v>21</v>
      </c>
      <c r="E91" s="34">
        <v>23200</v>
      </c>
      <c r="F91" s="32" t="s">
        <v>27</v>
      </c>
      <c r="G91" s="31" t="s">
        <v>15</v>
      </c>
      <c r="H91" s="33">
        <v>0.16202546296296297</v>
      </c>
      <c r="I91" s="31" t="s">
        <v>16</v>
      </c>
      <c r="J91" s="31">
        <v>6</v>
      </c>
      <c r="K91" s="31" t="s">
        <v>24</v>
      </c>
      <c r="L91" s="31">
        <v>2</v>
      </c>
      <c r="M91" s="32" t="s">
        <v>18</v>
      </c>
      <c r="N91" s="32" t="s">
        <v>19</v>
      </c>
      <c r="O91" s="53">
        <v>42.195</v>
      </c>
    </row>
    <row r="92" spans="1:15" x14ac:dyDescent="0.3">
      <c r="A92" s="53" t="s">
        <v>177</v>
      </c>
      <c r="B92" s="53" t="str">
        <f t="shared" si="1"/>
        <v>ШироковПавел</v>
      </c>
      <c r="C92" s="31" t="s">
        <v>74</v>
      </c>
      <c r="D92" s="31" t="s">
        <v>50</v>
      </c>
      <c r="E92" s="34">
        <v>31767</v>
      </c>
      <c r="F92" s="32" t="s">
        <v>75</v>
      </c>
      <c r="G92" s="31" t="s">
        <v>15</v>
      </c>
      <c r="H92" s="33">
        <v>0.16344907407407408</v>
      </c>
      <c r="I92" s="31" t="s">
        <v>16</v>
      </c>
      <c r="J92" s="31">
        <v>7</v>
      </c>
      <c r="K92" s="31" t="s">
        <v>17</v>
      </c>
      <c r="L92" s="31">
        <v>3</v>
      </c>
      <c r="M92" s="32" t="s">
        <v>18</v>
      </c>
      <c r="N92" s="32" t="s">
        <v>19</v>
      </c>
      <c r="O92" s="53">
        <v>42.195</v>
      </c>
    </row>
    <row r="93" spans="1:15" x14ac:dyDescent="0.3">
      <c r="A93" s="53" t="s">
        <v>158</v>
      </c>
      <c r="B93" s="53" t="str">
        <f t="shared" si="1"/>
        <v>ПетриничВладимир</v>
      </c>
      <c r="C93" s="31" t="s">
        <v>32</v>
      </c>
      <c r="D93" s="31" t="s">
        <v>33</v>
      </c>
      <c r="E93" s="34">
        <v>29980</v>
      </c>
      <c r="F93" s="32" t="s">
        <v>27</v>
      </c>
      <c r="G93" s="31" t="s">
        <v>15</v>
      </c>
      <c r="H93" s="33">
        <v>0.16387731481481482</v>
      </c>
      <c r="I93" s="31" t="s">
        <v>16</v>
      </c>
      <c r="J93" s="31">
        <v>8</v>
      </c>
      <c r="K93" s="31" t="s">
        <v>17</v>
      </c>
      <c r="L93" s="31">
        <v>4</v>
      </c>
      <c r="M93" s="32" t="s">
        <v>18</v>
      </c>
      <c r="N93" s="32" t="s">
        <v>19</v>
      </c>
      <c r="O93" s="53">
        <v>42.195</v>
      </c>
    </row>
    <row r="94" spans="1:15" x14ac:dyDescent="0.3">
      <c r="A94" s="53" t="s">
        <v>211</v>
      </c>
      <c r="B94" s="53" t="str">
        <f t="shared" si="1"/>
        <v>СысоевАндрей</v>
      </c>
      <c r="C94" s="31" t="s">
        <v>135</v>
      </c>
      <c r="D94" s="31" t="s">
        <v>128</v>
      </c>
      <c r="E94" s="34">
        <v>32048</v>
      </c>
      <c r="F94" s="32" t="s">
        <v>36</v>
      </c>
      <c r="G94" s="31"/>
      <c r="H94" s="33">
        <v>0.16749999999999998</v>
      </c>
      <c r="I94" s="31" t="s">
        <v>16</v>
      </c>
      <c r="J94" s="31">
        <v>9</v>
      </c>
      <c r="K94" s="31" t="s">
        <v>17</v>
      </c>
      <c r="L94" s="31">
        <v>5</v>
      </c>
      <c r="M94" s="32" t="s">
        <v>18</v>
      </c>
      <c r="N94" s="32" t="s">
        <v>19</v>
      </c>
      <c r="O94" s="53">
        <v>42.195</v>
      </c>
    </row>
    <row r="95" spans="1:15" x14ac:dyDescent="0.3">
      <c r="A95" s="53" t="s">
        <v>212</v>
      </c>
      <c r="B95" s="53" t="str">
        <f t="shared" si="1"/>
        <v>АнтоненкоЕгор</v>
      </c>
      <c r="C95" s="35" t="s">
        <v>136</v>
      </c>
      <c r="D95" s="35" t="s">
        <v>137</v>
      </c>
      <c r="E95" s="38">
        <v>33627</v>
      </c>
      <c r="F95" s="36" t="s">
        <v>27</v>
      </c>
      <c r="G95" s="35"/>
      <c r="H95" s="37">
        <v>0.11314814814814815</v>
      </c>
      <c r="I95" s="35" t="s">
        <v>16</v>
      </c>
      <c r="J95" s="35">
        <v>1</v>
      </c>
      <c r="K95" s="35" t="s">
        <v>117</v>
      </c>
      <c r="L95" s="35">
        <v>1</v>
      </c>
      <c r="M95" s="36" t="s">
        <v>18</v>
      </c>
      <c r="N95" s="36" t="s">
        <v>19</v>
      </c>
      <c r="O95" s="53">
        <v>30</v>
      </c>
    </row>
    <row r="96" spans="1:15" x14ac:dyDescent="0.3">
      <c r="A96" s="53" t="s">
        <v>213</v>
      </c>
      <c r="B96" s="53" t="str">
        <f t="shared" si="1"/>
        <v>ЕгенбаевМурат</v>
      </c>
      <c r="C96" s="35" t="s">
        <v>138</v>
      </c>
      <c r="D96" s="35" t="s">
        <v>139</v>
      </c>
      <c r="E96" s="38">
        <v>35022</v>
      </c>
      <c r="F96" s="36" t="s">
        <v>36</v>
      </c>
      <c r="G96" s="35"/>
      <c r="H96" s="37">
        <v>0.12604166666666666</v>
      </c>
      <c r="I96" s="35" t="s">
        <v>16</v>
      </c>
      <c r="J96" s="35">
        <v>2</v>
      </c>
      <c r="K96" s="35" t="s">
        <v>117</v>
      </c>
      <c r="L96" s="35">
        <v>2</v>
      </c>
      <c r="M96" s="36" t="s">
        <v>18</v>
      </c>
      <c r="N96" s="36" t="s">
        <v>19</v>
      </c>
      <c r="O96" s="53">
        <v>30</v>
      </c>
    </row>
    <row r="97" spans="1:16" x14ac:dyDescent="0.3">
      <c r="A97" s="53" t="s">
        <v>214</v>
      </c>
      <c r="B97" s="53" t="str">
        <f t="shared" si="1"/>
        <v>СухоребриковАндрей</v>
      </c>
      <c r="C97" s="35" t="s">
        <v>140</v>
      </c>
      <c r="D97" s="35" t="s">
        <v>128</v>
      </c>
      <c r="E97" s="38">
        <v>33772</v>
      </c>
      <c r="F97" s="36" t="s">
        <v>36</v>
      </c>
      <c r="G97" s="35"/>
      <c r="H97" s="37">
        <v>0.13928240740740741</v>
      </c>
      <c r="I97" s="35" t="s">
        <v>16</v>
      </c>
      <c r="J97" s="35">
        <v>3</v>
      </c>
      <c r="K97" s="35" t="s">
        <v>117</v>
      </c>
      <c r="L97" s="35">
        <v>3</v>
      </c>
      <c r="M97" s="36" t="s">
        <v>18</v>
      </c>
      <c r="N97" s="36" t="s">
        <v>19</v>
      </c>
      <c r="O97" s="53">
        <v>30</v>
      </c>
    </row>
    <row r="98" spans="1:16" x14ac:dyDescent="0.3">
      <c r="A98" s="53" t="s">
        <v>157</v>
      </c>
      <c r="B98" s="53" t="str">
        <f t="shared" si="1"/>
        <v>КостинКонстантин</v>
      </c>
      <c r="C98" s="39" t="s">
        <v>29</v>
      </c>
      <c r="D98" s="39" t="s">
        <v>30</v>
      </c>
      <c r="E98" s="42">
        <v>30171</v>
      </c>
      <c r="F98" s="40" t="s">
        <v>31</v>
      </c>
      <c r="G98" s="39"/>
      <c r="H98" s="41">
        <v>7.6377314814814815E-2</v>
      </c>
      <c r="I98" s="39" t="s">
        <v>16</v>
      </c>
      <c r="J98" s="39">
        <v>1</v>
      </c>
      <c r="K98" s="39" t="s">
        <v>17</v>
      </c>
      <c r="L98" s="39">
        <v>1</v>
      </c>
      <c r="M98" s="40" t="s">
        <v>18</v>
      </c>
      <c r="N98" s="40" t="s">
        <v>19</v>
      </c>
      <c r="O98" s="53">
        <v>24</v>
      </c>
    </row>
    <row r="99" spans="1:16" x14ac:dyDescent="0.3">
      <c r="A99" s="53" t="s">
        <v>182</v>
      </c>
      <c r="B99" s="53" t="str">
        <f t="shared" si="1"/>
        <v>АлешинСергей</v>
      </c>
      <c r="C99" s="39" t="s">
        <v>87</v>
      </c>
      <c r="D99" s="39" t="s">
        <v>35</v>
      </c>
      <c r="E99" s="42">
        <v>23633</v>
      </c>
      <c r="F99" s="40" t="s">
        <v>27</v>
      </c>
      <c r="G99" s="39" t="s">
        <v>15</v>
      </c>
      <c r="H99" s="41">
        <v>8.1168981481481481E-2</v>
      </c>
      <c r="I99" s="39" t="s">
        <v>16</v>
      </c>
      <c r="J99" s="39">
        <v>2</v>
      </c>
      <c r="K99" s="39" t="s">
        <v>24</v>
      </c>
      <c r="L99" s="39">
        <v>1</v>
      </c>
      <c r="M99" s="40" t="s">
        <v>18</v>
      </c>
      <c r="N99" s="40" t="s">
        <v>19</v>
      </c>
      <c r="O99" s="53">
        <v>24</v>
      </c>
    </row>
    <row r="100" spans="1:16" x14ac:dyDescent="0.3">
      <c r="A100" s="53" t="s">
        <v>169</v>
      </c>
      <c r="B100" s="53" t="str">
        <f t="shared" si="1"/>
        <v>ВасиленкоВера</v>
      </c>
      <c r="C100" s="39" t="s">
        <v>12</v>
      </c>
      <c r="D100" s="39" t="s">
        <v>57</v>
      </c>
      <c r="E100" s="42">
        <v>29354</v>
      </c>
      <c r="F100" s="40" t="s">
        <v>14</v>
      </c>
      <c r="G100" s="39" t="s">
        <v>15</v>
      </c>
      <c r="H100" s="41">
        <v>8.3506944444444453E-2</v>
      </c>
      <c r="I100" s="39" t="s">
        <v>58</v>
      </c>
      <c r="J100" s="39">
        <v>1</v>
      </c>
      <c r="K100" s="39" t="s">
        <v>59</v>
      </c>
      <c r="L100" s="39">
        <v>1</v>
      </c>
      <c r="M100" s="40" t="s">
        <v>18</v>
      </c>
      <c r="N100" s="40" t="s">
        <v>19</v>
      </c>
      <c r="O100" s="53">
        <v>24</v>
      </c>
      <c r="P100" s="63">
        <f>H100/O100</f>
        <v>3.4794560185185189E-3</v>
      </c>
    </row>
    <row r="101" spans="1:16" x14ac:dyDescent="0.3">
      <c r="A101" s="53" t="s">
        <v>215</v>
      </c>
      <c r="B101" s="53" t="str">
        <f t="shared" si="1"/>
        <v>ПариновДмитрий</v>
      </c>
      <c r="C101" s="39" t="s">
        <v>141</v>
      </c>
      <c r="D101" s="39" t="s">
        <v>105</v>
      </c>
      <c r="E101" s="42">
        <v>25852</v>
      </c>
      <c r="F101" s="40" t="s">
        <v>27</v>
      </c>
      <c r="G101" s="39" t="s">
        <v>15</v>
      </c>
      <c r="H101" s="41">
        <v>8.6608796296296295E-2</v>
      </c>
      <c r="I101" s="39" t="s">
        <v>16</v>
      </c>
      <c r="J101" s="39">
        <v>3</v>
      </c>
      <c r="K101" s="39" t="s">
        <v>28</v>
      </c>
      <c r="L101" s="39">
        <v>1</v>
      </c>
      <c r="M101" s="40" t="s">
        <v>18</v>
      </c>
      <c r="N101" s="40" t="s">
        <v>19</v>
      </c>
      <c r="O101" s="53">
        <v>24</v>
      </c>
    </row>
    <row r="102" spans="1:16" x14ac:dyDescent="0.3">
      <c r="A102" s="53" t="s">
        <v>172</v>
      </c>
      <c r="B102" s="53" t="str">
        <f t="shared" si="1"/>
        <v>КиркинАлександр</v>
      </c>
      <c r="C102" s="39" t="s">
        <v>65</v>
      </c>
      <c r="D102" s="39" t="s">
        <v>21</v>
      </c>
      <c r="E102" s="42">
        <v>17853</v>
      </c>
      <c r="F102" s="40" t="s">
        <v>27</v>
      </c>
      <c r="G102" s="39" t="s">
        <v>15</v>
      </c>
      <c r="H102" s="41">
        <v>9.2476851851851852E-2</v>
      </c>
      <c r="I102" s="39" t="s">
        <v>16</v>
      </c>
      <c r="J102" s="39">
        <v>4</v>
      </c>
      <c r="K102" s="39" t="s">
        <v>66</v>
      </c>
      <c r="L102" s="39">
        <v>1</v>
      </c>
      <c r="M102" s="40" t="s">
        <v>18</v>
      </c>
      <c r="N102" s="40" t="s">
        <v>19</v>
      </c>
      <c r="O102" s="53">
        <v>24</v>
      </c>
    </row>
    <row r="103" spans="1:16" x14ac:dyDescent="0.3">
      <c r="A103" s="53" t="s">
        <v>173</v>
      </c>
      <c r="B103" s="53" t="str">
        <f t="shared" si="1"/>
        <v>БондаренкоМарина</v>
      </c>
      <c r="C103" s="39" t="s">
        <v>67</v>
      </c>
      <c r="D103" s="39" t="s">
        <v>68</v>
      </c>
      <c r="E103" s="42">
        <v>31321</v>
      </c>
      <c r="F103" s="40" t="s">
        <v>27</v>
      </c>
      <c r="G103" s="39" t="s">
        <v>15</v>
      </c>
      <c r="H103" s="41">
        <v>9.5069444444444443E-2</v>
      </c>
      <c r="I103" s="39" t="s">
        <v>58</v>
      </c>
      <c r="J103" s="39">
        <v>2</v>
      </c>
      <c r="K103" s="39" t="s">
        <v>69</v>
      </c>
      <c r="L103" s="39">
        <v>1</v>
      </c>
      <c r="M103" s="40" t="s">
        <v>18</v>
      </c>
      <c r="N103" s="40" t="s">
        <v>19</v>
      </c>
      <c r="O103" s="53">
        <v>24</v>
      </c>
      <c r="P103" s="63">
        <f>H103/O103</f>
        <v>3.9612268518518521E-3</v>
      </c>
    </row>
    <row r="104" spans="1:16" x14ac:dyDescent="0.3">
      <c r="A104" s="53" t="s">
        <v>216</v>
      </c>
      <c r="B104" s="53" t="str">
        <f t="shared" si="1"/>
        <v>АндреевСергей</v>
      </c>
      <c r="C104" s="39" t="s">
        <v>142</v>
      </c>
      <c r="D104" s="39" t="s">
        <v>35</v>
      </c>
      <c r="E104" s="42">
        <v>33075</v>
      </c>
      <c r="F104" s="40" t="s">
        <v>36</v>
      </c>
      <c r="G104" s="39"/>
      <c r="H104" s="41">
        <v>9.5289351851851847E-2</v>
      </c>
      <c r="I104" s="39" t="s">
        <v>16</v>
      </c>
      <c r="J104" s="39">
        <v>5</v>
      </c>
      <c r="K104" s="39" t="s">
        <v>17</v>
      </c>
      <c r="L104" s="39">
        <v>2</v>
      </c>
      <c r="M104" s="40" t="s">
        <v>18</v>
      </c>
      <c r="N104" s="40" t="s">
        <v>19</v>
      </c>
      <c r="O104" s="53">
        <v>24</v>
      </c>
    </row>
    <row r="105" spans="1:16" x14ac:dyDescent="0.3">
      <c r="A105" s="53" t="s">
        <v>179</v>
      </c>
      <c r="B105" s="53" t="str">
        <f t="shared" si="1"/>
        <v>ТитоваАнастасия</v>
      </c>
      <c r="C105" s="43" t="s">
        <v>78</v>
      </c>
      <c r="D105" s="43" t="s">
        <v>79</v>
      </c>
      <c r="E105" s="46">
        <v>38326</v>
      </c>
      <c r="F105" s="44" t="s">
        <v>27</v>
      </c>
      <c r="G105" s="43" t="s">
        <v>15</v>
      </c>
      <c r="H105" s="45">
        <v>6.2743055555555552E-2</v>
      </c>
      <c r="I105" s="43" t="s">
        <v>58</v>
      </c>
      <c r="J105" s="43">
        <v>1</v>
      </c>
      <c r="K105" s="43" t="s">
        <v>80</v>
      </c>
      <c r="L105" s="43">
        <v>1</v>
      </c>
      <c r="M105" s="44" t="s">
        <v>18</v>
      </c>
      <c r="N105" s="44" t="s">
        <v>19</v>
      </c>
      <c r="O105" s="53">
        <v>18</v>
      </c>
    </row>
    <row r="106" spans="1:16" x14ac:dyDescent="0.3">
      <c r="A106" s="53" t="s">
        <v>217</v>
      </c>
      <c r="B106" s="53" t="str">
        <f t="shared" si="1"/>
        <v>КузнецовСергей</v>
      </c>
      <c r="C106" s="43" t="s">
        <v>143</v>
      </c>
      <c r="D106" s="43" t="s">
        <v>35</v>
      </c>
      <c r="E106" s="46">
        <v>27564</v>
      </c>
      <c r="F106" s="44" t="s">
        <v>27</v>
      </c>
      <c r="G106" s="43"/>
      <c r="H106" s="45">
        <v>6.3472222222222222E-2</v>
      </c>
      <c r="I106" s="43" t="s">
        <v>16</v>
      </c>
      <c r="J106" s="43">
        <v>1</v>
      </c>
      <c r="K106" s="43" t="s">
        <v>28</v>
      </c>
      <c r="L106" s="43">
        <v>1</v>
      </c>
      <c r="M106" s="44" t="s">
        <v>18</v>
      </c>
      <c r="N106" s="44" t="s">
        <v>19</v>
      </c>
      <c r="O106" s="53">
        <v>18</v>
      </c>
    </row>
    <row r="107" spans="1:16" x14ac:dyDescent="0.3">
      <c r="A107" s="53" t="s">
        <v>184</v>
      </c>
      <c r="B107" s="53" t="str">
        <f t="shared" si="1"/>
        <v>КоптевАлексей</v>
      </c>
      <c r="C107" s="43" t="s">
        <v>90</v>
      </c>
      <c r="D107" s="43" t="s">
        <v>91</v>
      </c>
      <c r="E107" s="46">
        <v>20179</v>
      </c>
      <c r="F107" s="44" t="s">
        <v>27</v>
      </c>
      <c r="G107" s="43" t="s">
        <v>15</v>
      </c>
      <c r="H107" s="45">
        <v>6.3599537037037038E-2</v>
      </c>
      <c r="I107" s="43" t="s">
        <v>16</v>
      </c>
      <c r="J107" s="43">
        <v>2</v>
      </c>
      <c r="K107" s="43" t="s">
        <v>48</v>
      </c>
      <c r="L107" s="43">
        <v>1</v>
      </c>
      <c r="M107" s="44" t="s">
        <v>18</v>
      </c>
      <c r="N107" s="44" t="s">
        <v>19</v>
      </c>
      <c r="O107" s="53">
        <v>18</v>
      </c>
    </row>
    <row r="108" spans="1:16" x14ac:dyDescent="0.3">
      <c r="A108" s="53" t="s">
        <v>200</v>
      </c>
      <c r="B108" s="53" t="str">
        <f t="shared" si="1"/>
        <v>ЛогиноваНаталья</v>
      </c>
      <c r="C108" s="43" t="s">
        <v>118</v>
      </c>
      <c r="D108" s="43" t="s">
        <v>119</v>
      </c>
      <c r="E108" s="46">
        <v>27597</v>
      </c>
      <c r="F108" s="44" t="s">
        <v>36</v>
      </c>
      <c r="G108" s="43"/>
      <c r="H108" s="45">
        <v>6.3773148148148148E-2</v>
      </c>
      <c r="I108" s="43" t="s">
        <v>58</v>
      </c>
      <c r="J108" s="43">
        <v>2</v>
      </c>
      <c r="K108" s="43" t="s">
        <v>59</v>
      </c>
      <c r="L108" s="43">
        <v>1</v>
      </c>
      <c r="M108" s="44" t="s">
        <v>18</v>
      </c>
      <c r="N108" s="44" t="s">
        <v>19</v>
      </c>
      <c r="O108" s="53">
        <v>18</v>
      </c>
    </row>
    <row r="109" spans="1:16" x14ac:dyDescent="0.3">
      <c r="A109" s="53" t="s">
        <v>178</v>
      </c>
      <c r="B109" s="53" t="str">
        <f t="shared" si="1"/>
        <v>ДиасамидзеИнга</v>
      </c>
      <c r="C109" s="43" t="s">
        <v>76</v>
      </c>
      <c r="D109" s="43" t="s">
        <v>77</v>
      </c>
      <c r="E109" s="46">
        <v>31275</v>
      </c>
      <c r="F109" s="44" t="s">
        <v>27</v>
      </c>
      <c r="G109" s="43"/>
      <c r="H109" s="45">
        <v>6.671296296296296E-2</v>
      </c>
      <c r="I109" s="43" t="s">
        <v>58</v>
      </c>
      <c r="J109" s="43">
        <v>3</v>
      </c>
      <c r="K109" s="43" t="s">
        <v>69</v>
      </c>
      <c r="L109" s="43">
        <v>1</v>
      </c>
      <c r="M109" s="44" t="s">
        <v>18</v>
      </c>
      <c r="N109" s="44" t="s">
        <v>19</v>
      </c>
      <c r="O109" s="53">
        <v>18</v>
      </c>
    </row>
    <row r="110" spans="1:16" x14ac:dyDescent="0.3">
      <c r="A110" s="53" t="s">
        <v>187</v>
      </c>
      <c r="B110" s="53" t="str">
        <f t="shared" si="1"/>
        <v>МальцевЕвгений</v>
      </c>
      <c r="C110" s="43" t="s">
        <v>94</v>
      </c>
      <c r="D110" s="43" t="s">
        <v>13</v>
      </c>
      <c r="E110" s="46">
        <v>38377</v>
      </c>
      <c r="F110" s="44" t="s">
        <v>27</v>
      </c>
      <c r="G110" s="43"/>
      <c r="H110" s="45">
        <v>6.8726851851851858E-2</v>
      </c>
      <c r="I110" s="43" t="s">
        <v>16</v>
      </c>
      <c r="J110" s="43">
        <v>3</v>
      </c>
      <c r="K110" s="43" t="s">
        <v>95</v>
      </c>
      <c r="L110" s="43">
        <v>1</v>
      </c>
      <c r="M110" s="44" t="s">
        <v>18</v>
      </c>
      <c r="N110" s="44" t="s">
        <v>19</v>
      </c>
      <c r="O110" s="53">
        <v>18</v>
      </c>
    </row>
    <row r="111" spans="1:16" x14ac:dyDescent="0.3">
      <c r="A111" s="53" t="s">
        <v>201</v>
      </c>
      <c r="B111" s="53" t="str">
        <f t="shared" si="1"/>
        <v>БакайМарина</v>
      </c>
      <c r="C111" s="43" t="s">
        <v>120</v>
      </c>
      <c r="D111" s="43" t="s">
        <v>68</v>
      </c>
      <c r="E111" s="46">
        <v>26701</v>
      </c>
      <c r="F111" s="44" t="s">
        <v>36</v>
      </c>
      <c r="G111" s="43"/>
      <c r="H111" s="45">
        <v>6.8888888888888888E-2</v>
      </c>
      <c r="I111" s="43" t="s">
        <v>58</v>
      </c>
      <c r="J111" s="43">
        <v>4</v>
      </c>
      <c r="K111" s="43" t="s">
        <v>59</v>
      </c>
      <c r="L111" s="43">
        <v>2</v>
      </c>
      <c r="M111" s="44" t="s">
        <v>18</v>
      </c>
      <c r="N111" s="44" t="s">
        <v>19</v>
      </c>
      <c r="O111" s="53">
        <v>18</v>
      </c>
    </row>
    <row r="112" spans="1:16" x14ac:dyDescent="0.3">
      <c r="A112" s="53" t="s">
        <v>180</v>
      </c>
      <c r="B112" s="53" t="str">
        <f t="shared" si="1"/>
        <v>ТкаченкоДарья</v>
      </c>
      <c r="C112" s="43" t="s">
        <v>81</v>
      </c>
      <c r="D112" s="43" t="s">
        <v>82</v>
      </c>
      <c r="E112" s="46">
        <v>33545</v>
      </c>
      <c r="F112" s="44" t="s">
        <v>27</v>
      </c>
      <c r="G112" s="43" t="s">
        <v>83</v>
      </c>
      <c r="H112" s="45">
        <v>7.4988425925925931E-2</v>
      </c>
      <c r="I112" s="43" t="s">
        <v>58</v>
      </c>
      <c r="J112" s="43">
        <v>5</v>
      </c>
      <c r="K112" s="43" t="s">
        <v>84</v>
      </c>
      <c r="L112" s="43">
        <v>1</v>
      </c>
      <c r="M112" s="44" t="s">
        <v>18</v>
      </c>
      <c r="N112" s="44" t="s">
        <v>19</v>
      </c>
      <c r="O112" s="53">
        <v>18</v>
      </c>
    </row>
    <row r="113" spans="1:15" x14ac:dyDescent="0.3">
      <c r="A113" s="53" t="s">
        <v>197</v>
      </c>
      <c r="B113" s="53" t="str">
        <f t="shared" si="1"/>
        <v>АрининИван</v>
      </c>
      <c r="C113" s="43" t="s">
        <v>110</v>
      </c>
      <c r="D113" s="43" t="s">
        <v>111</v>
      </c>
      <c r="E113" s="46">
        <v>20310</v>
      </c>
      <c r="F113" s="44" t="s">
        <v>112</v>
      </c>
      <c r="G113" s="43" t="s">
        <v>113</v>
      </c>
      <c r="H113" s="45">
        <v>7.8101851851851853E-2</v>
      </c>
      <c r="I113" s="43" t="s">
        <v>16</v>
      </c>
      <c r="J113" s="43">
        <v>4</v>
      </c>
      <c r="K113" s="43" t="s">
        <v>48</v>
      </c>
      <c r="L113" s="43">
        <v>1</v>
      </c>
      <c r="M113" s="44" t="s">
        <v>114</v>
      </c>
      <c r="N113" s="44" t="s">
        <v>19</v>
      </c>
      <c r="O113" s="53">
        <v>18</v>
      </c>
    </row>
    <row r="114" spans="1:15" x14ac:dyDescent="0.3">
      <c r="A114" s="53" t="s">
        <v>174</v>
      </c>
      <c r="B114" s="53" t="str">
        <f t="shared" si="1"/>
        <v>КолесниченкоВладимир</v>
      </c>
      <c r="C114" s="43" t="s">
        <v>70</v>
      </c>
      <c r="D114" s="43" t="s">
        <v>33</v>
      </c>
      <c r="E114" s="46">
        <v>30411</v>
      </c>
      <c r="F114" s="44" t="s">
        <v>27</v>
      </c>
      <c r="G114" s="43" t="s">
        <v>15</v>
      </c>
      <c r="H114" s="45">
        <v>8.6516203703703706E-2</v>
      </c>
      <c r="I114" s="43" t="s">
        <v>16</v>
      </c>
      <c r="J114" s="43">
        <v>5</v>
      </c>
      <c r="K114" s="43" t="s">
        <v>17</v>
      </c>
      <c r="L114" s="43">
        <v>1</v>
      </c>
      <c r="M114" s="44" t="s">
        <v>18</v>
      </c>
      <c r="N114" s="44" t="s">
        <v>19</v>
      </c>
      <c r="O114" s="53">
        <v>18</v>
      </c>
    </row>
    <row r="115" spans="1:15" x14ac:dyDescent="0.3">
      <c r="A115" s="53" t="s">
        <v>176</v>
      </c>
      <c r="B115" s="53" t="str">
        <f t="shared" si="1"/>
        <v>ГороденцевНиколай</v>
      </c>
      <c r="C115" s="43" t="s">
        <v>73</v>
      </c>
      <c r="D115" s="43" t="s">
        <v>52</v>
      </c>
      <c r="E115" s="46">
        <v>18044</v>
      </c>
      <c r="F115" s="44" t="s">
        <v>27</v>
      </c>
      <c r="G115" s="43" t="s">
        <v>15</v>
      </c>
      <c r="H115" s="45">
        <v>9.3263888888888882E-2</v>
      </c>
      <c r="I115" s="43" t="s">
        <v>16</v>
      </c>
      <c r="J115" s="43">
        <v>6</v>
      </c>
      <c r="K115" s="43" t="s">
        <v>66</v>
      </c>
      <c r="L115" s="43">
        <v>1</v>
      </c>
      <c r="M115" s="44" t="s">
        <v>18</v>
      </c>
      <c r="N115" s="44" t="s">
        <v>19</v>
      </c>
      <c r="O115" s="53">
        <v>18</v>
      </c>
    </row>
    <row r="116" spans="1:15" x14ac:dyDescent="0.3">
      <c r="A116" s="53" t="s">
        <v>185</v>
      </c>
      <c r="B116" s="53" t="str">
        <f t="shared" si="1"/>
        <v>МалаховВладимир</v>
      </c>
      <c r="C116" s="47" t="s">
        <v>92</v>
      </c>
      <c r="D116" s="47" t="s">
        <v>33</v>
      </c>
      <c r="E116" s="50">
        <v>20099</v>
      </c>
      <c r="F116" s="48" t="s">
        <v>27</v>
      </c>
      <c r="G116" s="47" t="s">
        <v>15</v>
      </c>
      <c r="H116" s="49">
        <v>3.9328703703703706E-2</v>
      </c>
      <c r="I116" s="47" t="s">
        <v>16</v>
      </c>
      <c r="J116" s="47">
        <v>1</v>
      </c>
      <c r="K116" s="47" t="s">
        <v>48</v>
      </c>
      <c r="L116" s="47">
        <v>1</v>
      </c>
      <c r="M116" s="48" t="s">
        <v>18</v>
      </c>
      <c r="N116" s="48" t="s">
        <v>19</v>
      </c>
      <c r="O116" s="53">
        <v>12</v>
      </c>
    </row>
    <row r="117" spans="1:15" x14ac:dyDescent="0.3">
      <c r="A117" s="53" t="s">
        <v>175</v>
      </c>
      <c r="B117" s="53" t="str">
        <f t="shared" si="1"/>
        <v>КретовАртем</v>
      </c>
      <c r="C117" s="47" t="s">
        <v>71</v>
      </c>
      <c r="D117" s="47" t="s">
        <v>72</v>
      </c>
      <c r="E117" s="50">
        <v>32089</v>
      </c>
      <c r="F117" s="48" t="s">
        <v>27</v>
      </c>
      <c r="G117" s="47" t="s">
        <v>15</v>
      </c>
      <c r="H117" s="49">
        <v>4.1805555555555561E-2</v>
      </c>
      <c r="I117" s="47" t="s">
        <v>16</v>
      </c>
      <c r="J117" s="47">
        <v>2</v>
      </c>
      <c r="K117" s="47" t="s">
        <v>17</v>
      </c>
      <c r="L117" s="47">
        <v>1</v>
      </c>
      <c r="M117" s="48" t="s">
        <v>18</v>
      </c>
      <c r="N117" s="48" t="s">
        <v>19</v>
      </c>
      <c r="O117" s="53">
        <v>12</v>
      </c>
    </row>
    <row r="118" spans="1:15" x14ac:dyDescent="0.3">
      <c r="A118" s="53" t="s">
        <v>218</v>
      </c>
      <c r="B118" s="53" t="str">
        <f t="shared" si="1"/>
        <v>СидороваДарья</v>
      </c>
      <c r="C118" s="47" t="s">
        <v>85</v>
      </c>
      <c r="D118" s="47" t="s">
        <v>82</v>
      </c>
      <c r="E118" s="50">
        <v>39075</v>
      </c>
      <c r="F118" s="48" t="s">
        <v>36</v>
      </c>
      <c r="G118" s="47" t="s">
        <v>15</v>
      </c>
      <c r="H118" s="49">
        <v>4.3055555555555562E-2</v>
      </c>
      <c r="I118" s="47" t="s">
        <v>58</v>
      </c>
      <c r="J118" s="47">
        <v>1</v>
      </c>
      <c r="K118" s="47" t="s">
        <v>99</v>
      </c>
      <c r="L118" s="47">
        <v>1</v>
      </c>
      <c r="M118" s="48" t="s">
        <v>18</v>
      </c>
      <c r="N118" s="48" t="s">
        <v>19</v>
      </c>
      <c r="O118" s="53">
        <v>12</v>
      </c>
    </row>
    <row r="119" spans="1:15" x14ac:dyDescent="0.3">
      <c r="A119" s="53" t="s">
        <v>188</v>
      </c>
      <c r="B119" s="53" t="str">
        <f t="shared" si="1"/>
        <v>ПоповАлександр</v>
      </c>
      <c r="C119" s="47" t="s">
        <v>96</v>
      </c>
      <c r="D119" s="47" t="s">
        <v>21</v>
      </c>
      <c r="E119" s="50">
        <v>32431</v>
      </c>
      <c r="F119" s="48" t="s">
        <v>27</v>
      </c>
      <c r="G119" s="47"/>
      <c r="H119" s="49">
        <v>4.4606481481481476E-2</v>
      </c>
      <c r="I119" s="47" t="s">
        <v>16</v>
      </c>
      <c r="J119" s="47">
        <v>3</v>
      </c>
      <c r="K119" s="47" t="s">
        <v>17</v>
      </c>
      <c r="L119" s="47">
        <v>2</v>
      </c>
      <c r="M119" s="48" t="s">
        <v>18</v>
      </c>
      <c r="N119" s="48" t="s">
        <v>19</v>
      </c>
      <c r="O119" s="53">
        <v>12</v>
      </c>
    </row>
    <row r="120" spans="1:15" x14ac:dyDescent="0.3">
      <c r="A120" s="53" t="s">
        <v>219</v>
      </c>
      <c r="B120" s="53" t="str">
        <f t="shared" si="1"/>
        <v>ФилинМихаил</v>
      </c>
      <c r="C120" s="47" t="s">
        <v>144</v>
      </c>
      <c r="D120" s="47" t="s">
        <v>89</v>
      </c>
      <c r="E120" s="50">
        <v>29567</v>
      </c>
      <c r="F120" s="48" t="s">
        <v>27</v>
      </c>
      <c r="G120" s="47" t="s">
        <v>15</v>
      </c>
      <c r="H120" s="49">
        <v>4.7384259259259258E-2</v>
      </c>
      <c r="I120" s="47" t="s">
        <v>16</v>
      </c>
      <c r="J120" s="47">
        <v>4</v>
      </c>
      <c r="K120" s="47" t="s">
        <v>17</v>
      </c>
      <c r="L120" s="47">
        <v>3</v>
      </c>
      <c r="M120" s="48" t="s">
        <v>18</v>
      </c>
      <c r="N120" s="48" t="s">
        <v>19</v>
      </c>
      <c r="O120" s="53">
        <v>12</v>
      </c>
    </row>
    <row r="121" spans="1:15" x14ac:dyDescent="0.3">
      <c r="A121" s="53" t="s">
        <v>191</v>
      </c>
      <c r="B121" s="53" t="str">
        <f t="shared" si="1"/>
        <v>АстафьеваМарина</v>
      </c>
      <c r="C121" s="47" t="s">
        <v>97</v>
      </c>
      <c r="D121" s="47" t="s">
        <v>68</v>
      </c>
      <c r="E121" s="50">
        <v>30059</v>
      </c>
      <c r="F121" s="48" t="s">
        <v>27</v>
      </c>
      <c r="G121" s="47"/>
      <c r="H121" s="49">
        <v>5.1504629629629629E-2</v>
      </c>
      <c r="I121" s="47" t="s">
        <v>58</v>
      </c>
      <c r="J121" s="47">
        <v>2</v>
      </c>
      <c r="K121" s="47" t="s">
        <v>69</v>
      </c>
      <c r="L121" s="47">
        <v>1</v>
      </c>
      <c r="M121" s="48" t="s">
        <v>18</v>
      </c>
      <c r="N121" s="48" t="s">
        <v>19</v>
      </c>
      <c r="O121" s="53">
        <v>12</v>
      </c>
    </row>
    <row r="122" spans="1:15" x14ac:dyDescent="0.3">
      <c r="A122" s="53" t="s">
        <v>190</v>
      </c>
      <c r="B122" s="53" t="str">
        <f t="shared" si="1"/>
        <v>ДьяковВладислав</v>
      </c>
      <c r="C122" s="47" t="s">
        <v>100</v>
      </c>
      <c r="D122" s="47" t="s">
        <v>101</v>
      </c>
      <c r="E122" s="50">
        <v>31250</v>
      </c>
      <c r="F122" s="48" t="s">
        <v>27</v>
      </c>
      <c r="G122" s="47"/>
      <c r="H122" s="49">
        <v>5.1504629629629629E-2</v>
      </c>
      <c r="I122" s="47" t="s">
        <v>16</v>
      </c>
      <c r="J122" s="47">
        <v>5</v>
      </c>
      <c r="K122" s="47" t="s">
        <v>17</v>
      </c>
      <c r="L122" s="47">
        <v>4</v>
      </c>
      <c r="M122" s="48" t="s">
        <v>18</v>
      </c>
      <c r="N122" s="48" t="s">
        <v>19</v>
      </c>
      <c r="O122" s="53">
        <v>12</v>
      </c>
    </row>
    <row r="123" spans="1:15" x14ac:dyDescent="0.3">
      <c r="A123" s="53" t="s">
        <v>207</v>
      </c>
      <c r="B123" s="53" t="str">
        <f t="shared" si="1"/>
        <v>ПолторабатькоЕвгений</v>
      </c>
      <c r="C123" s="47" t="s">
        <v>129</v>
      </c>
      <c r="D123" s="47" t="s">
        <v>13</v>
      </c>
      <c r="E123" s="50">
        <v>22018</v>
      </c>
      <c r="F123" s="48" t="s">
        <v>14</v>
      </c>
      <c r="G123" s="47" t="s">
        <v>15</v>
      </c>
      <c r="H123" s="49">
        <v>5.5347222222222221E-2</v>
      </c>
      <c r="I123" s="47" t="s">
        <v>16</v>
      </c>
      <c r="J123" s="47">
        <v>6</v>
      </c>
      <c r="K123" s="47" t="s">
        <v>48</v>
      </c>
      <c r="L123" s="47">
        <v>1</v>
      </c>
      <c r="M123" s="48" t="s">
        <v>18</v>
      </c>
      <c r="N123" s="48" t="s">
        <v>19</v>
      </c>
      <c r="O123" s="53">
        <v>12</v>
      </c>
    </row>
    <row r="124" spans="1:15" x14ac:dyDescent="0.3">
      <c r="A124" s="53" t="s">
        <v>220</v>
      </c>
      <c r="B124" s="53" t="str">
        <f t="shared" si="1"/>
        <v>АгееваИрина</v>
      </c>
      <c r="C124" s="47" t="s">
        <v>145</v>
      </c>
      <c r="D124" s="47" t="s">
        <v>146</v>
      </c>
      <c r="E124" s="50">
        <v>31090</v>
      </c>
      <c r="F124" s="48" t="s">
        <v>27</v>
      </c>
      <c r="G124" s="47"/>
      <c r="H124" s="49">
        <v>5.5370370370370368E-2</v>
      </c>
      <c r="I124" s="47" t="s">
        <v>58</v>
      </c>
      <c r="J124" s="47">
        <v>3</v>
      </c>
      <c r="K124" s="47" t="s">
        <v>69</v>
      </c>
      <c r="L124" s="47">
        <v>2</v>
      </c>
      <c r="M124" s="48" t="s">
        <v>18</v>
      </c>
      <c r="N124" s="48" t="s">
        <v>19</v>
      </c>
      <c r="O124" s="53">
        <v>12</v>
      </c>
    </row>
    <row r="125" spans="1:15" x14ac:dyDescent="0.3">
      <c r="A125" s="53" t="s">
        <v>203</v>
      </c>
      <c r="B125" s="53" t="str">
        <f t="shared" si="1"/>
        <v>МушароваАлександра</v>
      </c>
      <c r="C125" s="47" t="s">
        <v>123</v>
      </c>
      <c r="D125" s="47" t="s">
        <v>124</v>
      </c>
      <c r="E125" s="50">
        <v>31325</v>
      </c>
      <c r="F125" s="48" t="s">
        <v>27</v>
      </c>
      <c r="G125" s="47" t="s">
        <v>15</v>
      </c>
      <c r="H125" s="49">
        <v>5.543981481481481E-2</v>
      </c>
      <c r="I125" s="47" t="s">
        <v>58</v>
      </c>
      <c r="J125" s="47">
        <v>4</v>
      </c>
      <c r="K125" s="47" t="s">
        <v>69</v>
      </c>
      <c r="L125" s="47">
        <v>3</v>
      </c>
      <c r="M125" s="48" t="s">
        <v>18</v>
      </c>
      <c r="N125" s="48" t="s">
        <v>19</v>
      </c>
      <c r="O125" s="53">
        <v>12</v>
      </c>
    </row>
    <row r="126" spans="1:15" x14ac:dyDescent="0.3">
      <c r="A126" s="53" t="s">
        <v>192</v>
      </c>
      <c r="B126" s="53" t="str">
        <f t="shared" si="1"/>
        <v>АльберштейнРуслан</v>
      </c>
      <c r="C126" s="47" t="s">
        <v>102</v>
      </c>
      <c r="D126" s="47" t="s">
        <v>103</v>
      </c>
      <c r="E126" s="50">
        <v>26673</v>
      </c>
      <c r="F126" s="48" t="s">
        <v>27</v>
      </c>
      <c r="G126" s="53" t="s">
        <v>15</v>
      </c>
      <c r="H126" s="49">
        <v>5.6296296296296296E-2</v>
      </c>
      <c r="I126" s="47" t="s">
        <v>16</v>
      </c>
      <c r="J126" s="47">
        <v>7</v>
      </c>
      <c r="K126" s="47" t="s">
        <v>28</v>
      </c>
      <c r="L126" s="47">
        <v>1</v>
      </c>
      <c r="M126" s="48" t="s">
        <v>18</v>
      </c>
      <c r="N126" s="48" t="s">
        <v>19</v>
      </c>
      <c r="O126" s="53">
        <v>12</v>
      </c>
    </row>
    <row r="127" spans="1:15" x14ac:dyDescent="0.3">
      <c r="A127" s="53" t="s">
        <v>221</v>
      </c>
      <c r="B127" s="53" t="str">
        <f t="shared" si="1"/>
        <v>КальмоваяЮлия</v>
      </c>
      <c r="C127" s="47" t="s">
        <v>147</v>
      </c>
      <c r="D127" s="47" t="s">
        <v>148</v>
      </c>
      <c r="E127" s="50">
        <v>33338</v>
      </c>
      <c r="F127" s="48" t="s">
        <v>27</v>
      </c>
      <c r="G127" s="47"/>
      <c r="H127" s="49">
        <v>5.7048611111111112E-2</v>
      </c>
      <c r="I127" s="47" t="s">
        <v>58</v>
      </c>
      <c r="J127" s="47">
        <v>5</v>
      </c>
      <c r="K127" s="47" t="s">
        <v>84</v>
      </c>
      <c r="L127" s="47">
        <v>1</v>
      </c>
      <c r="M127" s="48" t="s">
        <v>18</v>
      </c>
      <c r="N127" s="48" t="s">
        <v>19</v>
      </c>
      <c r="O127" s="53">
        <v>12</v>
      </c>
    </row>
    <row r="128" spans="1:15" x14ac:dyDescent="0.3">
      <c r="A128" s="53" t="s">
        <v>204</v>
      </c>
      <c r="B128" s="53" t="str">
        <f t="shared" si="1"/>
        <v>ШмидтЕкатерина</v>
      </c>
      <c r="C128" s="47" t="s">
        <v>125</v>
      </c>
      <c r="D128" s="47" t="s">
        <v>126</v>
      </c>
      <c r="E128" s="50">
        <v>29383</v>
      </c>
      <c r="F128" s="48" t="s">
        <v>36</v>
      </c>
      <c r="G128" s="47"/>
      <c r="H128" s="49">
        <v>5.9386574074074071E-2</v>
      </c>
      <c r="I128" s="47" t="s">
        <v>58</v>
      </c>
      <c r="J128" s="47">
        <v>6</v>
      </c>
      <c r="K128" s="47" t="s">
        <v>59</v>
      </c>
      <c r="L128" s="47">
        <v>1</v>
      </c>
      <c r="M128" s="48" t="s">
        <v>18</v>
      </c>
      <c r="N128" s="48" t="s">
        <v>19</v>
      </c>
      <c r="O128" s="53">
        <v>12</v>
      </c>
    </row>
    <row r="129" spans="1:15" x14ac:dyDescent="0.3">
      <c r="A129" s="53" t="s">
        <v>181</v>
      </c>
      <c r="B129" s="53" t="str">
        <f t="shared" si="1"/>
        <v>СидороваОксана</v>
      </c>
      <c r="C129" s="47" t="s">
        <v>85</v>
      </c>
      <c r="D129" s="47" t="s">
        <v>86</v>
      </c>
      <c r="E129" s="50">
        <v>26929</v>
      </c>
      <c r="F129" s="48" t="s">
        <v>36</v>
      </c>
      <c r="G129" s="47" t="s">
        <v>15</v>
      </c>
      <c r="H129" s="49">
        <v>6.0416666666666667E-2</v>
      </c>
      <c r="I129" s="47" t="s">
        <v>58</v>
      </c>
      <c r="J129" s="47">
        <v>7</v>
      </c>
      <c r="K129" s="47" t="s">
        <v>59</v>
      </c>
      <c r="L129" s="47">
        <v>2</v>
      </c>
      <c r="M129" s="48" t="s">
        <v>18</v>
      </c>
      <c r="N129" s="48" t="s">
        <v>19</v>
      </c>
      <c r="O129" s="53">
        <v>12</v>
      </c>
    </row>
    <row r="130" spans="1:15" x14ac:dyDescent="0.3">
      <c r="A130" s="53" t="s">
        <v>193</v>
      </c>
      <c r="B130" s="53" t="str">
        <f t="shared" si="1"/>
        <v>ОбозныйДмитрий</v>
      </c>
      <c r="C130" s="53" t="s">
        <v>104</v>
      </c>
      <c r="D130" s="53" t="s">
        <v>105</v>
      </c>
      <c r="E130" s="58">
        <v>30298</v>
      </c>
      <c r="F130" s="55" t="s">
        <v>27</v>
      </c>
      <c r="G130" s="53" t="s">
        <v>15</v>
      </c>
      <c r="H130" s="57">
        <v>1.7071759259259259E-2</v>
      </c>
      <c r="I130" s="53" t="s">
        <v>16</v>
      </c>
      <c r="J130" s="53">
        <v>1</v>
      </c>
      <c r="K130" s="53" t="s">
        <v>17</v>
      </c>
      <c r="L130" s="53">
        <v>1</v>
      </c>
      <c r="M130" s="55" t="s">
        <v>18</v>
      </c>
      <c r="N130" s="55" t="s">
        <v>19</v>
      </c>
      <c r="O130" s="53">
        <v>6</v>
      </c>
    </row>
    <row r="131" spans="1:15" x14ac:dyDescent="0.3">
      <c r="A131" s="51" t="s">
        <v>229</v>
      </c>
      <c r="B131" s="53" t="str">
        <f t="shared" si="1"/>
        <v>НовиковСергей</v>
      </c>
      <c r="C131" s="53" t="s">
        <v>224</v>
      </c>
      <c r="D131" s="53" t="s">
        <v>35</v>
      </c>
      <c r="E131" s="58">
        <v>32088</v>
      </c>
      <c r="F131" s="55" t="s">
        <v>27</v>
      </c>
      <c r="G131" s="53" t="s">
        <v>15</v>
      </c>
      <c r="H131" s="57">
        <v>0.14406250000000001</v>
      </c>
      <c r="I131" s="53" t="s">
        <v>16</v>
      </c>
      <c r="J131" s="53">
        <v>1</v>
      </c>
      <c r="K131" s="53" t="s">
        <v>17</v>
      </c>
      <c r="L131" s="53">
        <v>1</v>
      </c>
      <c r="M131" s="55" t="s">
        <v>18</v>
      </c>
      <c r="N131" s="55" t="s">
        <v>19</v>
      </c>
      <c r="O131" s="67">
        <v>42.195</v>
      </c>
    </row>
    <row r="132" spans="1:15" x14ac:dyDescent="0.3">
      <c r="A132" s="51" t="s">
        <v>155</v>
      </c>
      <c r="B132" s="53" t="str">
        <f t="shared" si="1"/>
        <v>АксютаАлександр</v>
      </c>
      <c r="C132" s="53" t="s">
        <v>20</v>
      </c>
      <c r="D132" s="53" t="s">
        <v>21</v>
      </c>
      <c r="E132" s="58">
        <v>24130</v>
      </c>
      <c r="F132" s="55" t="s">
        <v>22</v>
      </c>
      <c r="G132" s="53" t="s">
        <v>23</v>
      </c>
      <c r="H132" s="57">
        <v>0.14822916666666666</v>
      </c>
      <c r="I132" s="53" t="s">
        <v>16</v>
      </c>
      <c r="J132" s="53">
        <v>2</v>
      </c>
      <c r="K132" s="53" t="s">
        <v>24</v>
      </c>
      <c r="L132" s="53">
        <v>1</v>
      </c>
      <c r="M132" s="55" t="s">
        <v>22</v>
      </c>
      <c r="N132" s="55" t="s">
        <v>19</v>
      </c>
      <c r="O132" s="67">
        <v>42.195</v>
      </c>
    </row>
    <row r="133" spans="1:15" x14ac:dyDescent="0.3">
      <c r="A133" s="51" t="s">
        <v>162</v>
      </c>
      <c r="B133" s="53" t="str">
        <f t="shared" ref="B133:B174" si="2">TRIM(_xlfn.CONCAT(C133,D133))</f>
        <v>ЛуканенкоАлександр</v>
      </c>
      <c r="C133" s="53" t="s">
        <v>43</v>
      </c>
      <c r="D133" s="53" t="s">
        <v>21</v>
      </c>
      <c r="E133" s="58">
        <v>28761</v>
      </c>
      <c r="F133" s="55" t="s">
        <v>27</v>
      </c>
      <c r="G133" s="53" t="s">
        <v>15</v>
      </c>
      <c r="H133" s="57">
        <v>0.14822916666666666</v>
      </c>
      <c r="I133" s="53" t="s">
        <v>16</v>
      </c>
      <c r="J133" s="53">
        <v>3</v>
      </c>
      <c r="K133" s="53" t="s">
        <v>28</v>
      </c>
      <c r="L133" s="53">
        <v>1</v>
      </c>
      <c r="M133" s="55" t="s">
        <v>18</v>
      </c>
      <c r="N133" s="55" t="s">
        <v>19</v>
      </c>
      <c r="O133" s="67">
        <v>42.195</v>
      </c>
    </row>
    <row r="134" spans="1:15" x14ac:dyDescent="0.3">
      <c r="A134" s="51" t="s">
        <v>163</v>
      </c>
      <c r="B134" s="53" t="str">
        <f t="shared" si="2"/>
        <v>АбраменкоАнтон</v>
      </c>
      <c r="C134" s="53" t="s">
        <v>44</v>
      </c>
      <c r="D134" s="53" t="s">
        <v>45</v>
      </c>
      <c r="E134" s="58">
        <v>28088</v>
      </c>
      <c r="F134" s="55" t="s">
        <v>27</v>
      </c>
      <c r="G134" s="53" t="s">
        <v>15</v>
      </c>
      <c r="H134" s="57">
        <v>0.15572916666666667</v>
      </c>
      <c r="I134" s="53" t="s">
        <v>16</v>
      </c>
      <c r="J134" s="53">
        <v>4</v>
      </c>
      <c r="K134" s="53" t="s">
        <v>28</v>
      </c>
      <c r="L134" s="53">
        <v>2</v>
      </c>
      <c r="M134" s="55" t="s">
        <v>18</v>
      </c>
      <c r="N134" s="55" t="s">
        <v>19</v>
      </c>
      <c r="O134" s="67">
        <v>42.195</v>
      </c>
    </row>
    <row r="135" spans="1:15" x14ac:dyDescent="0.3">
      <c r="A135" s="51" t="s">
        <v>164</v>
      </c>
      <c r="B135" s="53" t="str">
        <f t="shared" si="2"/>
        <v>СмирновАлександр</v>
      </c>
      <c r="C135" s="53" t="s">
        <v>46</v>
      </c>
      <c r="D135" s="53" t="s">
        <v>21</v>
      </c>
      <c r="E135" s="58">
        <v>23200</v>
      </c>
      <c r="F135" s="55" t="s">
        <v>27</v>
      </c>
      <c r="G135" s="53" t="s">
        <v>15</v>
      </c>
      <c r="H135" s="57">
        <v>0.15608796296296296</v>
      </c>
      <c r="I135" s="53" t="s">
        <v>16</v>
      </c>
      <c r="J135" s="53">
        <v>5</v>
      </c>
      <c r="K135" s="53" t="s">
        <v>24</v>
      </c>
      <c r="L135" s="53">
        <v>2</v>
      </c>
      <c r="M135" s="55" t="s">
        <v>18</v>
      </c>
      <c r="N135" s="55" t="s">
        <v>19</v>
      </c>
      <c r="O135" s="67">
        <v>42.195</v>
      </c>
    </row>
    <row r="136" spans="1:15" x14ac:dyDescent="0.3">
      <c r="A136" s="51" t="s">
        <v>158</v>
      </c>
      <c r="B136" s="53" t="str">
        <f t="shared" si="2"/>
        <v>ПетриничВладимир</v>
      </c>
      <c r="C136" s="53" t="s">
        <v>32</v>
      </c>
      <c r="D136" s="53" t="s">
        <v>33</v>
      </c>
      <c r="E136" s="58">
        <v>29980</v>
      </c>
      <c r="F136" s="55" t="s">
        <v>27</v>
      </c>
      <c r="G136" s="53" t="s">
        <v>15</v>
      </c>
      <c r="H136" s="57">
        <v>0.15609953703703702</v>
      </c>
      <c r="I136" s="53" t="s">
        <v>16</v>
      </c>
      <c r="J136" s="53">
        <v>6</v>
      </c>
      <c r="K136" s="53" t="s">
        <v>17</v>
      </c>
      <c r="L136" s="53">
        <v>2</v>
      </c>
      <c r="M136" s="55" t="s">
        <v>18</v>
      </c>
      <c r="N136" s="55" t="s">
        <v>19</v>
      </c>
      <c r="O136" s="67">
        <v>42.195</v>
      </c>
    </row>
    <row r="137" spans="1:15" x14ac:dyDescent="0.3">
      <c r="A137" s="51" t="s">
        <v>161</v>
      </c>
      <c r="B137" s="53" t="str">
        <f t="shared" si="2"/>
        <v>МайстренкоРоман</v>
      </c>
      <c r="C137" s="53" t="s">
        <v>40</v>
      </c>
      <c r="D137" s="53" t="s">
        <v>41</v>
      </c>
      <c r="E137" s="58">
        <v>28920</v>
      </c>
      <c r="F137" s="55" t="s">
        <v>27</v>
      </c>
      <c r="G137" s="53" t="s">
        <v>42</v>
      </c>
      <c r="H137" s="57">
        <v>0.15854166666666666</v>
      </c>
      <c r="I137" s="53" t="s">
        <v>16</v>
      </c>
      <c r="J137" s="53">
        <v>7</v>
      </c>
      <c r="K137" s="53" t="s">
        <v>28</v>
      </c>
      <c r="L137" s="53">
        <v>3</v>
      </c>
      <c r="M137" s="55" t="s">
        <v>18</v>
      </c>
      <c r="N137" s="55" t="s">
        <v>19</v>
      </c>
      <c r="O137" s="67">
        <v>42.195</v>
      </c>
    </row>
    <row r="138" spans="1:15" x14ac:dyDescent="0.3">
      <c r="A138" s="51" t="s">
        <v>156</v>
      </c>
      <c r="B138" s="53" t="str">
        <f t="shared" si="2"/>
        <v>РезниковВячеслав</v>
      </c>
      <c r="C138" s="53" t="s">
        <v>25</v>
      </c>
      <c r="D138" s="53" t="s">
        <v>26</v>
      </c>
      <c r="E138" s="58">
        <v>28257</v>
      </c>
      <c r="F138" s="55" t="s">
        <v>27</v>
      </c>
      <c r="G138" s="53" t="s">
        <v>15</v>
      </c>
      <c r="H138" s="57">
        <v>0.17273148148148146</v>
      </c>
      <c r="I138" s="53" t="s">
        <v>16</v>
      </c>
      <c r="J138" s="53">
        <v>8</v>
      </c>
      <c r="K138" s="53" t="s">
        <v>28</v>
      </c>
      <c r="L138" s="53">
        <v>4</v>
      </c>
      <c r="M138" s="55" t="s">
        <v>18</v>
      </c>
      <c r="N138" s="55" t="s">
        <v>19</v>
      </c>
      <c r="O138" s="67">
        <v>42.195</v>
      </c>
    </row>
    <row r="139" spans="1:15" x14ac:dyDescent="0.3">
      <c r="A139" s="51" t="s">
        <v>167</v>
      </c>
      <c r="B139" s="53" t="str">
        <f t="shared" si="2"/>
        <v>БелыхНиколай</v>
      </c>
      <c r="C139" s="53" t="s">
        <v>51</v>
      </c>
      <c r="D139" s="53" t="s">
        <v>52</v>
      </c>
      <c r="E139" s="58">
        <v>19231</v>
      </c>
      <c r="F139" s="55" t="s">
        <v>27</v>
      </c>
      <c r="G139" s="53" t="s">
        <v>15</v>
      </c>
      <c r="H139" s="57">
        <v>0.18906249999999999</v>
      </c>
      <c r="I139" s="53" t="s">
        <v>16</v>
      </c>
      <c r="J139" s="53">
        <v>1</v>
      </c>
      <c r="K139" s="53" t="s">
        <v>48</v>
      </c>
      <c r="L139" s="53">
        <v>1</v>
      </c>
      <c r="M139" s="55" t="s">
        <v>18</v>
      </c>
      <c r="N139" s="55" t="s">
        <v>19</v>
      </c>
      <c r="O139" s="67">
        <v>36</v>
      </c>
    </row>
    <row r="140" spans="1:15" x14ac:dyDescent="0.3">
      <c r="A140" s="51" t="s">
        <v>157</v>
      </c>
      <c r="B140" s="53" t="str">
        <f t="shared" si="2"/>
        <v>КостинКонстантин</v>
      </c>
      <c r="C140" s="53" t="s">
        <v>29</v>
      </c>
      <c r="D140" s="53" t="s">
        <v>30</v>
      </c>
      <c r="E140" s="58">
        <v>30171</v>
      </c>
      <c r="F140" s="55" t="s">
        <v>31</v>
      </c>
      <c r="G140" s="53"/>
      <c r="H140" s="57">
        <v>0.10111111111111111</v>
      </c>
      <c r="I140" s="53" t="s">
        <v>16</v>
      </c>
      <c r="J140" s="53">
        <v>1</v>
      </c>
      <c r="K140" s="53" t="s">
        <v>17</v>
      </c>
      <c r="L140" s="53">
        <v>1</v>
      </c>
      <c r="M140" s="55" t="s">
        <v>18</v>
      </c>
      <c r="N140" s="55" t="s">
        <v>19</v>
      </c>
      <c r="O140" s="67">
        <v>30</v>
      </c>
    </row>
    <row r="141" spans="1:15" x14ac:dyDescent="0.3">
      <c r="A141" s="51" t="s">
        <v>198</v>
      </c>
      <c r="B141" s="53" t="str">
        <f t="shared" si="2"/>
        <v>ЛесниковПавел</v>
      </c>
      <c r="C141" s="53" t="s">
        <v>115</v>
      </c>
      <c r="D141" s="53" t="s">
        <v>50</v>
      </c>
      <c r="E141" s="58">
        <v>24099</v>
      </c>
      <c r="F141" s="55" t="s">
        <v>27</v>
      </c>
      <c r="G141" s="53" t="s">
        <v>15</v>
      </c>
      <c r="H141" s="57">
        <v>0.10280092592592593</v>
      </c>
      <c r="I141" s="53" t="s">
        <v>16</v>
      </c>
      <c r="J141" s="53">
        <v>2</v>
      </c>
      <c r="K141" s="53" t="s">
        <v>24</v>
      </c>
      <c r="L141" s="53">
        <v>1</v>
      </c>
      <c r="M141" s="55" t="s">
        <v>18</v>
      </c>
      <c r="N141" s="55" t="s">
        <v>19</v>
      </c>
      <c r="O141" s="67">
        <v>30</v>
      </c>
    </row>
    <row r="142" spans="1:15" x14ac:dyDescent="0.3">
      <c r="A142" s="51" t="s">
        <v>182</v>
      </c>
      <c r="B142" s="53" t="str">
        <f t="shared" si="2"/>
        <v>АлешинСергей</v>
      </c>
      <c r="C142" s="53" t="s">
        <v>87</v>
      </c>
      <c r="D142" s="53" t="s">
        <v>35</v>
      </c>
      <c r="E142" s="58">
        <v>23633</v>
      </c>
      <c r="F142" s="55" t="s">
        <v>27</v>
      </c>
      <c r="G142" s="53" t="s">
        <v>15</v>
      </c>
      <c r="H142" s="57">
        <v>0.10328703703703705</v>
      </c>
      <c r="I142" s="53" t="s">
        <v>16</v>
      </c>
      <c r="J142" s="53">
        <v>3</v>
      </c>
      <c r="K142" s="53" t="s">
        <v>24</v>
      </c>
      <c r="L142" s="53">
        <v>2</v>
      </c>
      <c r="M142" s="55" t="s">
        <v>18</v>
      </c>
      <c r="N142" s="55" t="s">
        <v>19</v>
      </c>
      <c r="O142" s="67">
        <v>30</v>
      </c>
    </row>
    <row r="143" spans="1:15" x14ac:dyDescent="0.3">
      <c r="A143" s="51" t="s">
        <v>183</v>
      </c>
      <c r="B143" s="53" t="str">
        <f t="shared" si="2"/>
        <v>ЖванкоМихаил</v>
      </c>
      <c r="C143" s="53" t="s">
        <v>88</v>
      </c>
      <c r="D143" s="53" t="s">
        <v>89</v>
      </c>
      <c r="E143" s="58">
        <v>27658</v>
      </c>
      <c r="F143" s="55" t="s">
        <v>27</v>
      </c>
      <c r="G143" s="53"/>
      <c r="H143" s="57">
        <v>0.10609953703703705</v>
      </c>
      <c r="I143" s="53" t="s">
        <v>16</v>
      </c>
      <c r="J143" s="53">
        <v>4</v>
      </c>
      <c r="K143" s="53" t="s">
        <v>28</v>
      </c>
      <c r="L143" s="53">
        <v>1</v>
      </c>
      <c r="M143" s="55" t="s">
        <v>18</v>
      </c>
      <c r="N143" s="55" t="s">
        <v>19</v>
      </c>
      <c r="O143" s="67">
        <v>30</v>
      </c>
    </row>
    <row r="144" spans="1:15" x14ac:dyDescent="0.3">
      <c r="A144" s="51" t="s">
        <v>186</v>
      </c>
      <c r="B144" s="53" t="str">
        <f t="shared" si="2"/>
        <v>БыковНиколай</v>
      </c>
      <c r="C144" s="53" t="s">
        <v>93</v>
      </c>
      <c r="D144" s="53" t="s">
        <v>52</v>
      </c>
      <c r="E144" s="58">
        <v>18405</v>
      </c>
      <c r="F144" s="55" t="s">
        <v>27</v>
      </c>
      <c r="G144" s="53" t="s">
        <v>15</v>
      </c>
      <c r="H144" s="57">
        <v>0.11145833333333333</v>
      </c>
      <c r="I144" s="53" t="s">
        <v>16</v>
      </c>
      <c r="J144" s="53">
        <v>5</v>
      </c>
      <c r="K144" s="53" t="s">
        <v>66</v>
      </c>
      <c r="L144" s="53">
        <v>1</v>
      </c>
      <c r="M144" s="55" t="s">
        <v>18</v>
      </c>
      <c r="N144" s="55" t="s">
        <v>19</v>
      </c>
      <c r="O144" s="67">
        <v>30</v>
      </c>
    </row>
    <row r="145" spans="1:16" x14ac:dyDescent="0.3">
      <c r="A145" s="51" t="s">
        <v>230</v>
      </c>
      <c r="B145" s="53" t="str">
        <f t="shared" si="2"/>
        <v>СеменченкоИван</v>
      </c>
      <c r="C145" s="53" t="s">
        <v>225</v>
      </c>
      <c r="D145" s="53" t="s">
        <v>111</v>
      </c>
      <c r="E145" s="58">
        <v>34303</v>
      </c>
      <c r="F145" s="55" t="s">
        <v>226</v>
      </c>
      <c r="G145" s="53" t="s">
        <v>15</v>
      </c>
      <c r="H145" s="57">
        <v>0.13127314814814814</v>
      </c>
      <c r="I145" s="53" t="s">
        <v>16</v>
      </c>
      <c r="J145" s="53">
        <v>6</v>
      </c>
      <c r="K145" s="53" t="s">
        <v>117</v>
      </c>
      <c r="L145" s="53">
        <v>1</v>
      </c>
      <c r="M145" s="55" t="s">
        <v>18</v>
      </c>
      <c r="N145" s="55" t="s">
        <v>19</v>
      </c>
      <c r="O145" s="67">
        <v>30</v>
      </c>
    </row>
    <row r="146" spans="1:16" x14ac:dyDescent="0.3">
      <c r="A146" s="51" t="s">
        <v>170</v>
      </c>
      <c r="B146" s="53" t="str">
        <f t="shared" si="2"/>
        <v>ВизерВалерий</v>
      </c>
      <c r="C146" s="53" t="s">
        <v>60</v>
      </c>
      <c r="D146" s="53" t="s">
        <v>61</v>
      </c>
      <c r="E146" s="58">
        <v>30681</v>
      </c>
      <c r="F146" s="55" t="s">
        <v>62</v>
      </c>
      <c r="G146" s="53" t="s">
        <v>15</v>
      </c>
      <c r="H146" s="57">
        <v>7.4247685185185194E-2</v>
      </c>
      <c r="I146" s="53" t="s">
        <v>16</v>
      </c>
      <c r="J146" s="53">
        <v>1</v>
      </c>
      <c r="K146" s="53" t="s">
        <v>17</v>
      </c>
      <c r="L146" s="53">
        <v>1</v>
      </c>
      <c r="M146" s="55" t="s">
        <v>63</v>
      </c>
      <c r="N146" s="55" t="s">
        <v>19</v>
      </c>
      <c r="O146" s="67">
        <v>24</v>
      </c>
    </row>
    <row r="147" spans="1:16" x14ac:dyDescent="0.3">
      <c r="A147" s="51" t="s">
        <v>169</v>
      </c>
      <c r="B147" s="53" t="str">
        <f t="shared" si="2"/>
        <v>ВасиленкоВера</v>
      </c>
      <c r="C147" s="53" t="s">
        <v>12</v>
      </c>
      <c r="D147" s="53" t="s">
        <v>57</v>
      </c>
      <c r="E147" s="58">
        <v>29354</v>
      </c>
      <c r="F147" s="55" t="s">
        <v>14</v>
      </c>
      <c r="G147" s="53" t="s">
        <v>15</v>
      </c>
      <c r="H147" s="57">
        <v>8.953703703703704E-2</v>
      </c>
      <c r="I147" s="53" t="s">
        <v>58</v>
      </c>
      <c r="J147" s="53">
        <v>1</v>
      </c>
      <c r="K147" s="53" t="s">
        <v>59</v>
      </c>
      <c r="L147" s="53">
        <v>1</v>
      </c>
      <c r="M147" s="55" t="s">
        <v>18</v>
      </c>
      <c r="N147" s="55" t="s">
        <v>19</v>
      </c>
      <c r="O147" s="67">
        <v>24</v>
      </c>
      <c r="P147" s="63">
        <f>H147/O147</f>
        <v>3.73070987654321E-3</v>
      </c>
    </row>
    <row r="148" spans="1:16" x14ac:dyDescent="0.3">
      <c r="A148" s="51" t="s">
        <v>172</v>
      </c>
      <c r="B148" s="53" t="str">
        <f t="shared" si="2"/>
        <v>КиркинАлександр</v>
      </c>
      <c r="C148" s="53" t="s">
        <v>65</v>
      </c>
      <c r="D148" s="53" t="s">
        <v>21</v>
      </c>
      <c r="E148" s="58">
        <v>17853</v>
      </c>
      <c r="F148" s="55" t="s">
        <v>27</v>
      </c>
      <c r="G148" s="53" t="s">
        <v>15</v>
      </c>
      <c r="H148" s="57">
        <v>8.953703703703704E-2</v>
      </c>
      <c r="I148" s="53" t="s">
        <v>16</v>
      </c>
      <c r="J148" s="53">
        <v>2</v>
      </c>
      <c r="K148" s="53" t="s">
        <v>66</v>
      </c>
      <c r="L148" s="53">
        <v>1</v>
      </c>
      <c r="M148" s="55" t="s">
        <v>18</v>
      </c>
      <c r="N148" s="55" t="s">
        <v>19</v>
      </c>
      <c r="O148" s="67">
        <v>24</v>
      </c>
    </row>
    <row r="149" spans="1:16" x14ac:dyDescent="0.3">
      <c r="A149" s="51" t="s">
        <v>200</v>
      </c>
      <c r="B149" s="53" t="str">
        <f t="shared" si="2"/>
        <v>ЛогиноваНаталья</v>
      </c>
      <c r="C149" s="53" t="s">
        <v>118</v>
      </c>
      <c r="D149" s="53" t="s">
        <v>119</v>
      </c>
      <c r="E149" s="58">
        <v>27597</v>
      </c>
      <c r="F149" s="55" t="s">
        <v>36</v>
      </c>
      <c r="G149" s="53"/>
      <c r="H149" s="57">
        <v>9.0277777777777776E-2</v>
      </c>
      <c r="I149" s="53" t="s">
        <v>58</v>
      </c>
      <c r="J149" s="53">
        <v>2</v>
      </c>
      <c r="K149" s="53" t="s">
        <v>59</v>
      </c>
      <c r="L149" s="53">
        <v>2</v>
      </c>
      <c r="M149" s="55" t="s">
        <v>18</v>
      </c>
      <c r="N149" s="55" t="s">
        <v>19</v>
      </c>
      <c r="O149" s="67">
        <v>24</v>
      </c>
    </row>
    <row r="150" spans="1:16" x14ac:dyDescent="0.3">
      <c r="A150" s="51" t="s">
        <v>179</v>
      </c>
      <c r="B150" s="53" t="str">
        <f t="shared" si="2"/>
        <v>ТитоваАнастасия</v>
      </c>
      <c r="C150" s="53" t="s">
        <v>78</v>
      </c>
      <c r="D150" s="53" t="s">
        <v>79</v>
      </c>
      <c r="E150" s="58">
        <v>38326</v>
      </c>
      <c r="F150" s="55" t="s">
        <v>27</v>
      </c>
      <c r="G150" s="53" t="s">
        <v>15</v>
      </c>
      <c r="H150" s="57">
        <v>9.0613425925925917E-2</v>
      </c>
      <c r="I150" s="53" t="s">
        <v>58</v>
      </c>
      <c r="J150" s="53">
        <v>3</v>
      </c>
      <c r="K150" s="53" t="s">
        <v>80</v>
      </c>
      <c r="L150" s="53">
        <v>1</v>
      </c>
      <c r="M150" s="55" t="s">
        <v>18</v>
      </c>
      <c r="N150" s="55" t="s">
        <v>19</v>
      </c>
      <c r="O150" s="67">
        <v>24</v>
      </c>
    </row>
    <row r="151" spans="1:16" x14ac:dyDescent="0.3">
      <c r="A151" s="51" t="s">
        <v>173</v>
      </c>
      <c r="B151" s="53" t="str">
        <f t="shared" si="2"/>
        <v>БондаренкоМарина</v>
      </c>
      <c r="C151" s="53" t="s">
        <v>67</v>
      </c>
      <c r="D151" s="53" t="s">
        <v>68</v>
      </c>
      <c r="E151" s="58">
        <v>31321</v>
      </c>
      <c r="F151" s="55" t="s">
        <v>27</v>
      </c>
      <c r="G151" s="53" t="s">
        <v>15</v>
      </c>
      <c r="H151" s="57">
        <v>9.723379629629629E-2</v>
      </c>
      <c r="I151" s="53" t="s">
        <v>58</v>
      </c>
      <c r="J151" s="53">
        <v>4</v>
      </c>
      <c r="K151" s="53" t="s">
        <v>69</v>
      </c>
      <c r="L151" s="53">
        <v>1</v>
      </c>
      <c r="M151" s="55" t="s">
        <v>18</v>
      </c>
      <c r="N151" s="55" t="s">
        <v>19</v>
      </c>
      <c r="O151" s="67">
        <v>24</v>
      </c>
      <c r="P151" s="63">
        <f>H151/O151</f>
        <v>4.0514081790123451E-3</v>
      </c>
    </row>
    <row r="152" spans="1:16" x14ac:dyDescent="0.3">
      <c r="A152" s="51" t="s">
        <v>201</v>
      </c>
      <c r="B152" s="53" t="str">
        <f t="shared" si="2"/>
        <v>БакайМарина</v>
      </c>
      <c r="C152" s="53" t="s">
        <v>120</v>
      </c>
      <c r="D152" s="53" t="s">
        <v>68</v>
      </c>
      <c r="E152" s="58">
        <v>26701</v>
      </c>
      <c r="F152" s="55" t="s">
        <v>36</v>
      </c>
      <c r="G152" s="53"/>
      <c r="H152" s="57">
        <v>9.752314814814815E-2</v>
      </c>
      <c r="I152" s="53" t="s">
        <v>58</v>
      </c>
      <c r="J152" s="53">
        <v>5</v>
      </c>
      <c r="K152" s="53" t="s">
        <v>59</v>
      </c>
      <c r="L152" s="53">
        <v>3</v>
      </c>
      <c r="M152" s="55" t="s">
        <v>18</v>
      </c>
      <c r="N152" s="55" t="s">
        <v>19</v>
      </c>
      <c r="O152" s="67">
        <v>24</v>
      </c>
    </row>
    <row r="153" spans="1:16" x14ac:dyDescent="0.3">
      <c r="A153" s="51" t="s">
        <v>178</v>
      </c>
      <c r="B153" s="53" t="str">
        <f t="shared" si="2"/>
        <v>ДиасамидзеИнга</v>
      </c>
      <c r="C153" s="53" t="s">
        <v>76</v>
      </c>
      <c r="D153" s="53" t="s">
        <v>77</v>
      </c>
      <c r="E153" s="58">
        <v>31275</v>
      </c>
      <c r="F153" s="55" t="s">
        <v>27</v>
      </c>
      <c r="G153" s="53"/>
      <c r="H153" s="57">
        <v>6.5497685185185187E-2</v>
      </c>
      <c r="I153" s="53" t="s">
        <v>58</v>
      </c>
      <c r="J153" s="53">
        <v>1</v>
      </c>
      <c r="K153" s="53" t="s">
        <v>69</v>
      </c>
      <c r="L153" s="53">
        <v>1</v>
      </c>
      <c r="M153" s="55" t="s">
        <v>18</v>
      </c>
      <c r="N153" s="55" t="s">
        <v>19</v>
      </c>
      <c r="O153" s="67">
        <v>18</v>
      </c>
    </row>
    <row r="154" spans="1:16" x14ac:dyDescent="0.3">
      <c r="A154" s="51" t="s">
        <v>180</v>
      </c>
      <c r="B154" s="53" t="str">
        <f t="shared" si="2"/>
        <v>ТкаченкоДарья</v>
      </c>
      <c r="C154" s="53" t="s">
        <v>81</v>
      </c>
      <c r="D154" s="53" t="s">
        <v>82</v>
      </c>
      <c r="E154" s="58">
        <v>33545</v>
      </c>
      <c r="F154" s="55" t="s">
        <v>27</v>
      </c>
      <c r="G154" s="53" t="s">
        <v>83</v>
      </c>
      <c r="H154" s="57">
        <v>8.0578703703703694E-2</v>
      </c>
      <c r="I154" s="53" t="s">
        <v>58</v>
      </c>
      <c r="J154" s="53">
        <v>2</v>
      </c>
      <c r="K154" s="53" t="s">
        <v>84</v>
      </c>
      <c r="L154" s="53">
        <v>1</v>
      </c>
      <c r="M154" s="55" t="s">
        <v>18</v>
      </c>
      <c r="N154" s="55" t="s">
        <v>19</v>
      </c>
      <c r="O154" s="67">
        <v>18</v>
      </c>
    </row>
    <row r="155" spans="1:16" x14ac:dyDescent="0.3">
      <c r="A155" s="51" t="s">
        <v>231</v>
      </c>
      <c r="B155" s="53" t="str">
        <f t="shared" si="2"/>
        <v>КапалетАлександр</v>
      </c>
      <c r="C155" s="53" t="s">
        <v>227</v>
      </c>
      <c r="D155" s="53" t="s">
        <v>21</v>
      </c>
      <c r="E155" s="58">
        <v>22196</v>
      </c>
      <c r="F155" s="55" t="s">
        <v>27</v>
      </c>
      <c r="G155" s="53" t="s">
        <v>15</v>
      </c>
      <c r="H155" s="57">
        <v>8.3055555555555563E-2</v>
      </c>
      <c r="I155" s="53" t="s">
        <v>16</v>
      </c>
      <c r="J155" s="53">
        <v>1</v>
      </c>
      <c r="K155" s="53" t="s">
        <v>24</v>
      </c>
      <c r="L155" s="53">
        <v>1</v>
      </c>
      <c r="M155" s="55" t="s">
        <v>18</v>
      </c>
      <c r="N155" s="55" t="s">
        <v>19</v>
      </c>
      <c r="O155" s="67">
        <v>18</v>
      </c>
    </row>
    <row r="156" spans="1:16" x14ac:dyDescent="0.3">
      <c r="A156" s="51" t="s">
        <v>185</v>
      </c>
      <c r="B156" s="53" t="str">
        <f t="shared" si="2"/>
        <v>МалаховВладимир</v>
      </c>
      <c r="C156" s="53" t="s">
        <v>92</v>
      </c>
      <c r="D156" s="53" t="s">
        <v>33</v>
      </c>
      <c r="E156" s="58">
        <v>20099</v>
      </c>
      <c r="F156" s="55" t="s">
        <v>27</v>
      </c>
      <c r="G156" s="53" t="s">
        <v>15</v>
      </c>
      <c r="H156" s="57">
        <v>4.0451388888888891E-2</v>
      </c>
      <c r="I156" s="53" t="s">
        <v>16</v>
      </c>
      <c r="J156" s="53">
        <v>1</v>
      </c>
      <c r="K156" s="53" t="s">
        <v>48</v>
      </c>
      <c r="L156" s="53">
        <v>1</v>
      </c>
      <c r="M156" s="55" t="s">
        <v>18</v>
      </c>
      <c r="N156" s="55" t="s">
        <v>19</v>
      </c>
      <c r="O156" s="67">
        <v>12</v>
      </c>
    </row>
    <row r="157" spans="1:16" x14ac:dyDescent="0.3">
      <c r="A157" s="51" t="s">
        <v>199</v>
      </c>
      <c r="B157" s="53" t="str">
        <f t="shared" si="2"/>
        <v>ВерещагинВладислав</v>
      </c>
      <c r="C157" s="53" t="s">
        <v>116</v>
      </c>
      <c r="D157" s="53" t="s">
        <v>101</v>
      </c>
      <c r="E157" s="58">
        <v>37334</v>
      </c>
      <c r="F157" s="55" t="s">
        <v>27</v>
      </c>
      <c r="G157" s="53"/>
      <c r="H157" s="57">
        <v>4.2037037037037039E-2</v>
      </c>
      <c r="I157" s="53" t="s">
        <v>16</v>
      </c>
      <c r="J157" s="53">
        <v>2</v>
      </c>
      <c r="K157" s="53" t="s">
        <v>117</v>
      </c>
      <c r="L157" s="53">
        <v>1</v>
      </c>
      <c r="M157" s="55" t="s">
        <v>18</v>
      </c>
      <c r="N157" s="55" t="s">
        <v>19</v>
      </c>
      <c r="O157" s="67">
        <v>12</v>
      </c>
    </row>
    <row r="158" spans="1:16" x14ac:dyDescent="0.3">
      <c r="A158" s="51" t="s">
        <v>215</v>
      </c>
      <c r="B158" s="53" t="str">
        <f t="shared" si="2"/>
        <v>ПариновДмитрий</v>
      </c>
      <c r="C158" s="53" t="s">
        <v>141</v>
      </c>
      <c r="D158" s="53" t="s">
        <v>105</v>
      </c>
      <c r="E158" s="58">
        <v>25852</v>
      </c>
      <c r="F158" s="55" t="s">
        <v>27</v>
      </c>
      <c r="G158" s="53" t="s">
        <v>15</v>
      </c>
      <c r="H158" s="57">
        <v>4.2245370370370371E-2</v>
      </c>
      <c r="I158" s="53" t="s">
        <v>16</v>
      </c>
      <c r="J158" s="53">
        <v>3</v>
      </c>
      <c r="K158" s="53" t="s">
        <v>28</v>
      </c>
      <c r="L158" s="53">
        <v>1</v>
      </c>
      <c r="M158" s="55" t="s">
        <v>18</v>
      </c>
      <c r="N158" s="55" t="s">
        <v>19</v>
      </c>
      <c r="O158" s="67">
        <v>12</v>
      </c>
    </row>
    <row r="159" spans="1:16" x14ac:dyDescent="0.3">
      <c r="A159" s="51" t="s">
        <v>188</v>
      </c>
      <c r="B159" s="53" t="str">
        <f t="shared" si="2"/>
        <v>ПоповАлександр</v>
      </c>
      <c r="C159" s="53" t="s">
        <v>96</v>
      </c>
      <c r="D159" s="53" t="s">
        <v>21</v>
      </c>
      <c r="E159" s="58">
        <v>32431</v>
      </c>
      <c r="F159" s="55" t="s">
        <v>27</v>
      </c>
      <c r="G159" s="53"/>
      <c r="H159" s="57">
        <v>4.3287037037037041E-2</v>
      </c>
      <c r="I159" s="53" t="s">
        <v>16</v>
      </c>
      <c r="J159" s="53">
        <v>4</v>
      </c>
      <c r="K159" s="53" t="s">
        <v>17</v>
      </c>
      <c r="L159" s="53">
        <v>1</v>
      </c>
      <c r="M159" s="55" t="s">
        <v>18</v>
      </c>
      <c r="N159" s="55" t="s">
        <v>19</v>
      </c>
      <c r="O159" s="67">
        <v>12</v>
      </c>
    </row>
    <row r="160" spans="1:16" x14ac:dyDescent="0.3">
      <c r="A160" s="51" t="s">
        <v>232</v>
      </c>
      <c r="B160" s="53" t="str">
        <f t="shared" si="2"/>
        <v>АшанинаЕкатерина</v>
      </c>
      <c r="C160" s="53" t="s">
        <v>228</v>
      </c>
      <c r="D160" s="53" t="s">
        <v>126</v>
      </c>
      <c r="E160" s="58">
        <v>30747</v>
      </c>
      <c r="F160" s="55" t="s">
        <v>27</v>
      </c>
      <c r="G160" s="53"/>
      <c r="H160" s="57">
        <v>4.4791666666666667E-2</v>
      </c>
      <c r="I160" s="53" t="s">
        <v>58</v>
      </c>
      <c r="J160" s="53">
        <v>1</v>
      </c>
      <c r="K160" s="53" t="s">
        <v>69</v>
      </c>
      <c r="L160" s="53">
        <v>1</v>
      </c>
      <c r="M160" s="55" t="s">
        <v>18</v>
      </c>
      <c r="N160" s="55" t="s">
        <v>19</v>
      </c>
      <c r="O160" s="67">
        <v>12</v>
      </c>
    </row>
    <row r="161" spans="1:15" x14ac:dyDescent="0.3">
      <c r="A161" s="51" t="s">
        <v>189</v>
      </c>
      <c r="B161" s="53" t="str">
        <f t="shared" si="2"/>
        <v>АстафьеваПолина</v>
      </c>
      <c r="C161" s="53" t="s">
        <v>97</v>
      </c>
      <c r="D161" s="53" t="s">
        <v>98</v>
      </c>
      <c r="E161" s="58">
        <v>38790</v>
      </c>
      <c r="F161" s="55" t="s">
        <v>27</v>
      </c>
      <c r="G161" s="53"/>
      <c r="H161" s="57">
        <v>4.71875E-2</v>
      </c>
      <c r="I161" s="53" t="s">
        <v>58</v>
      </c>
      <c r="J161" s="53">
        <v>2</v>
      </c>
      <c r="K161" s="53" t="s">
        <v>99</v>
      </c>
      <c r="L161" s="53">
        <v>1</v>
      </c>
      <c r="M161" s="55" t="s">
        <v>18</v>
      </c>
      <c r="N161" s="55" t="s">
        <v>19</v>
      </c>
      <c r="O161" s="67">
        <v>12</v>
      </c>
    </row>
    <row r="162" spans="1:15" x14ac:dyDescent="0.3">
      <c r="A162" s="51" t="s">
        <v>202</v>
      </c>
      <c r="B162" s="53" t="str">
        <f t="shared" si="2"/>
        <v>ГаркушинаОльга</v>
      </c>
      <c r="C162" s="53" t="s">
        <v>121</v>
      </c>
      <c r="D162" s="53" t="s">
        <v>122</v>
      </c>
      <c r="E162" s="58">
        <v>30311</v>
      </c>
      <c r="F162" s="55" t="s">
        <v>27</v>
      </c>
      <c r="G162" s="53" t="s">
        <v>15</v>
      </c>
      <c r="H162" s="57">
        <v>4.8831018518518517E-2</v>
      </c>
      <c r="I162" s="53" t="s">
        <v>58</v>
      </c>
      <c r="J162" s="53">
        <v>3</v>
      </c>
      <c r="K162" s="53" t="s">
        <v>69</v>
      </c>
      <c r="L162" s="53">
        <v>2</v>
      </c>
      <c r="M162" s="55" t="s">
        <v>18</v>
      </c>
      <c r="N162" s="55" t="s">
        <v>19</v>
      </c>
      <c r="O162" s="67">
        <v>12</v>
      </c>
    </row>
    <row r="163" spans="1:15" x14ac:dyDescent="0.3">
      <c r="A163" s="51" t="s">
        <v>219</v>
      </c>
      <c r="B163" s="53" t="str">
        <f t="shared" si="2"/>
        <v>ФилинМихаил</v>
      </c>
      <c r="C163" s="53" t="s">
        <v>144</v>
      </c>
      <c r="D163" s="53" t="s">
        <v>89</v>
      </c>
      <c r="E163" s="58">
        <v>29567</v>
      </c>
      <c r="F163" s="55" t="s">
        <v>27</v>
      </c>
      <c r="G163" s="53" t="s">
        <v>15</v>
      </c>
      <c r="H163" s="57">
        <v>5.0034722222222223E-2</v>
      </c>
      <c r="I163" s="53" t="s">
        <v>16</v>
      </c>
      <c r="J163" s="53">
        <v>5</v>
      </c>
      <c r="K163" s="53" t="s">
        <v>17</v>
      </c>
      <c r="L163" s="53">
        <v>2</v>
      </c>
      <c r="M163" s="55" t="s">
        <v>18</v>
      </c>
      <c r="N163" s="55" t="s">
        <v>19</v>
      </c>
      <c r="O163" s="67">
        <v>12</v>
      </c>
    </row>
    <row r="164" spans="1:15" x14ac:dyDescent="0.3">
      <c r="A164" s="51" t="s">
        <v>191</v>
      </c>
      <c r="B164" s="53" t="str">
        <f t="shared" si="2"/>
        <v>АстафьеваМарина</v>
      </c>
      <c r="C164" s="53" t="s">
        <v>97</v>
      </c>
      <c r="D164" s="53" t="s">
        <v>68</v>
      </c>
      <c r="E164" s="58">
        <v>30059</v>
      </c>
      <c r="F164" s="55" t="s">
        <v>27</v>
      </c>
      <c r="G164" s="53"/>
      <c r="H164" s="57">
        <v>5.2337962962962968E-2</v>
      </c>
      <c r="I164" s="53" t="s">
        <v>58</v>
      </c>
      <c r="J164" s="53">
        <v>4</v>
      </c>
      <c r="K164" s="53" t="s">
        <v>69</v>
      </c>
      <c r="L164" s="53">
        <v>3</v>
      </c>
      <c r="M164" s="55" t="s">
        <v>18</v>
      </c>
      <c r="N164" s="55" t="s">
        <v>19</v>
      </c>
      <c r="O164" s="67">
        <v>12</v>
      </c>
    </row>
    <row r="165" spans="1:15" x14ac:dyDescent="0.3">
      <c r="A165" s="51" t="s">
        <v>190</v>
      </c>
      <c r="B165" s="53" t="str">
        <f t="shared" si="2"/>
        <v>ДьяковВладислав</v>
      </c>
      <c r="C165" s="53" t="s">
        <v>100</v>
      </c>
      <c r="D165" s="53" t="s">
        <v>101</v>
      </c>
      <c r="E165" s="58">
        <v>31250</v>
      </c>
      <c r="F165" s="55" t="s">
        <v>27</v>
      </c>
      <c r="G165" s="53"/>
      <c r="H165" s="57">
        <v>5.2337962962962968E-2</v>
      </c>
      <c r="I165" s="53" t="s">
        <v>16</v>
      </c>
      <c r="J165" s="53">
        <v>6</v>
      </c>
      <c r="K165" s="53" t="s">
        <v>17</v>
      </c>
      <c r="L165" s="53">
        <v>3</v>
      </c>
      <c r="M165" s="55" t="s">
        <v>18</v>
      </c>
      <c r="N165" s="55" t="s">
        <v>19</v>
      </c>
      <c r="O165" s="67">
        <v>12</v>
      </c>
    </row>
    <row r="166" spans="1:15" x14ac:dyDescent="0.3">
      <c r="A166" s="51" t="s">
        <v>192</v>
      </c>
      <c r="B166" s="53" t="str">
        <f t="shared" si="2"/>
        <v>АльберштейнРуслан</v>
      </c>
      <c r="C166" s="53" t="s">
        <v>102</v>
      </c>
      <c r="D166" s="53" t="s">
        <v>103</v>
      </c>
      <c r="E166" s="58">
        <v>26673</v>
      </c>
      <c r="F166" s="55" t="s">
        <v>27</v>
      </c>
      <c r="G166" s="53" t="s">
        <v>15</v>
      </c>
      <c r="H166" s="57">
        <v>5.4907407407407405E-2</v>
      </c>
      <c r="I166" s="53" t="s">
        <v>16</v>
      </c>
      <c r="J166" s="53">
        <v>7</v>
      </c>
      <c r="K166" s="53" t="s">
        <v>28</v>
      </c>
      <c r="L166" s="53">
        <v>2</v>
      </c>
      <c r="M166" s="55" t="s">
        <v>18</v>
      </c>
      <c r="N166" s="55" t="s">
        <v>19</v>
      </c>
      <c r="O166" s="67">
        <v>12</v>
      </c>
    </row>
    <row r="167" spans="1:15" x14ac:dyDescent="0.3">
      <c r="A167" s="51" t="s">
        <v>174</v>
      </c>
      <c r="B167" s="53" t="str">
        <f t="shared" si="2"/>
        <v>КолесниченкоВладимир</v>
      </c>
      <c r="C167" s="53" t="s">
        <v>70</v>
      </c>
      <c r="D167" s="53" t="s">
        <v>33</v>
      </c>
      <c r="E167" s="58">
        <v>30411</v>
      </c>
      <c r="F167" s="55" t="s">
        <v>27</v>
      </c>
      <c r="G167" s="53" t="s">
        <v>15</v>
      </c>
      <c r="H167" s="57">
        <v>5.541666666666667E-2</v>
      </c>
      <c r="I167" s="53" t="s">
        <v>16</v>
      </c>
      <c r="J167" s="53">
        <v>8</v>
      </c>
      <c r="K167" s="53" t="s">
        <v>17</v>
      </c>
      <c r="L167" s="53">
        <v>4</v>
      </c>
      <c r="M167" s="55" t="s">
        <v>18</v>
      </c>
      <c r="N167" s="55" t="s">
        <v>19</v>
      </c>
      <c r="O167" s="67">
        <v>12</v>
      </c>
    </row>
    <row r="168" spans="1:15" x14ac:dyDescent="0.3">
      <c r="A168" s="51" t="s">
        <v>207</v>
      </c>
      <c r="B168" s="53" t="str">
        <f t="shared" si="2"/>
        <v>ПолторабатькоЕвгений</v>
      </c>
      <c r="C168" s="53" t="s">
        <v>129</v>
      </c>
      <c r="D168" s="53" t="s">
        <v>13</v>
      </c>
      <c r="E168" s="58">
        <v>22018</v>
      </c>
      <c r="F168" s="55" t="s">
        <v>14</v>
      </c>
      <c r="G168" s="53" t="s">
        <v>15</v>
      </c>
      <c r="H168" s="57">
        <v>5.6331018518518516E-2</v>
      </c>
      <c r="I168" s="53" t="s">
        <v>16</v>
      </c>
      <c r="J168" s="53">
        <v>9</v>
      </c>
      <c r="K168" s="53" t="s">
        <v>48</v>
      </c>
      <c r="L168" s="53">
        <v>2</v>
      </c>
      <c r="M168" s="55" t="s">
        <v>18</v>
      </c>
      <c r="N168" s="55" t="s">
        <v>19</v>
      </c>
      <c r="O168" s="67">
        <v>12</v>
      </c>
    </row>
    <row r="169" spans="1:15" x14ac:dyDescent="0.3">
      <c r="A169" s="51" t="s">
        <v>176</v>
      </c>
      <c r="B169" s="53" t="str">
        <f t="shared" si="2"/>
        <v>ГороденцевНиколай</v>
      </c>
      <c r="C169" s="53" t="s">
        <v>73</v>
      </c>
      <c r="D169" s="53" t="s">
        <v>52</v>
      </c>
      <c r="E169" s="58">
        <v>18044</v>
      </c>
      <c r="F169" s="55" t="s">
        <v>27</v>
      </c>
      <c r="G169" s="53" t="s">
        <v>15</v>
      </c>
      <c r="H169" s="57">
        <v>5.7997685185185187E-2</v>
      </c>
      <c r="I169" s="53" t="s">
        <v>16</v>
      </c>
      <c r="J169" s="53">
        <v>10</v>
      </c>
      <c r="K169" s="53" t="s">
        <v>66</v>
      </c>
      <c r="L169" s="53">
        <v>1</v>
      </c>
      <c r="M169" s="55" t="s">
        <v>18</v>
      </c>
      <c r="N169" s="55" t="s">
        <v>19</v>
      </c>
      <c r="O169" s="67">
        <v>12</v>
      </c>
    </row>
    <row r="170" spans="1:15" x14ac:dyDescent="0.3">
      <c r="A170" s="51" t="s">
        <v>221</v>
      </c>
      <c r="B170" s="53" t="str">
        <f t="shared" si="2"/>
        <v>КальмоваяЮлия</v>
      </c>
      <c r="C170" s="53" t="s">
        <v>147</v>
      </c>
      <c r="D170" s="53" t="s">
        <v>148</v>
      </c>
      <c r="E170" s="58">
        <v>33338</v>
      </c>
      <c r="F170" s="55" t="s">
        <v>27</v>
      </c>
      <c r="G170" s="53"/>
      <c r="H170" s="57">
        <v>5.844907407407407E-2</v>
      </c>
      <c r="I170" s="53" t="s">
        <v>58</v>
      </c>
      <c r="J170" s="53">
        <v>5</v>
      </c>
      <c r="K170" s="53" t="s">
        <v>84</v>
      </c>
      <c r="L170" s="53">
        <v>1</v>
      </c>
      <c r="M170" s="55" t="s">
        <v>18</v>
      </c>
      <c r="N170" s="55" t="s">
        <v>19</v>
      </c>
      <c r="O170" s="67">
        <v>12</v>
      </c>
    </row>
    <row r="171" spans="1:15" x14ac:dyDescent="0.3">
      <c r="A171" s="51" t="s">
        <v>204</v>
      </c>
      <c r="B171" s="53" t="str">
        <f t="shared" si="2"/>
        <v>ШмидтЕкатерина</v>
      </c>
      <c r="C171" s="53" t="s">
        <v>125</v>
      </c>
      <c r="D171" s="53" t="s">
        <v>126</v>
      </c>
      <c r="E171" s="58">
        <v>29383</v>
      </c>
      <c r="F171" s="55" t="s">
        <v>36</v>
      </c>
      <c r="G171" s="53"/>
      <c r="H171" s="57">
        <v>6.2442129629629632E-2</v>
      </c>
      <c r="I171" s="53" t="s">
        <v>58</v>
      </c>
      <c r="J171" s="53">
        <v>6</v>
      </c>
      <c r="K171" s="53" t="s">
        <v>59</v>
      </c>
      <c r="L171" s="53">
        <v>1</v>
      </c>
      <c r="M171" s="55" t="s">
        <v>18</v>
      </c>
      <c r="N171" s="55" t="s">
        <v>19</v>
      </c>
      <c r="O171" s="67">
        <v>12</v>
      </c>
    </row>
    <row r="172" spans="1:15" x14ac:dyDescent="0.3">
      <c r="A172" s="51" t="s">
        <v>193</v>
      </c>
      <c r="B172" s="53" t="str">
        <f t="shared" si="2"/>
        <v>ОбозныйДмитрий</v>
      </c>
      <c r="C172" s="53" t="s">
        <v>104</v>
      </c>
      <c r="D172" s="53" t="s">
        <v>105</v>
      </c>
      <c r="E172" s="58">
        <v>30298</v>
      </c>
      <c r="F172" s="55" t="s">
        <v>27</v>
      </c>
      <c r="G172" s="53" t="s">
        <v>15</v>
      </c>
      <c r="H172" s="57">
        <v>1.6770833333333332E-2</v>
      </c>
      <c r="I172" s="53" t="s">
        <v>16</v>
      </c>
      <c r="J172" s="53">
        <v>1</v>
      </c>
      <c r="K172" s="53" t="s">
        <v>17</v>
      </c>
      <c r="L172" s="53">
        <v>1</v>
      </c>
      <c r="M172" s="55" t="s">
        <v>18</v>
      </c>
      <c r="N172" s="55" t="s">
        <v>19</v>
      </c>
      <c r="O172" s="67">
        <v>6</v>
      </c>
    </row>
    <row r="173" spans="1:15" x14ac:dyDescent="0.3">
      <c r="A173" s="51" t="s">
        <v>208</v>
      </c>
      <c r="B173" s="53" t="str">
        <f t="shared" si="2"/>
        <v>АпаринПавел</v>
      </c>
      <c r="C173" s="53" t="s">
        <v>130</v>
      </c>
      <c r="D173" s="53" t="s">
        <v>50</v>
      </c>
      <c r="E173" s="58">
        <v>37450</v>
      </c>
      <c r="F173" s="55" t="s">
        <v>27</v>
      </c>
      <c r="G173" s="53"/>
      <c r="H173" s="57">
        <v>2.1273148148148149E-2</v>
      </c>
      <c r="I173" s="53" t="s">
        <v>16</v>
      </c>
      <c r="J173" s="53">
        <v>2</v>
      </c>
      <c r="K173" s="53" t="s">
        <v>117</v>
      </c>
      <c r="L173" s="53">
        <v>1</v>
      </c>
      <c r="M173" s="55" t="s">
        <v>18</v>
      </c>
      <c r="N173" s="55" t="s">
        <v>19</v>
      </c>
      <c r="O173" s="67">
        <v>6</v>
      </c>
    </row>
    <row r="174" spans="1:15" x14ac:dyDescent="0.3">
      <c r="A174" s="51" t="s">
        <v>233</v>
      </c>
      <c r="B174" s="53" t="str">
        <f t="shared" si="2"/>
        <v>СеменченкоАнастасия</v>
      </c>
      <c r="C174" s="53" t="s">
        <v>225</v>
      </c>
      <c r="D174" s="53" t="s">
        <v>79</v>
      </c>
      <c r="E174" s="58">
        <v>34396</v>
      </c>
      <c r="F174" s="55" t="s">
        <v>27</v>
      </c>
      <c r="G174" s="53"/>
      <c r="H174" s="57">
        <v>3.8564814814814816E-2</v>
      </c>
      <c r="I174" s="53" t="s">
        <v>58</v>
      </c>
      <c r="J174" s="53">
        <v>1</v>
      </c>
      <c r="K174" s="53" t="s">
        <v>84</v>
      </c>
      <c r="L174" s="53">
        <v>1</v>
      </c>
      <c r="M174" s="55" t="s">
        <v>18</v>
      </c>
      <c r="N174" s="55" t="s">
        <v>19</v>
      </c>
      <c r="O174" s="67">
        <v>6</v>
      </c>
    </row>
  </sheetData>
  <autoFilter ref="A3:O174" xr:uid="{43AEFF93-A7D4-45F6-BE4B-1C1C8BCE0C55}"/>
  <conditionalFormatting sqref="M4:N4 M6:N18">
    <cfRule type="cellIs" dxfId="415" priority="416" operator="equal">
      <formula>1</formula>
    </cfRule>
  </conditionalFormatting>
  <conditionalFormatting sqref="M4:N4 M6:N18">
    <cfRule type="cellIs" dxfId="414" priority="415" operator="equal">
      <formula>2</formula>
    </cfRule>
  </conditionalFormatting>
  <conditionalFormatting sqref="M4:N4 M6:N18">
    <cfRule type="cellIs" dxfId="413" priority="414" operator="equal">
      <formula>1</formula>
    </cfRule>
  </conditionalFormatting>
  <conditionalFormatting sqref="M4:N4 M6:N18">
    <cfRule type="cellIs" dxfId="412" priority="413" operator="equal">
      <formula>2</formula>
    </cfRule>
  </conditionalFormatting>
  <conditionalFormatting sqref="M4:N4 M6:N18">
    <cfRule type="cellIs" dxfId="411" priority="412" operator="equal">
      <formula>3</formula>
    </cfRule>
  </conditionalFormatting>
  <conditionalFormatting sqref="M4:N4 M6:N18">
    <cfRule type="cellIs" dxfId="410" priority="409" operator="equal">
      <formula>3</formula>
    </cfRule>
    <cfRule type="cellIs" dxfId="409" priority="410" operator="equal">
      <formula>2</formula>
    </cfRule>
    <cfRule type="cellIs" dxfId="408" priority="411" operator="equal">
      <formula>1</formula>
    </cfRule>
  </conditionalFormatting>
  <conditionalFormatting sqref="M5:N5">
    <cfRule type="cellIs" dxfId="407" priority="401" operator="equal">
      <formula>3</formula>
    </cfRule>
    <cfRule type="cellIs" dxfId="406" priority="402" operator="equal">
      <formula>2</formula>
    </cfRule>
    <cfRule type="cellIs" dxfId="405" priority="403" operator="equal">
      <formula>1</formula>
    </cfRule>
  </conditionalFormatting>
  <conditionalFormatting sqref="M5:N5">
    <cfRule type="cellIs" dxfId="404" priority="408" operator="equal">
      <formula>1</formula>
    </cfRule>
  </conditionalFormatting>
  <conditionalFormatting sqref="M5:N5">
    <cfRule type="cellIs" dxfId="403" priority="407" operator="equal">
      <formula>2</formula>
    </cfRule>
  </conditionalFormatting>
  <conditionalFormatting sqref="M5:N5">
    <cfRule type="cellIs" dxfId="402" priority="406" operator="equal">
      <formula>1</formula>
    </cfRule>
  </conditionalFormatting>
  <conditionalFormatting sqref="M5:N5">
    <cfRule type="cellIs" dxfId="401" priority="405" operator="equal">
      <formula>2</formula>
    </cfRule>
  </conditionalFormatting>
  <conditionalFormatting sqref="M5:N5">
    <cfRule type="cellIs" dxfId="400" priority="404" operator="equal">
      <formula>3</formula>
    </cfRule>
  </conditionalFormatting>
  <conditionalFormatting sqref="M19:N19">
    <cfRule type="cellIs" dxfId="399" priority="400" operator="equal">
      <formula>1</formula>
    </cfRule>
  </conditionalFormatting>
  <conditionalFormatting sqref="M19:N19">
    <cfRule type="cellIs" dxfId="398" priority="399" operator="equal">
      <formula>2</formula>
    </cfRule>
  </conditionalFormatting>
  <conditionalFormatting sqref="M19:N19">
    <cfRule type="cellIs" dxfId="397" priority="398" operator="equal">
      <formula>1</formula>
    </cfRule>
  </conditionalFormatting>
  <conditionalFormatting sqref="M19:N19">
    <cfRule type="cellIs" dxfId="396" priority="397" operator="equal">
      <formula>2</formula>
    </cfRule>
  </conditionalFormatting>
  <conditionalFormatting sqref="M19:N19">
    <cfRule type="cellIs" dxfId="395" priority="396" operator="equal">
      <formula>3</formula>
    </cfRule>
  </conditionalFormatting>
  <conditionalFormatting sqref="M19:N19">
    <cfRule type="cellIs" dxfId="394" priority="393" operator="equal">
      <formula>3</formula>
    </cfRule>
    <cfRule type="cellIs" dxfId="393" priority="394" operator="equal">
      <formula>2</formula>
    </cfRule>
    <cfRule type="cellIs" dxfId="392" priority="395" operator="equal">
      <formula>1</formula>
    </cfRule>
  </conditionalFormatting>
  <conditionalFormatting sqref="M20:N26">
    <cfRule type="cellIs" dxfId="391" priority="392" operator="equal">
      <formula>1</formula>
    </cfRule>
  </conditionalFormatting>
  <conditionalFormatting sqref="M20:N26">
    <cfRule type="cellIs" dxfId="390" priority="391" operator="equal">
      <formula>2</formula>
    </cfRule>
  </conditionalFormatting>
  <conditionalFormatting sqref="M20:N26">
    <cfRule type="cellIs" dxfId="389" priority="390" operator="equal">
      <formula>1</formula>
    </cfRule>
  </conditionalFormatting>
  <conditionalFormatting sqref="M20:N26">
    <cfRule type="cellIs" dxfId="388" priority="389" operator="equal">
      <formula>2</formula>
    </cfRule>
  </conditionalFormatting>
  <conditionalFormatting sqref="M20:N26">
    <cfRule type="cellIs" dxfId="387" priority="388" operator="equal">
      <formula>3</formula>
    </cfRule>
  </conditionalFormatting>
  <conditionalFormatting sqref="M20:N26">
    <cfRule type="cellIs" dxfId="386" priority="385" operator="equal">
      <formula>3</formula>
    </cfRule>
    <cfRule type="cellIs" dxfId="385" priority="386" operator="equal">
      <formula>2</formula>
    </cfRule>
    <cfRule type="cellIs" dxfId="384" priority="387" operator="equal">
      <formula>1</formula>
    </cfRule>
  </conditionalFormatting>
  <conditionalFormatting sqref="M27:N31">
    <cfRule type="cellIs" dxfId="383" priority="384" operator="equal">
      <formula>1</formula>
    </cfRule>
  </conditionalFormatting>
  <conditionalFormatting sqref="M27:N31">
    <cfRule type="cellIs" dxfId="382" priority="383" operator="equal">
      <formula>2</formula>
    </cfRule>
  </conditionalFormatting>
  <conditionalFormatting sqref="M27:N31">
    <cfRule type="cellIs" dxfId="381" priority="382" operator="equal">
      <formula>1</formula>
    </cfRule>
  </conditionalFormatting>
  <conditionalFormatting sqref="M27:N31">
    <cfRule type="cellIs" dxfId="380" priority="381" operator="equal">
      <formula>2</formula>
    </cfRule>
  </conditionalFormatting>
  <conditionalFormatting sqref="M27:N31">
    <cfRule type="cellIs" dxfId="379" priority="380" operator="equal">
      <formula>3</formula>
    </cfRule>
  </conditionalFormatting>
  <conditionalFormatting sqref="M27:N31">
    <cfRule type="cellIs" dxfId="378" priority="377" operator="equal">
      <formula>3</formula>
    </cfRule>
    <cfRule type="cellIs" dxfId="377" priority="378" operator="equal">
      <formula>2</formula>
    </cfRule>
    <cfRule type="cellIs" dxfId="376" priority="379" operator="equal">
      <formula>1</formula>
    </cfRule>
  </conditionalFormatting>
  <conditionalFormatting sqref="M32:N40 M42:N42">
    <cfRule type="cellIs" dxfId="375" priority="376" operator="equal">
      <formula>1</formula>
    </cfRule>
  </conditionalFormatting>
  <conditionalFormatting sqref="M32:N40 M42:N42">
    <cfRule type="cellIs" dxfId="374" priority="375" operator="equal">
      <formula>2</formula>
    </cfRule>
  </conditionalFormatting>
  <conditionalFormatting sqref="M32:N40 M42:N42">
    <cfRule type="cellIs" dxfId="373" priority="374" operator="equal">
      <formula>1</formula>
    </cfRule>
  </conditionalFormatting>
  <conditionalFormatting sqref="M32:N40 M42:N42">
    <cfRule type="cellIs" dxfId="372" priority="373" operator="equal">
      <formula>2</formula>
    </cfRule>
  </conditionalFormatting>
  <conditionalFormatting sqref="M32:N40 M42:N42">
    <cfRule type="cellIs" dxfId="371" priority="372" operator="equal">
      <formula>3</formula>
    </cfRule>
  </conditionalFormatting>
  <conditionalFormatting sqref="M32:N40 M42:N42">
    <cfRule type="cellIs" dxfId="370" priority="369" operator="equal">
      <formula>3</formula>
    </cfRule>
    <cfRule type="cellIs" dxfId="369" priority="370" operator="equal">
      <formula>2</formula>
    </cfRule>
    <cfRule type="cellIs" dxfId="368" priority="371" operator="equal">
      <formula>1</formula>
    </cfRule>
  </conditionalFormatting>
  <conditionalFormatting sqref="M41:N41">
    <cfRule type="cellIs" dxfId="367" priority="361" operator="equal">
      <formula>3</formula>
    </cfRule>
    <cfRule type="cellIs" dxfId="366" priority="362" operator="equal">
      <formula>2</formula>
    </cfRule>
    <cfRule type="cellIs" dxfId="365" priority="363" operator="equal">
      <formula>1</formula>
    </cfRule>
  </conditionalFormatting>
  <conditionalFormatting sqref="M41:N41">
    <cfRule type="cellIs" dxfId="364" priority="368" operator="equal">
      <formula>1</formula>
    </cfRule>
  </conditionalFormatting>
  <conditionalFormatting sqref="M41:N41">
    <cfRule type="cellIs" dxfId="363" priority="367" operator="equal">
      <formula>2</formula>
    </cfRule>
  </conditionalFormatting>
  <conditionalFormatting sqref="M41:N41">
    <cfRule type="cellIs" dxfId="362" priority="366" operator="equal">
      <formula>1</formula>
    </cfRule>
  </conditionalFormatting>
  <conditionalFormatting sqref="M41:N41">
    <cfRule type="cellIs" dxfId="361" priority="365" operator="equal">
      <formula>2</formula>
    </cfRule>
  </conditionalFormatting>
  <conditionalFormatting sqref="M41:N41">
    <cfRule type="cellIs" dxfId="360" priority="364" operator="equal">
      <formula>3</formula>
    </cfRule>
  </conditionalFormatting>
  <conditionalFormatting sqref="M43:N43">
    <cfRule type="cellIs" dxfId="359" priority="360" operator="equal">
      <formula>1</formula>
    </cfRule>
  </conditionalFormatting>
  <conditionalFormatting sqref="M43:N43">
    <cfRule type="cellIs" dxfId="358" priority="359" operator="equal">
      <formula>2</formula>
    </cfRule>
  </conditionalFormatting>
  <conditionalFormatting sqref="M43:N43">
    <cfRule type="cellIs" dxfId="357" priority="358" operator="equal">
      <formula>1</formula>
    </cfRule>
  </conditionalFormatting>
  <conditionalFormatting sqref="M43:N43">
    <cfRule type="cellIs" dxfId="356" priority="357" operator="equal">
      <formula>2</formula>
    </cfRule>
  </conditionalFormatting>
  <conditionalFormatting sqref="M43:N43">
    <cfRule type="cellIs" dxfId="355" priority="356" operator="equal">
      <formula>3</formula>
    </cfRule>
  </conditionalFormatting>
  <conditionalFormatting sqref="M43:N43">
    <cfRule type="cellIs" dxfId="354" priority="353" operator="equal">
      <formula>3</formula>
    </cfRule>
    <cfRule type="cellIs" dxfId="353" priority="354" operator="equal">
      <formula>2</formula>
    </cfRule>
    <cfRule type="cellIs" dxfId="352" priority="355" operator="equal">
      <formula>1</formula>
    </cfRule>
  </conditionalFormatting>
  <conditionalFormatting sqref="M131:N131">
    <cfRule type="cellIs" dxfId="351" priority="352" operator="equal">
      <formula>1</formula>
    </cfRule>
  </conditionalFormatting>
  <conditionalFormatting sqref="M131:N131">
    <cfRule type="cellIs" dxfId="350" priority="351" operator="equal">
      <formula>2</formula>
    </cfRule>
  </conditionalFormatting>
  <conditionalFormatting sqref="M131:N131">
    <cfRule type="cellIs" dxfId="349" priority="350" operator="equal">
      <formula>1</formula>
    </cfRule>
  </conditionalFormatting>
  <conditionalFormatting sqref="M131:N131">
    <cfRule type="cellIs" dxfId="348" priority="349" operator="equal">
      <formula>2</formula>
    </cfRule>
  </conditionalFormatting>
  <conditionalFormatting sqref="M131:N131">
    <cfRule type="cellIs" dxfId="347" priority="348" operator="equal">
      <formula>3</formula>
    </cfRule>
  </conditionalFormatting>
  <conditionalFormatting sqref="M131:N131">
    <cfRule type="cellIs" dxfId="346" priority="345" operator="equal">
      <formula>3</formula>
    </cfRule>
    <cfRule type="cellIs" dxfId="345" priority="346" operator="equal">
      <formula>2</formula>
    </cfRule>
    <cfRule type="cellIs" dxfId="344" priority="347" operator="equal">
      <formula>1</formula>
    </cfRule>
  </conditionalFormatting>
  <conditionalFormatting sqref="M138:N138">
    <cfRule type="cellIs" dxfId="343" priority="289" operator="equal">
      <formula>3</formula>
    </cfRule>
    <cfRule type="cellIs" dxfId="342" priority="290" operator="equal">
      <formula>2</formula>
    </cfRule>
    <cfRule type="cellIs" dxfId="341" priority="291" operator="equal">
      <formula>1</formula>
    </cfRule>
  </conditionalFormatting>
  <conditionalFormatting sqref="M132:N132">
    <cfRule type="cellIs" dxfId="340" priority="337" operator="equal">
      <formula>3</formula>
    </cfRule>
    <cfRule type="cellIs" dxfId="339" priority="338" operator="equal">
      <formula>2</formula>
    </cfRule>
    <cfRule type="cellIs" dxfId="338" priority="339" operator="equal">
      <formula>1</formula>
    </cfRule>
  </conditionalFormatting>
  <conditionalFormatting sqref="M132:N132">
    <cfRule type="cellIs" dxfId="337" priority="344" operator="equal">
      <formula>1</formula>
    </cfRule>
  </conditionalFormatting>
  <conditionalFormatting sqref="M132:N132">
    <cfRule type="cellIs" dxfId="336" priority="343" operator="equal">
      <formula>2</formula>
    </cfRule>
  </conditionalFormatting>
  <conditionalFormatting sqref="M132:N132">
    <cfRule type="cellIs" dxfId="335" priority="342" operator="equal">
      <formula>1</formula>
    </cfRule>
  </conditionalFormatting>
  <conditionalFormatting sqref="M132:N132">
    <cfRule type="cellIs" dxfId="334" priority="341" operator="equal">
      <formula>2</formula>
    </cfRule>
  </conditionalFormatting>
  <conditionalFormatting sqref="M132:N132">
    <cfRule type="cellIs" dxfId="333" priority="340" operator="equal">
      <formula>3</formula>
    </cfRule>
  </conditionalFormatting>
  <conditionalFormatting sqref="M133:N133">
    <cfRule type="cellIs" dxfId="332" priority="336" operator="equal">
      <formula>1</formula>
    </cfRule>
  </conditionalFormatting>
  <conditionalFormatting sqref="M133:N133">
    <cfRule type="cellIs" dxfId="331" priority="335" operator="equal">
      <formula>2</formula>
    </cfRule>
  </conditionalFormatting>
  <conditionalFormatting sqref="M133:N133">
    <cfRule type="cellIs" dxfId="330" priority="334" operator="equal">
      <formula>1</formula>
    </cfRule>
  </conditionalFormatting>
  <conditionalFormatting sqref="M133:N133">
    <cfRule type="cellIs" dxfId="329" priority="333" operator="equal">
      <formula>2</formula>
    </cfRule>
  </conditionalFormatting>
  <conditionalFormatting sqref="M133:N133">
    <cfRule type="cellIs" dxfId="328" priority="332" operator="equal">
      <formula>3</formula>
    </cfRule>
  </conditionalFormatting>
  <conditionalFormatting sqref="M133:N133">
    <cfRule type="cellIs" dxfId="327" priority="329" operator="equal">
      <formula>3</formula>
    </cfRule>
    <cfRule type="cellIs" dxfId="326" priority="330" operator="equal">
      <formula>2</formula>
    </cfRule>
    <cfRule type="cellIs" dxfId="325" priority="331" operator="equal">
      <formula>1</formula>
    </cfRule>
  </conditionalFormatting>
  <conditionalFormatting sqref="M134:N134">
    <cfRule type="cellIs" dxfId="324" priority="328" operator="equal">
      <formula>1</formula>
    </cfRule>
  </conditionalFormatting>
  <conditionalFormatting sqref="M134:N134">
    <cfRule type="cellIs" dxfId="323" priority="327" operator="equal">
      <formula>2</formula>
    </cfRule>
  </conditionalFormatting>
  <conditionalFormatting sqref="M134:N134">
    <cfRule type="cellIs" dxfId="322" priority="326" operator="equal">
      <formula>1</formula>
    </cfRule>
  </conditionalFormatting>
  <conditionalFormatting sqref="M134:N134">
    <cfRule type="cellIs" dxfId="321" priority="325" operator="equal">
      <formula>2</formula>
    </cfRule>
  </conditionalFormatting>
  <conditionalFormatting sqref="M134:N134">
    <cfRule type="cellIs" dxfId="320" priority="324" operator="equal">
      <formula>3</formula>
    </cfRule>
  </conditionalFormatting>
  <conditionalFormatting sqref="M134:N134">
    <cfRule type="cellIs" dxfId="319" priority="321" operator="equal">
      <formula>3</formula>
    </cfRule>
    <cfRule type="cellIs" dxfId="318" priority="322" operator="equal">
      <formula>2</formula>
    </cfRule>
    <cfRule type="cellIs" dxfId="317" priority="323" operator="equal">
      <formula>1</formula>
    </cfRule>
  </conditionalFormatting>
  <conditionalFormatting sqref="M135:N135">
    <cfRule type="cellIs" dxfId="316" priority="320" operator="equal">
      <formula>1</formula>
    </cfRule>
  </conditionalFormatting>
  <conditionalFormatting sqref="M135:N135">
    <cfRule type="cellIs" dxfId="315" priority="319" operator="equal">
      <formula>2</formula>
    </cfRule>
  </conditionalFormatting>
  <conditionalFormatting sqref="M135:N135">
    <cfRule type="cellIs" dxfId="314" priority="318" operator="equal">
      <formula>1</formula>
    </cfRule>
  </conditionalFormatting>
  <conditionalFormatting sqref="M135:N135">
    <cfRule type="cellIs" dxfId="313" priority="317" operator="equal">
      <formula>2</formula>
    </cfRule>
  </conditionalFormatting>
  <conditionalFormatting sqref="M135:N135">
    <cfRule type="cellIs" dxfId="312" priority="316" operator="equal">
      <formula>3</formula>
    </cfRule>
  </conditionalFormatting>
  <conditionalFormatting sqref="M135:N135">
    <cfRule type="cellIs" dxfId="311" priority="313" operator="equal">
      <formula>3</formula>
    </cfRule>
    <cfRule type="cellIs" dxfId="310" priority="314" operator="equal">
      <formula>2</formula>
    </cfRule>
    <cfRule type="cellIs" dxfId="309" priority="315" operator="equal">
      <formula>1</formula>
    </cfRule>
  </conditionalFormatting>
  <conditionalFormatting sqref="M136:N136">
    <cfRule type="cellIs" dxfId="308" priority="305" operator="equal">
      <formula>3</formula>
    </cfRule>
    <cfRule type="cellIs" dxfId="307" priority="306" operator="equal">
      <formula>2</formula>
    </cfRule>
    <cfRule type="cellIs" dxfId="306" priority="307" operator="equal">
      <formula>1</formula>
    </cfRule>
  </conditionalFormatting>
  <conditionalFormatting sqref="M136:N136">
    <cfRule type="cellIs" dxfId="305" priority="312" operator="equal">
      <formula>1</formula>
    </cfRule>
  </conditionalFormatting>
  <conditionalFormatting sqref="M136:N136">
    <cfRule type="cellIs" dxfId="304" priority="311" operator="equal">
      <formula>2</formula>
    </cfRule>
  </conditionalFormatting>
  <conditionalFormatting sqref="M136:N136">
    <cfRule type="cellIs" dxfId="303" priority="310" operator="equal">
      <formula>1</formula>
    </cfRule>
  </conditionalFormatting>
  <conditionalFormatting sqref="M136:N136">
    <cfRule type="cellIs" dxfId="302" priority="309" operator="equal">
      <formula>2</formula>
    </cfRule>
  </conditionalFormatting>
  <conditionalFormatting sqref="M136:N136">
    <cfRule type="cellIs" dxfId="301" priority="308" operator="equal">
      <formula>3</formula>
    </cfRule>
  </conditionalFormatting>
  <conditionalFormatting sqref="M137:N137">
    <cfRule type="cellIs" dxfId="300" priority="304" operator="equal">
      <formula>1</formula>
    </cfRule>
  </conditionalFormatting>
  <conditionalFormatting sqref="M137:N137">
    <cfRule type="cellIs" dxfId="299" priority="303" operator="equal">
      <formula>2</formula>
    </cfRule>
  </conditionalFormatting>
  <conditionalFormatting sqref="M137:N137">
    <cfRule type="cellIs" dxfId="298" priority="302" operator="equal">
      <formula>1</formula>
    </cfRule>
  </conditionalFormatting>
  <conditionalFormatting sqref="M137:N137">
    <cfRule type="cellIs" dxfId="297" priority="301" operator="equal">
      <formula>2</formula>
    </cfRule>
  </conditionalFormatting>
  <conditionalFormatting sqref="M137:N137">
    <cfRule type="cellIs" dxfId="296" priority="300" operator="equal">
      <formula>3</formula>
    </cfRule>
  </conditionalFormatting>
  <conditionalFormatting sqref="M137:N137">
    <cfRule type="cellIs" dxfId="295" priority="297" operator="equal">
      <formula>3</formula>
    </cfRule>
    <cfRule type="cellIs" dxfId="294" priority="298" operator="equal">
      <formula>2</formula>
    </cfRule>
    <cfRule type="cellIs" dxfId="293" priority="299" operator="equal">
      <formula>1</formula>
    </cfRule>
  </conditionalFormatting>
  <conditionalFormatting sqref="M138:N138">
    <cfRule type="cellIs" dxfId="292" priority="296" operator="equal">
      <formula>1</formula>
    </cfRule>
  </conditionalFormatting>
  <conditionalFormatting sqref="M138:N138">
    <cfRule type="cellIs" dxfId="291" priority="295" operator="equal">
      <formula>2</formula>
    </cfRule>
  </conditionalFormatting>
  <conditionalFormatting sqref="M138:N138">
    <cfRule type="cellIs" dxfId="290" priority="294" operator="equal">
      <formula>1</formula>
    </cfRule>
  </conditionalFormatting>
  <conditionalFormatting sqref="M138:N138">
    <cfRule type="cellIs" dxfId="289" priority="293" operator="equal">
      <formula>2</formula>
    </cfRule>
  </conditionalFormatting>
  <conditionalFormatting sqref="M138:N138">
    <cfRule type="cellIs" dxfId="288" priority="292" operator="equal">
      <formula>3</formula>
    </cfRule>
  </conditionalFormatting>
  <conditionalFormatting sqref="M139:N139">
    <cfRule type="cellIs" dxfId="287" priority="288" operator="equal">
      <formula>1</formula>
    </cfRule>
  </conditionalFormatting>
  <conditionalFormatting sqref="M139:N139">
    <cfRule type="cellIs" dxfId="286" priority="287" operator="equal">
      <formula>2</formula>
    </cfRule>
  </conditionalFormatting>
  <conditionalFormatting sqref="M139:N139">
    <cfRule type="cellIs" dxfId="285" priority="286" operator="equal">
      <formula>1</formula>
    </cfRule>
  </conditionalFormatting>
  <conditionalFormatting sqref="M139:N139">
    <cfRule type="cellIs" dxfId="284" priority="285" operator="equal">
      <formula>2</formula>
    </cfRule>
  </conditionalFormatting>
  <conditionalFormatting sqref="M139:N139">
    <cfRule type="cellIs" dxfId="283" priority="284" operator="equal">
      <formula>3</formula>
    </cfRule>
  </conditionalFormatting>
  <conditionalFormatting sqref="M139:N139">
    <cfRule type="cellIs" dxfId="282" priority="281" operator="equal">
      <formula>3</formula>
    </cfRule>
    <cfRule type="cellIs" dxfId="281" priority="282" operator="equal">
      <formula>2</formula>
    </cfRule>
    <cfRule type="cellIs" dxfId="280" priority="283" operator="equal">
      <formula>1</formula>
    </cfRule>
  </conditionalFormatting>
  <conditionalFormatting sqref="M145:N145">
    <cfRule type="cellIs" dxfId="279" priority="280" operator="equal">
      <formula>1</formula>
    </cfRule>
  </conditionalFormatting>
  <conditionalFormatting sqref="M145:N145">
    <cfRule type="cellIs" dxfId="278" priority="279" operator="equal">
      <formula>2</formula>
    </cfRule>
  </conditionalFormatting>
  <conditionalFormatting sqref="M145:N145">
    <cfRule type="cellIs" dxfId="277" priority="278" operator="equal">
      <formula>1</formula>
    </cfRule>
  </conditionalFormatting>
  <conditionalFormatting sqref="M145:N145">
    <cfRule type="cellIs" dxfId="276" priority="277" operator="equal">
      <formula>2</formula>
    </cfRule>
  </conditionalFormatting>
  <conditionalFormatting sqref="M145:N145">
    <cfRule type="cellIs" dxfId="275" priority="276" operator="equal">
      <formula>3</formula>
    </cfRule>
  </conditionalFormatting>
  <conditionalFormatting sqref="M145:N145">
    <cfRule type="cellIs" dxfId="274" priority="273" operator="equal">
      <formula>3</formula>
    </cfRule>
    <cfRule type="cellIs" dxfId="273" priority="274" operator="equal">
      <formula>2</formula>
    </cfRule>
    <cfRule type="cellIs" dxfId="272" priority="275" operator="equal">
      <formula>1</formula>
    </cfRule>
  </conditionalFormatting>
  <conditionalFormatting sqref="M144:N144">
    <cfRule type="cellIs" dxfId="271" priority="233" operator="equal">
      <formula>3</formula>
    </cfRule>
    <cfRule type="cellIs" dxfId="270" priority="234" operator="equal">
      <formula>2</formula>
    </cfRule>
    <cfRule type="cellIs" dxfId="269" priority="235" operator="equal">
      <formula>1</formula>
    </cfRule>
  </conditionalFormatting>
  <conditionalFormatting sqref="M140:N140">
    <cfRule type="cellIs" dxfId="268" priority="272" operator="equal">
      <formula>1</formula>
    </cfRule>
  </conditionalFormatting>
  <conditionalFormatting sqref="M140:N140">
    <cfRule type="cellIs" dxfId="267" priority="271" operator="equal">
      <formula>2</formula>
    </cfRule>
  </conditionalFormatting>
  <conditionalFormatting sqref="M140:N140">
    <cfRule type="cellIs" dxfId="266" priority="270" operator="equal">
      <formula>1</formula>
    </cfRule>
  </conditionalFormatting>
  <conditionalFormatting sqref="M140:N140">
    <cfRule type="cellIs" dxfId="265" priority="269" operator="equal">
      <formula>2</formula>
    </cfRule>
  </conditionalFormatting>
  <conditionalFormatting sqref="M140:N140">
    <cfRule type="cellIs" dxfId="264" priority="268" operator="equal">
      <formula>3</formula>
    </cfRule>
  </conditionalFormatting>
  <conditionalFormatting sqref="M140:N140">
    <cfRule type="cellIs" dxfId="263" priority="265" operator="equal">
      <formula>3</formula>
    </cfRule>
    <cfRule type="cellIs" dxfId="262" priority="266" operator="equal">
      <formula>2</formula>
    </cfRule>
    <cfRule type="cellIs" dxfId="261" priority="267" operator="equal">
      <formula>1</formula>
    </cfRule>
  </conditionalFormatting>
  <conditionalFormatting sqref="M141:N141">
    <cfRule type="cellIs" dxfId="260" priority="264" operator="equal">
      <formula>1</formula>
    </cfRule>
  </conditionalFormatting>
  <conditionalFormatting sqref="M141:N141">
    <cfRule type="cellIs" dxfId="259" priority="263" operator="equal">
      <formula>2</formula>
    </cfRule>
  </conditionalFormatting>
  <conditionalFormatting sqref="M141:N141">
    <cfRule type="cellIs" dxfId="258" priority="262" operator="equal">
      <formula>1</formula>
    </cfRule>
  </conditionalFormatting>
  <conditionalFormatting sqref="M141:N141">
    <cfRule type="cellIs" dxfId="257" priority="261" operator="equal">
      <formula>2</formula>
    </cfRule>
  </conditionalFormatting>
  <conditionalFormatting sqref="M141:N141">
    <cfRule type="cellIs" dxfId="256" priority="260" operator="equal">
      <formula>3</formula>
    </cfRule>
  </conditionalFormatting>
  <conditionalFormatting sqref="M141:N141">
    <cfRule type="cellIs" dxfId="255" priority="257" operator="equal">
      <formula>3</formula>
    </cfRule>
    <cfRule type="cellIs" dxfId="254" priority="258" operator="equal">
      <formula>2</formula>
    </cfRule>
    <cfRule type="cellIs" dxfId="253" priority="259" operator="equal">
      <formula>1</formula>
    </cfRule>
  </conditionalFormatting>
  <conditionalFormatting sqref="M142:N142">
    <cfRule type="cellIs" dxfId="252" priority="256" operator="equal">
      <formula>1</formula>
    </cfRule>
  </conditionalFormatting>
  <conditionalFormatting sqref="M142:N142">
    <cfRule type="cellIs" dxfId="251" priority="255" operator="equal">
      <formula>2</formula>
    </cfRule>
  </conditionalFormatting>
  <conditionalFormatting sqref="M142:N142">
    <cfRule type="cellIs" dxfId="250" priority="254" operator="equal">
      <formula>1</formula>
    </cfRule>
  </conditionalFormatting>
  <conditionalFormatting sqref="M142:N142">
    <cfRule type="cellIs" dxfId="249" priority="253" operator="equal">
      <formula>2</formula>
    </cfRule>
  </conditionalFormatting>
  <conditionalFormatting sqref="M142:N142">
    <cfRule type="cellIs" dxfId="248" priority="252" operator="equal">
      <formula>3</formula>
    </cfRule>
  </conditionalFormatting>
  <conditionalFormatting sqref="M142:N142">
    <cfRule type="cellIs" dxfId="247" priority="249" operator="equal">
      <formula>3</formula>
    </cfRule>
    <cfRule type="cellIs" dxfId="246" priority="250" operator="equal">
      <formula>2</formula>
    </cfRule>
    <cfRule type="cellIs" dxfId="245" priority="251" operator="equal">
      <formula>1</formula>
    </cfRule>
  </conditionalFormatting>
  <conditionalFormatting sqref="M143:N143">
    <cfRule type="cellIs" dxfId="244" priority="248" operator="equal">
      <formula>1</formula>
    </cfRule>
  </conditionalFormatting>
  <conditionalFormatting sqref="M143:N143">
    <cfRule type="cellIs" dxfId="243" priority="247" operator="equal">
      <formula>2</formula>
    </cfRule>
  </conditionalFormatting>
  <conditionalFormatting sqref="M143:N143">
    <cfRule type="cellIs" dxfId="242" priority="246" operator="equal">
      <formula>1</formula>
    </cfRule>
  </conditionalFormatting>
  <conditionalFormatting sqref="M143:N143">
    <cfRule type="cellIs" dxfId="241" priority="245" operator="equal">
      <formula>2</formula>
    </cfRule>
  </conditionalFormatting>
  <conditionalFormatting sqref="M143:N143">
    <cfRule type="cellIs" dxfId="240" priority="244" operator="equal">
      <formula>3</formula>
    </cfRule>
  </conditionalFormatting>
  <conditionalFormatting sqref="M143:N143">
    <cfRule type="cellIs" dxfId="239" priority="241" operator="equal">
      <formula>3</formula>
    </cfRule>
    <cfRule type="cellIs" dxfId="238" priority="242" operator="equal">
      <formula>2</formula>
    </cfRule>
    <cfRule type="cellIs" dxfId="237" priority="243" operator="equal">
      <formula>1</formula>
    </cfRule>
  </conditionalFormatting>
  <conditionalFormatting sqref="M144:N144">
    <cfRule type="cellIs" dxfId="236" priority="240" operator="equal">
      <formula>1</formula>
    </cfRule>
  </conditionalFormatting>
  <conditionalFormatting sqref="M144:N144">
    <cfRule type="cellIs" dxfId="235" priority="239" operator="equal">
      <formula>2</formula>
    </cfRule>
  </conditionalFormatting>
  <conditionalFormatting sqref="M144:N144">
    <cfRule type="cellIs" dxfId="234" priority="238" operator="equal">
      <formula>1</formula>
    </cfRule>
  </conditionalFormatting>
  <conditionalFormatting sqref="M144:N144">
    <cfRule type="cellIs" dxfId="233" priority="237" operator="equal">
      <formula>2</formula>
    </cfRule>
  </conditionalFormatting>
  <conditionalFormatting sqref="M144:N144">
    <cfRule type="cellIs" dxfId="232" priority="236" operator="equal">
      <formula>3</formula>
    </cfRule>
  </conditionalFormatting>
  <conditionalFormatting sqref="M152:N152">
    <cfRule type="cellIs" dxfId="231" priority="177" operator="equal">
      <formula>3</formula>
    </cfRule>
    <cfRule type="cellIs" dxfId="230" priority="178" operator="equal">
      <formula>2</formula>
    </cfRule>
    <cfRule type="cellIs" dxfId="229" priority="179" operator="equal">
      <formula>1</formula>
    </cfRule>
  </conditionalFormatting>
  <conditionalFormatting sqref="M146:N146">
    <cfRule type="cellIs" dxfId="228" priority="232" operator="equal">
      <formula>1</formula>
    </cfRule>
  </conditionalFormatting>
  <conditionalFormatting sqref="M146:N146">
    <cfRule type="cellIs" dxfId="227" priority="231" operator="equal">
      <formula>2</formula>
    </cfRule>
  </conditionalFormatting>
  <conditionalFormatting sqref="M146:N146">
    <cfRule type="cellIs" dxfId="226" priority="230" operator="equal">
      <formula>1</formula>
    </cfRule>
  </conditionalFormatting>
  <conditionalFormatting sqref="M146:N146">
    <cfRule type="cellIs" dxfId="225" priority="229" operator="equal">
      <formula>2</formula>
    </cfRule>
  </conditionalFormatting>
  <conditionalFormatting sqref="M146:N146">
    <cfRule type="cellIs" dxfId="224" priority="228" operator="equal">
      <formula>3</formula>
    </cfRule>
  </conditionalFormatting>
  <conditionalFormatting sqref="M146:N146">
    <cfRule type="cellIs" dxfId="223" priority="225" operator="equal">
      <formula>3</formula>
    </cfRule>
    <cfRule type="cellIs" dxfId="222" priority="226" operator="equal">
      <formula>2</formula>
    </cfRule>
    <cfRule type="cellIs" dxfId="221" priority="227" operator="equal">
      <formula>1</formula>
    </cfRule>
  </conditionalFormatting>
  <conditionalFormatting sqref="M147:N147">
    <cfRule type="cellIs" dxfId="220" priority="224" operator="equal">
      <formula>1</formula>
    </cfRule>
  </conditionalFormatting>
  <conditionalFormatting sqref="M147:N147">
    <cfRule type="cellIs" dxfId="219" priority="223" operator="equal">
      <formula>2</formula>
    </cfRule>
  </conditionalFormatting>
  <conditionalFormatting sqref="M147:N147">
    <cfRule type="cellIs" dxfId="218" priority="222" operator="equal">
      <formula>1</formula>
    </cfRule>
  </conditionalFormatting>
  <conditionalFormatting sqref="M147:N147">
    <cfRule type="cellIs" dxfId="217" priority="221" operator="equal">
      <formula>2</formula>
    </cfRule>
  </conditionalFormatting>
  <conditionalFormatting sqref="M147:N147">
    <cfRule type="cellIs" dxfId="216" priority="220" operator="equal">
      <formula>3</formula>
    </cfRule>
  </conditionalFormatting>
  <conditionalFormatting sqref="M147:N147">
    <cfRule type="cellIs" dxfId="215" priority="217" operator="equal">
      <formula>3</formula>
    </cfRule>
    <cfRule type="cellIs" dxfId="214" priority="218" operator="equal">
      <formula>2</formula>
    </cfRule>
    <cfRule type="cellIs" dxfId="213" priority="219" operator="equal">
      <formula>1</formula>
    </cfRule>
  </conditionalFormatting>
  <conditionalFormatting sqref="M148:N148">
    <cfRule type="cellIs" dxfId="212" priority="216" operator="equal">
      <formula>1</formula>
    </cfRule>
  </conditionalFormatting>
  <conditionalFormatting sqref="M148:N148">
    <cfRule type="cellIs" dxfId="211" priority="215" operator="equal">
      <formula>2</formula>
    </cfRule>
  </conditionalFormatting>
  <conditionalFormatting sqref="M148:N148">
    <cfRule type="cellIs" dxfId="210" priority="214" operator="equal">
      <formula>1</formula>
    </cfRule>
  </conditionalFormatting>
  <conditionalFormatting sqref="M148:N148">
    <cfRule type="cellIs" dxfId="209" priority="213" operator="equal">
      <formula>2</formula>
    </cfRule>
  </conditionalFormatting>
  <conditionalFormatting sqref="M148:N148">
    <cfRule type="cellIs" dxfId="208" priority="212" operator="equal">
      <formula>3</formula>
    </cfRule>
  </conditionalFormatting>
  <conditionalFormatting sqref="M148:N148">
    <cfRule type="cellIs" dxfId="207" priority="209" operator="equal">
      <formula>3</formula>
    </cfRule>
    <cfRule type="cellIs" dxfId="206" priority="210" operator="equal">
      <formula>2</formula>
    </cfRule>
    <cfRule type="cellIs" dxfId="205" priority="211" operator="equal">
      <formula>1</formula>
    </cfRule>
  </conditionalFormatting>
  <conditionalFormatting sqref="M149:N149">
    <cfRule type="cellIs" dxfId="204" priority="208" operator="equal">
      <formula>1</formula>
    </cfRule>
  </conditionalFormatting>
  <conditionalFormatting sqref="M149:N149">
    <cfRule type="cellIs" dxfId="203" priority="207" operator="equal">
      <formula>2</formula>
    </cfRule>
  </conditionalFormatting>
  <conditionalFormatting sqref="M149:N149">
    <cfRule type="cellIs" dxfId="202" priority="206" operator="equal">
      <formula>1</formula>
    </cfRule>
  </conditionalFormatting>
  <conditionalFormatting sqref="M149:N149">
    <cfRule type="cellIs" dxfId="201" priority="205" operator="equal">
      <formula>2</formula>
    </cfRule>
  </conditionalFormatting>
  <conditionalFormatting sqref="M149:N149">
    <cfRule type="cellIs" dxfId="200" priority="204" operator="equal">
      <formula>3</formula>
    </cfRule>
  </conditionalFormatting>
  <conditionalFormatting sqref="M149:N149">
    <cfRule type="cellIs" dxfId="199" priority="201" operator="equal">
      <formula>3</formula>
    </cfRule>
    <cfRule type="cellIs" dxfId="198" priority="202" operator="equal">
      <formula>2</formula>
    </cfRule>
    <cfRule type="cellIs" dxfId="197" priority="203" operator="equal">
      <formula>1</formula>
    </cfRule>
  </conditionalFormatting>
  <conditionalFormatting sqref="M150:N150">
    <cfRule type="cellIs" dxfId="196" priority="200" operator="equal">
      <formula>1</formula>
    </cfRule>
  </conditionalFormatting>
  <conditionalFormatting sqref="M150:N150">
    <cfRule type="cellIs" dxfId="195" priority="199" operator="equal">
      <formula>2</formula>
    </cfRule>
  </conditionalFormatting>
  <conditionalFormatting sqref="M150:N150">
    <cfRule type="cellIs" dxfId="194" priority="198" operator="equal">
      <formula>1</formula>
    </cfRule>
  </conditionalFormatting>
  <conditionalFormatting sqref="M150:N150">
    <cfRule type="cellIs" dxfId="193" priority="197" operator="equal">
      <formula>2</formula>
    </cfRule>
  </conditionalFormatting>
  <conditionalFormatting sqref="M150:N150">
    <cfRule type="cellIs" dxfId="192" priority="196" operator="equal">
      <formula>3</formula>
    </cfRule>
  </conditionalFormatting>
  <conditionalFormatting sqref="M150:N150">
    <cfRule type="cellIs" dxfId="191" priority="193" operator="equal">
      <formula>3</formula>
    </cfRule>
    <cfRule type="cellIs" dxfId="190" priority="194" operator="equal">
      <formula>2</formula>
    </cfRule>
    <cfRule type="cellIs" dxfId="189" priority="195" operator="equal">
      <formula>1</formula>
    </cfRule>
  </conditionalFormatting>
  <conditionalFormatting sqref="M151:N151">
    <cfRule type="cellIs" dxfId="188" priority="185" operator="equal">
      <formula>3</formula>
    </cfRule>
    <cfRule type="cellIs" dxfId="187" priority="186" operator="equal">
      <formula>2</formula>
    </cfRule>
    <cfRule type="cellIs" dxfId="186" priority="187" operator="equal">
      <formula>1</formula>
    </cfRule>
  </conditionalFormatting>
  <conditionalFormatting sqref="M151:N151">
    <cfRule type="cellIs" dxfId="185" priority="192" operator="equal">
      <formula>1</formula>
    </cfRule>
  </conditionalFormatting>
  <conditionalFormatting sqref="M151:N151">
    <cfRule type="cellIs" dxfId="184" priority="191" operator="equal">
      <formula>2</formula>
    </cfRule>
  </conditionalFormatting>
  <conditionalFormatting sqref="M151:N151">
    <cfRule type="cellIs" dxfId="183" priority="190" operator="equal">
      <formula>1</formula>
    </cfRule>
  </conditionalFormatting>
  <conditionalFormatting sqref="M151:N151">
    <cfRule type="cellIs" dxfId="182" priority="189" operator="equal">
      <formula>2</formula>
    </cfRule>
  </conditionalFormatting>
  <conditionalFormatting sqref="M151:N151">
    <cfRule type="cellIs" dxfId="181" priority="188" operator="equal">
      <formula>3</formula>
    </cfRule>
  </conditionalFormatting>
  <conditionalFormatting sqref="M152:N152">
    <cfRule type="cellIs" dxfId="180" priority="184" operator="equal">
      <formula>1</formula>
    </cfRule>
  </conditionalFormatting>
  <conditionalFormatting sqref="M152:N152">
    <cfRule type="cellIs" dxfId="179" priority="183" operator="equal">
      <formula>2</formula>
    </cfRule>
  </conditionalFormatting>
  <conditionalFormatting sqref="M152:N152">
    <cfRule type="cellIs" dxfId="178" priority="182" operator="equal">
      <formula>1</formula>
    </cfRule>
  </conditionalFormatting>
  <conditionalFormatting sqref="M152:N152">
    <cfRule type="cellIs" dxfId="177" priority="181" operator="equal">
      <formula>2</formula>
    </cfRule>
  </conditionalFormatting>
  <conditionalFormatting sqref="M152:N152">
    <cfRule type="cellIs" dxfId="176" priority="180" operator="equal">
      <formula>3</formula>
    </cfRule>
  </conditionalFormatting>
  <conditionalFormatting sqref="M155:N155">
    <cfRule type="cellIs" dxfId="175" priority="176" operator="equal">
      <formula>1</formula>
    </cfRule>
  </conditionalFormatting>
  <conditionalFormatting sqref="M155:N155">
    <cfRule type="cellIs" dxfId="174" priority="175" operator="equal">
      <formula>2</formula>
    </cfRule>
  </conditionalFormatting>
  <conditionalFormatting sqref="M155:N155">
    <cfRule type="cellIs" dxfId="173" priority="174" operator="equal">
      <formula>1</formula>
    </cfRule>
  </conditionalFormatting>
  <conditionalFormatting sqref="M155:N155">
    <cfRule type="cellIs" dxfId="172" priority="173" operator="equal">
      <formula>2</formula>
    </cfRule>
  </conditionalFormatting>
  <conditionalFormatting sqref="M155:N155">
    <cfRule type="cellIs" dxfId="171" priority="172" operator="equal">
      <formula>3</formula>
    </cfRule>
  </conditionalFormatting>
  <conditionalFormatting sqref="M155:N155">
    <cfRule type="cellIs" dxfId="170" priority="169" operator="equal">
      <formula>3</formula>
    </cfRule>
    <cfRule type="cellIs" dxfId="169" priority="170" operator="equal">
      <formula>2</formula>
    </cfRule>
    <cfRule type="cellIs" dxfId="168" priority="171" operator="equal">
      <formula>1</formula>
    </cfRule>
  </conditionalFormatting>
  <conditionalFormatting sqref="M153:N153">
    <cfRule type="cellIs" dxfId="167" priority="168" operator="equal">
      <formula>1</formula>
    </cfRule>
  </conditionalFormatting>
  <conditionalFormatting sqref="M153:N153">
    <cfRule type="cellIs" dxfId="166" priority="167" operator="equal">
      <formula>2</formula>
    </cfRule>
  </conditionalFormatting>
  <conditionalFormatting sqref="M153:N153">
    <cfRule type="cellIs" dxfId="165" priority="166" operator="equal">
      <formula>1</formula>
    </cfRule>
  </conditionalFormatting>
  <conditionalFormatting sqref="M153:N153">
    <cfRule type="cellIs" dxfId="164" priority="165" operator="equal">
      <formula>2</formula>
    </cfRule>
  </conditionalFormatting>
  <conditionalFormatting sqref="M153:N153">
    <cfRule type="cellIs" dxfId="163" priority="164" operator="equal">
      <formula>3</formula>
    </cfRule>
  </conditionalFormatting>
  <conditionalFormatting sqref="M153:N153">
    <cfRule type="cellIs" dxfId="162" priority="161" operator="equal">
      <formula>3</formula>
    </cfRule>
    <cfRule type="cellIs" dxfId="161" priority="162" operator="equal">
      <formula>2</formula>
    </cfRule>
    <cfRule type="cellIs" dxfId="160" priority="163" operator="equal">
      <formula>1</formula>
    </cfRule>
  </conditionalFormatting>
  <conditionalFormatting sqref="M154:N154">
    <cfRule type="cellIs" dxfId="159" priority="153" operator="equal">
      <formula>3</formula>
    </cfRule>
    <cfRule type="cellIs" dxfId="158" priority="154" operator="equal">
      <formula>2</formula>
    </cfRule>
    <cfRule type="cellIs" dxfId="157" priority="155" operator="equal">
      <formula>1</formula>
    </cfRule>
  </conditionalFormatting>
  <conditionalFormatting sqref="M154:N154">
    <cfRule type="cellIs" dxfId="156" priority="160" operator="equal">
      <formula>1</formula>
    </cfRule>
  </conditionalFormatting>
  <conditionalFormatting sqref="M154:N154">
    <cfRule type="cellIs" dxfId="155" priority="159" operator="equal">
      <formula>2</formula>
    </cfRule>
  </conditionalFormatting>
  <conditionalFormatting sqref="M154:N154">
    <cfRule type="cellIs" dxfId="154" priority="158" operator="equal">
      <formula>1</formula>
    </cfRule>
  </conditionalFormatting>
  <conditionalFormatting sqref="M154:N154">
    <cfRule type="cellIs" dxfId="153" priority="157" operator="equal">
      <formula>2</formula>
    </cfRule>
  </conditionalFormatting>
  <conditionalFormatting sqref="M154:N154">
    <cfRule type="cellIs" dxfId="152" priority="156" operator="equal">
      <formula>3</formula>
    </cfRule>
  </conditionalFormatting>
  <conditionalFormatting sqref="M160:N160">
    <cfRule type="cellIs" dxfId="151" priority="152" operator="equal">
      <formula>1</formula>
    </cfRule>
  </conditionalFormatting>
  <conditionalFormatting sqref="M160:N160">
    <cfRule type="cellIs" dxfId="150" priority="151" operator="equal">
      <formula>2</formula>
    </cfRule>
  </conditionalFormatting>
  <conditionalFormatting sqref="M160:N160">
    <cfRule type="cellIs" dxfId="149" priority="150" operator="equal">
      <formula>1</formula>
    </cfRule>
  </conditionalFormatting>
  <conditionalFormatting sqref="M160:N160">
    <cfRule type="cellIs" dxfId="148" priority="149" operator="equal">
      <formula>2</formula>
    </cfRule>
  </conditionalFormatting>
  <conditionalFormatting sqref="M160:N160">
    <cfRule type="cellIs" dxfId="147" priority="148" operator="equal">
      <formula>3</formula>
    </cfRule>
  </conditionalFormatting>
  <conditionalFormatting sqref="M160:N160">
    <cfRule type="cellIs" dxfId="146" priority="145" operator="equal">
      <formula>3</formula>
    </cfRule>
    <cfRule type="cellIs" dxfId="145" priority="146" operator="equal">
      <formula>2</formula>
    </cfRule>
    <cfRule type="cellIs" dxfId="144" priority="147" operator="equal">
      <formula>1</formula>
    </cfRule>
  </conditionalFormatting>
  <conditionalFormatting sqref="M156:N156">
    <cfRule type="cellIs" dxfId="143" priority="144" operator="equal">
      <formula>1</formula>
    </cfRule>
  </conditionalFormatting>
  <conditionalFormatting sqref="M156:N156">
    <cfRule type="cellIs" dxfId="142" priority="143" operator="equal">
      <formula>2</formula>
    </cfRule>
  </conditionalFormatting>
  <conditionalFormatting sqref="M156:N156">
    <cfRule type="cellIs" dxfId="141" priority="142" operator="equal">
      <formula>1</formula>
    </cfRule>
  </conditionalFormatting>
  <conditionalFormatting sqref="M156:N156">
    <cfRule type="cellIs" dxfId="140" priority="141" operator="equal">
      <formula>2</formula>
    </cfRule>
  </conditionalFormatting>
  <conditionalFormatting sqref="M156:N156">
    <cfRule type="cellIs" dxfId="139" priority="140" operator="equal">
      <formula>3</formula>
    </cfRule>
  </conditionalFormatting>
  <conditionalFormatting sqref="M156:N156">
    <cfRule type="cellIs" dxfId="138" priority="137" operator="equal">
      <formula>3</formula>
    </cfRule>
    <cfRule type="cellIs" dxfId="137" priority="138" operator="equal">
      <formula>2</formula>
    </cfRule>
    <cfRule type="cellIs" dxfId="136" priority="139" operator="equal">
      <formula>1</formula>
    </cfRule>
  </conditionalFormatting>
  <conditionalFormatting sqref="M157:N157">
    <cfRule type="cellIs" dxfId="135" priority="136" operator="equal">
      <formula>1</formula>
    </cfRule>
  </conditionalFormatting>
  <conditionalFormatting sqref="M157:N157">
    <cfRule type="cellIs" dxfId="134" priority="135" operator="equal">
      <formula>2</formula>
    </cfRule>
  </conditionalFormatting>
  <conditionalFormatting sqref="M157:N157">
    <cfRule type="cellIs" dxfId="133" priority="134" operator="equal">
      <formula>1</formula>
    </cfRule>
  </conditionalFormatting>
  <conditionalFormatting sqref="M157:N157">
    <cfRule type="cellIs" dxfId="132" priority="133" operator="equal">
      <formula>2</formula>
    </cfRule>
  </conditionalFormatting>
  <conditionalFormatting sqref="M157:N157">
    <cfRule type="cellIs" dxfId="131" priority="132" operator="equal">
      <formula>3</formula>
    </cfRule>
  </conditionalFormatting>
  <conditionalFormatting sqref="M157:N157">
    <cfRule type="cellIs" dxfId="130" priority="129" operator="equal">
      <formula>3</formula>
    </cfRule>
    <cfRule type="cellIs" dxfId="129" priority="130" operator="equal">
      <formula>2</formula>
    </cfRule>
    <cfRule type="cellIs" dxfId="128" priority="131" operator="equal">
      <formula>1</formula>
    </cfRule>
  </conditionalFormatting>
  <conditionalFormatting sqref="M158:N158">
    <cfRule type="cellIs" dxfId="127" priority="128" operator="equal">
      <formula>1</formula>
    </cfRule>
  </conditionalFormatting>
  <conditionalFormatting sqref="M158:N158">
    <cfRule type="cellIs" dxfId="126" priority="127" operator="equal">
      <formula>2</formula>
    </cfRule>
  </conditionalFormatting>
  <conditionalFormatting sqref="M158:N158">
    <cfRule type="cellIs" dxfId="125" priority="126" operator="equal">
      <formula>1</formula>
    </cfRule>
  </conditionalFormatting>
  <conditionalFormatting sqref="M158:N158">
    <cfRule type="cellIs" dxfId="124" priority="125" operator="equal">
      <formula>2</formula>
    </cfRule>
  </conditionalFormatting>
  <conditionalFormatting sqref="M158:N158">
    <cfRule type="cellIs" dxfId="123" priority="124" operator="equal">
      <formula>3</formula>
    </cfRule>
  </conditionalFormatting>
  <conditionalFormatting sqref="M158:N158">
    <cfRule type="cellIs" dxfId="122" priority="121" operator="equal">
      <formula>3</formula>
    </cfRule>
    <cfRule type="cellIs" dxfId="121" priority="122" operator="equal">
      <formula>2</formula>
    </cfRule>
    <cfRule type="cellIs" dxfId="120" priority="123" operator="equal">
      <formula>1</formula>
    </cfRule>
  </conditionalFormatting>
  <conditionalFormatting sqref="M159:N159">
    <cfRule type="cellIs" dxfId="119" priority="120" operator="equal">
      <formula>1</formula>
    </cfRule>
  </conditionalFormatting>
  <conditionalFormatting sqref="M159:N159">
    <cfRule type="cellIs" dxfId="118" priority="119" operator="equal">
      <formula>2</formula>
    </cfRule>
  </conditionalFormatting>
  <conditionalFormatting sqref="M159:N159">
    <cfRule type="cellIs" dxfId="117" priority="118" operator="equal">
      <formula>1</formula>
    </cfRule>
  </conditionalFormatting>
  <conditionalFormatting sqref="M159:N159">
    <cfRule type="cellIs" dxfId="116" priority="117" operator="equal">
      <formula>2</formula>
    </cfRule>
  </conditionalFormatting>
  <conditionalFormatting sqref="M159:N159">
    <cfRule type="cellIs" dxfId="115" priority="116" operator="equal">
      <formula>3</formula>
    </cfRule>
  </conditionalFormatting>
  <conditionalFormatting sqref="M159:N159">
    <cfRule type="cellIs" dxfId="114" priority="113" operator="equal">
      <formula>3</formula>
    </cfRule>
    <cfRule type="cellIs" dxfId="113" priority="114" operator="equal">
      <formula>2</formula>
    </cfRule>
    <cfRule type="cellIs" dxfId="112" priority="115" operator="equal">
      <formula>1</formula>
    </cfRule>
  </conditionalFormatting>
  <conditionalFormatting sqref="M161:N161">
    <cfRule type="cellIs" dxfId="111" priority="112" operator="equal">
      <formula>1</formula>
    </cfRule>
  </conditionalFormatting>
  <conditionalFormatting sqref="M161:N161">
    <cfRule type="cellIs" dxfId="110" priority="111" operator="equal">
      <formula>2</formula>
    </cfRule>
  </conditionalFormatting>
  <conditionalFormatting sqref="M161:N161">
    <cfRule type="cellIs" dxfId="109" priority="110" operator="equal">
      <formula>1</formula>
    </cfRule>
  </conditionalFormatting>
  <conditionalFormatting sqref="M161:N161">
    <cfRule type="cellIs" dxfId="108" priority="109" operator="equal">
      <formula>2</formula>
    </cfRule>
  </conditionalFormatting>
  <conditionalFormatting sqref="M161:N161">
    <cfRule type="cellIs" dxfId="107" priority="108" operator="equal">
      <formula>3</formula>
    </cfRule>
  </conditionalFormatting>
  <conditionalFormatting sqref="M161:N161">
    <cfRule type="cellIs" dxfId="106" priority="105" operator="equal">
      <formula>3</formula>
    </cfRule>
    <cfRule type="cellIs" dxfId="105" priority="106" operator="equal">
      <formula>2</formula>
    </cfRule>
    <cfRule type="cellIs" dxfId="104" priority="107" operator="equal">
      <formula>1</formula>
    </cfRule>
  </conditionalFormatting>
  <conditionalFormatting sqref="M162:N162">
    <cfRule type="cellIs" dxfId="103" priority="104" operator="equal">
      <formula>1</formula>
    </cfRule>
  </conditionalFormatting>
  <conditionalFormatting sqref="M162:N162">
    <cfRule type="cellIs" dxfId="102" priority="103" operator="equal">
      <formula>2</formula>
    </cfRule>
  </conditionalFormatting>
  <conditionalFormatting sqref="M162:N162">
    <cfRule type="cellIs" dxfId="101" priority="102" operator="equal">
      <formula>1</formula>
    </cfRule>
  </conditionalFormatting>
  <conditionalFormatting sqref="M162:N162">
    <cfRule type="cellIs" dxfId="100" priority="101" operator="equal">
      <formula>2</formula>
    </cfRule>
  </conditionalFormatting>
  <conditionalFormatting sqref="M162:N162">
    <cfRule type="cellIs" dxfId="99" priority="100" operator="equal">
      <formula>3</formula>
    </cfRule>
  </conditionalFormatting>
  <conditionalFormatting sqref="M162:N162">
    <cfRule type="cellIs" dxfId="98" priority="97" operator="equal">
      <formula>3</formula>
    </cfRule>
    <cfRule type="cellIs" dxfId="97" priority="98" operator="equal">
      <formula>2</formula>
    </cfRule>
    <cfRule type="cellIs" dxfId="96" priority="99" operator="equal">
      <formula>1</formula>
    </cfRule>
  </conditionalFormatting>
  <conditionalFormatting sqref="M163:N163">
    <cfRule type="cellIs" dxfId="95" priority="96" operator="equal">
      <formula>1</formula>
    </cfRule>
  </conditionalFormatting>
  <conditionalFormatting sqref="M163:N163">
    <cfRule type="cellIs" dxfId="94" priority="95" operator="equal">
      <formula>2</formula>
    </cfRule>
  </conditionalFormatting>
  <conditionalFormatting sqref="M163:N163">
    <cfRule type="cellIs" dxfId="93" priority="94" operator="equal">
      <formula>1</formula>
    </cfRule>
  </conditionalFormatting>
  <conditionalFormatting sqref="M163:N163">
    <cfRule type="cellIs" dxfId="92" priority="93" operator="equal">
      <formula>2</formula>
    </cfRule>
  </conditionalFormatting>
  <conditionalFormatting sqref="M163:N163">
    <cfRule type="cellIs" dxfId="91" priority="92" operator="equal">
      <formula>3</formula>
    </cfRule>
  </conditionalFormatting>
  <conditionalFormatting sqref="M163:N163">
    <cfRule type="cellIs" dxfId="90" priority="89" operator="equal">
      <formula>3</formula>
    </cfRule>
    <cfRule type="cellIs" dxfId="89" priority="90" operator="equal">
      <formula>2</formula>
    </cfRule>
    <cfRule type="cellIs" dxfId="88" priority="91" operator="equal">
      <formula>1</formula>
    </cfRule>
  </conditionalFormatting>
  <conditionalFormatting sqref="M171:N171">
    <cfRule type="cellIs" dxfId="87" priority="25" operator="equal">
      <formula>3</formula>
    </cfRule>
    <cfRule type="cellIs" dxfId="86" priority="26" operator="equal">
      <formula>2</formula>
    </cfRule>
    <cfRule type="cellIs" dxfId="85" priority="27" operator="equal">
      <formula>1</formula>
    </cfRule>
  </conditionalFormatting>
  <conditionalFormatting sqref="M164:N164">
    <cfRule type="cellIs" dxfId="84" priority="81" operator="equal">
      <formula>3</formula>
    </cfRule>
    <cfRule type="cellIs" dxfId="83" priority="82" operator="equal">
      <formula>2</formula>
    </cfRule>
    <cfRule type="cellIs" dxfId="82" priority="83" operator="equal">
      <formula>1</formula>
    </cfRule>
  </conditionalFormatting>
  <conditionalFormatting sqref="M164:N164">
    <cfRule type="cellIs" dxfId="81" priority="88" operator="equal">
      <formula>1</formula>
    </cfRule>
  </conditionalFormatting>
  <conditionalFormatting sqref="M164:N164">
    <cfRule type="cellIs" dxfId="80" priority="87" operator="equal">
      <formula>2</formula>
    </cfRule>
  </conditionalFormatting>
  <conditionalFormatting sqref="M164:N164">
    <cfRule type="cellIs" dxfId="79" priority="86" operator="equal">
      <formula>1</formula>
    </cfRule>
  </conditionalFormatting>
  <conditionalFormatting sqref="M164:N164">
    <cfRule type="cellIs" dxfId="78" priority="85" operator="equal">
      <formula>2</formula>
    </cfRule>
  </conditionalFormatting>
  <conditionalFormatting sqref="M164:N164">
    <cfRule type="cellIs" dxfId="77" priority="84" operator="equal">
      <formula>3</formula>
    </cfRule>
  </conditionalFormatting>
  <conditionalFormatting sqref="M165:N165">
    <cfRule type="cellIs" dxfId="76" priority="80" operator="equal">
      <formula>1</formula>
    </cfRule>
  </conditionalFormatting>
  <conditionalFormatting sqref="M165:N165">
    <cfRule type="cellIs" dxfId="75" priority="79" operator="equal">
      <formula>2</formula>
    </cfRule>
  </conditionalFormatting>
  <conditionalFormatting sqref="M165:N165">
    <cfRule type="cellIs" dxfId="74" priority="78" operator="equal">
      <formula>1</formula>
    </cfRule>
  </conditionalFormatting>
  <conditionalFormatting sqref="M165:N165">
    <cfRule type="cellIs" dxfId="73" priority="77" operator="equal">
      <formula>2</formula>
    </cfRule>
  </conditionalFormatting>
  <conditionalFormatting sqref="M165:N165">
    <cfRule type="cellIs" dxfId="72" priority="76" operator="equal">
      <formula>3</formula>
    </cfRule>
  </conditionalFormatting>
  <conditionalFormatting sqref="M165:N165">
    <cfRule type="cellIs" dxfId="71" priority="73" operator="equal">
      <formula>3</formula>
    </cfRule>
    <cfRule type="cellIs" dxfId="70" priority="74" operator="equal">
      <formula>2</formula>
    </cfRule>
    <cfRule type="cellIs" dxfId="69" priority="75" operator="equal">
      <formula>1</formula>
    </cfRule>
  </conditionalFormatting>
  <conditionalFormatting sqref="M166:N166">
    <cfRule type="cellIs" dxfId="68" priority="72" operator="equal">
      <formula>1</formula>
    </cfRule>
  </conditionalFormatting>
  <conditionalFormatting sqref="M166:N166">
    <cfRule type="cellIs" dxfId="67" priority="71" operator="equal">
      <formula>2</formula>
    </cfRule>
  </conditionalFormatting>
  <conditionalFormatting sqref="M166:N166">
    <cfRule type="cellIs" dxfId="66" priority="70" operator="equal">
      <formula>1</formula>
    </cfRule>
  </conditionalFormatting>
  <conditionalFormatting sqref="M166:N166">
    <cfRule type="cellIs" dxfId="65" priority="69" operator="equal">
      <formula>2</formula>
    </cfRule>
  </conditionalFormatting>
  <conditionalFormatting sqref="M166:N166">
    <cfRule type="cellIs" dxfId="64" priority="68" operator="equal">
      <formula>3</formula>
    </cfRule>
  </conditionalFormatting>
  <conditionalFormatting sqref="M166:N166">
    <cfRule type="cellIs" dxfId="63" priority="65" operator="equal">
      <formula>3</formula>
    </cfRule>
    <cfRule type="cellIs" dxfId="62" priority="66" operator="equal">
      <formula>2</formula>
    </cfRule>
    <cfRule type="cellIs" dxfId="61" priority="67" operator="equal">
      <formula>1</formula>
    </cfRule>
  </conditionalFormatting>
  <conditionalFormatting sqref="M167:N167">
    <cfRule type="cellIs" dxfId="60" priority="64" operator="equal">
      <formula>1</formula>
    </cfRule>
  </conditionalFormatting>
  <conditionalFormatting sqref="M167:N167">
    <cfRule type="cellIs" dxfId="59" priority="63" operator="equal">
      <formula>2</formula>
    </cfRule>
  </conditionalFormatting>
  <conditionalFormatting sqref="M167:N167">
    <cfRule type="cellIs" dxfId="58" priority="62" operator="equal">
      <formula>1</formula>
    </cfRule>
  </conditionalFormatting>
  <conditionalFormatting sqref="M167:N167">
    <cfRule type="cellIs" dxfId="57" priority="61" operator="equal">
      <formula>2</formula>
    </cfRule>
  </conditionalFormatting>
  <conditionalFormatting sqref="M167:N167">
    <cfRule type="cellIs" dxfId="56" priority="60" operator="equal">
      <formula>3</formula>
    </cfRule>
  </conditionalFormatting>
  <conditionalFormatting sqref="M167:N167">
    <cfRule type="cellIs" dxfId="55" priority="57" operator="equal">
      <formula>3</formula>
    </cfRule>
    <cfRule type="cellIs" dxfId="54" priority="58" operator="equal">
      <formula>2</formula>
    </cfRule>
    <cfRule type="cellIs" dxfId="53" priority="59" operator="equal">
      <formula>1</formula>
    </cfRule>
  </conditionalFormatting>
  <conditionalFormatting sqref="M168:N168">
    <cfRule type="cellIs" dxfId="52" priority="56" operator="equal">
      <formula>1</formula>
    </cfRule>
  </conditionalFormatting>
  <conditionalFormatting sqref="M168:N168">
    <cfRule type="cellIs" dxfId="51" priority="55" operator="equal">
      <formula>2</formula>
    </cfRule>
  </conditionalFormatting>
  <conditionalFormatting sqref="M168:N168">
    <cfRule type="cellIs" dxfId="50" priority="54" operator="equal">
      <formula>1</formula>
    </cfRule>
  </conditionalFormatting>
  <conditionalFormatting sqref="M168:N168">
    <cfRule type="cellIs" dxfId="49" priority="53" operator="equal">
      <formula>2</formula>
    </cfRule>
  </conditionalFormatting>
  <conditionalFormatting sqref="M168:N168">
    <cfRule type="cellIs" dxfId="48" priority="52" operator="equal">
      <formula>3</formula>
    </cfRule>
  </conditionalFormatting>
  <conditionalFormatting sqref="M168:N168">
    <cfRule type="cellIs" dxfId="47" priority="49" operator="equal">
      <formula>3</formula>
    </cfRule>
    <cfRule type="cellIs" dxfId="46" priority="50" operator="equal">
      <formula>2</formula>
    </cfRule>
    <cfRule type="cellIs" dxfId="45" priority="51" operator="equal">
      <formula>1</formula>
    </cfRule>
  </conditionalFormatting>
  <conditionalFormatting sqref="M169:N169">
    <cfRule type="cellIs" dxfId="44" priority="41" operator="equal">
      <formula>3</formula>
    </cfRule>
    <cfRule type="cellIs" dxfId="43" priority="42" operator="equal">
      <formula>2</formula>
    </cfRule>
    <cfRule type="cellIs" dxfId="42" priority="43" operator="equal">
      <formula>1</formula>
    </cfRule>
  </conditionalFormatting>
  <conditionalFormatting sqref="M169:N169">
    <cfRule type="cellIs" dxfId="41" priority="48" operator="equal">
      <formula>1</formula>
    </cfRule>
  </conditionalFormatting>
  <conditionalFormatting sqref="M169:N169">
    <cfRule type="cellIs" dxfId="40" priority="47" operator="equal">
      <formula>2</formula>
    </cfRule>
  </conditionalFormatting>
  <conditionalFormatting sqref="M169:N169">
    <cfRule type="cellIs" dxfId="39" priority="46" operator="equal">
      <formula>1</formula>
    </cfRule>
  </conditionalFormatting>
  <conditionalFormatting sqref="M169:N169">
    <cfRule type="cellIs" dxfId="38" priority="45" operator="equal">
      <formula>2</formula>
    </cfRule>
  </conditionalFormatting>
  <conditionalFormatting sqref="M169:N169">
    <cfRule type="cellIs" dxfId="37" priority="44" operator="equal">
      <formula>3</formula>
    </cfRule>
  </conditionalFormatting>
  <conditionalFormatting sqref="M170:N170">
    <cfRule type="cellIs" dxfId="36" priority="40" operator="equal">
      <formula>1</formula>
    </cfRule>
  </conditionalFormatting>
  <conditionalFormatting sqref="M170:N170">
    <cfRule type="cellIs" dxfId="35" priority="39" operator="equal">
      <formula>2</formula>
    </cfRule>
  </conditionalFormatting>
  <conditionalFormatting sqref="M170:N170">
    <cfRule type="cellIs" dxfId="34" priority="38" operator="equal">
      <formula>1</formula>
    </cfRule>
  </conditionalFormatting>
  <conditionalFormatting sqref="M170:N170">
    <cfRule type="cellIs" dxfId="33" priority="37" operator="equal">
      <formula>2</formula>
    </cfRule>
  </conditionalFormatting>
  <conditionalFormatting sqref="M170:N170">
    <cfRule type="cellIs" dxfId="32" priority="36" operator="equal">
      <formula>3</formula>
    </cfRule>
  </conditionalFormatting>
  <conditionalFormatting sqref="M170:N170">
    <cfRule type="cellIs" dxfId="31" priority="33" operator="equal">
      <formula>3</formula>
    </cfRule>
    <cfRule type="cellIs" dxfId="30" priority="34" operator="equal">
      <formula>2</formula>
    </cfRule>
    <cfRule type="cellIs" dxfId="29" priority="35" operator="equal">
      <formula>1</formula>
    </cfRule>
  </conditionalFormatting>
  <conditionalFormatting sqref="M171:N171">
    <cfRule type="cellIs" dxfId="28" priority="32" operator="equal">
      <formula>1</formula>
    </cfRule>
  </conditionalFormatting>
  <conditionalFormatting sqref="M171:N171">
    <cfRule type="cellIs" dxfId="27" priority="31" operator="equal">
      <formula>2</formula>
    </cfRule>
  </conditionalFormatting>
  <conditionalFormatting sqref="M171:N171">
    <cfRule type="cellIs" dxfId="26" priority="30" operator="equal">
      <formula>1</formula>
    </cfRule>
  </conditionalFormatting>
  <conditionalFormatting sqref="M171:N171">
    <cfRule type="cellIs" dxfId="25" priority="29" operator="equal">
      <formula>2</formula>
    </cfRule>
  </conditionalFormatting>
  <conditionalFormatting sqref="M171:N171">
    <cfRule type="cellIs" dxfId="24" priority="28" operator="equal">
      <formula>3</formula>
    </cfRule>
  </conditionalFormatting>
  <conditionalFormatting sqref="M174:N174">
    <cfRule type="cellIs" dxfId="23" priority="24" operator="equal">
      <formula>1</formula>
    </cfRule>
  </conditionalFormatting>
  <conditionalFormatting sqref="M174:N174">
    <cfRule type="cellIs" dxfId="22" priority="23" operator="equal">
      <formula>2</formula>
    </cfRule>
  </conditionalFormatting>
  <conditionalFormatting sqref="M174:N174">
    <cfRule type="cellIs" dxfId="21" priority="22" operator="equal">
      <formula>1</formula>
    </cfRule>
  </conditionalFormatting>
  <conditionalFormatting sqref="M174:N174">
    <cfRule type="cellIs" dxfId="20" priority="21" operator="equal">
      <formula>2</formula>
    </cfRule>
  </conditionalFormatting>
  <conditionalFormatting sqref="M174:N174">
    <cfRule type="cellIs" dxfId="19" priority="20" operator="equal">
      <formula>3</formula>
    </cfRule>
  </conditionalFormatting>
  <conditionalFormatting sqref="M174:N174">
    <cfRule type="cellIs" dxfId="18" priority="17" operator="equal">
      <formula>3</formula>
    </cfRule>
    <cfRule type="cellIs" dxfId="17" priority="18" operator="equal">
      <formula>2</formula>
    </cfRule>
    <cfRule type="cellIs" dxfId="16" priority="19" operator="equal">
      <formula>1</formula>
    </cfRule>
  </conditionalFormatting>
  <conditionalFormatting sqref="M172:N172">
    <cfRule type="cellIs" dxfId="15" priority="9" operator="equal">
      <formula>3</formula>
    </cfRule>
    <cfRule type="cellIs" dxfId="14" priority="10" operator="equal">
      <formula>2</formula>
    </cfRule>
    <cfRule type="cellIs" dxfId="13" priority="11" operator="equal">
      <formula>1</formula>
    </cfRule>
  </conditionalFormatting>
  <conditionalFormatting sqref="M172:N172">
    <cfRule type="cellIs" dxfId="12" priority="16" operator="equal">
      <formula>1</formula>
    </cfRule>
  </conditionalFormatting>
  <conditionalFormatting sqref="M172:N172">
    <cfRule type="cellIs" dxfId="11" priority="15" operator="equal">
      <formula>2</formula>
    </cfRule>
  </conditionalFormatting>
  <conditionalFormatting sqref="M172:N172">
    <cfRule type="cellIs" dxfId="10" priority="14" operator="equal">
      <formula>1</formula>
    </cfRule>
  </conditionalFormatting>
  <conditionalFormatting sqref="M172:N172">
    <cfRule type="cellIs" dxfId="9" priority="13" operator="equal">
      <formula>2</formula>
    </cfRule>
  </conditionalFormatting>
  <conditionalFormatting sqref="M172:N172">
    <cfRule type="cellIs" dxfId="8" priority="12" operator="equal">
      <formula>3</formula>
    </cfRule>
  </conditionalFormatting>
  <conditionalFormatting sqref="M173:N173">
    <cfRule type="cellIs" dxfId="7" priority="8" operator="equal">
      <formula>1</formula>
    </cfRule>
  </conditionalFormatting>
  <conditionalFormatting sqref="M173:N173">
    <cfRule type="cellIs" dxfId="6" priority="7" operator="equal">
      <formula>2</formula>
    </cfRule>
  </conditionalFormatting>
  <conditionalFormatting sqref="M173:N173">
    <cfRule type="cellIs" dxfId="5" priority="6" operator="equal">
      <formula>1</formula>
    </cfRule>
  </conditionalFormatting>
  <conditionalFormatting sqref="M173:N173">
    <cfRule type="cellIs" dxfId="4" priority="5" operator="equal">
      <formula>2</formula>
    </cfRule>
  </conditionalFormatting>
  <conditionalFormatting sqref="M173:N173">
    <cfRule type="cellIs" dxfId="3" priority="4" operator="equal">
      <formula>3</formula>
    </cfRule>
  </conditionalFormatting>
  <conditionalFormatting sqref="M173:N173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0019-4D4C-4D9C-A2E1-8DBDB7145C01}">
  <dimension ref="A2:J56"/>
  <sheetViews>
    <sheetView tabSelected="1" workbookViewId="0">
      <selection activeCell="J4" sqref="J4"/>
    </sheetView>
  </sheetViews>
  <sheetFormatPr defaultRowHeight="14.4" x14ac:dyDescent="0.3"/>
  <cols>
    <col min="1" max="1" width="10.88671875" style="52" customWidth="1"/>
    <col min="2" max="2" width="22.88671875" bestFit="1" customWidth="1"/>
    <col min="3" max="3" width="25.88671875" bestFit="1" customWidth="1"/>
    <col min="4" max="4" width="15.109375" bestFit="1" customWidth="1"/>
    <col min="5" max="5" width="31.88671875" bestFit="1" customWidth="1"/>
    <col min="6" max="6" width="18.44140625" bestFit="1" customWidth="1"/>
    <col min="7" max="7" width="18.44140625" customWidth="1"/>
  </cols>
  <sheetData>
    <row r="2" spans="1:10" x14ac:dyDescent="0.3">
      <c r="A2" s="65" t="s">
        <v>223</v>
      </c>
      <c r="B2" s="60" t="s">
        <v>56</v>
      </c>
      <c r="C2" s="60" t="s">
        <v>2</v>
      </c>
      <c r="D2" s="60" t="s">
        <v>3</v>
      </c>
      <c r="E2" s="60" t="s">
        <v>4</v>
      </c>
      <c r="F2" s="60" t="s">
        <v>153</v>
      </c>
      <c r="G2" s="60" t="s">
        <v>222</v>
      </c>
      <c r="H2" s="70" t="s">
        <v>236</v>
      </c>
    </row>
    <row r="3" spans="1:10" x14ac:dyDescent="0.3">
      <c r="A3" s="66">
        <v>1</v>
      </c>
      <c r="B3" s="61" t="s">
        <v>155</v>
      </c>
      <c r="C3" s="64">
        <v>24130</v>
      </c>
      <c r="D3" s="51" t="s">
        <v>22</v>
      </c>
      <c r="E3" s="51" t="s">
        <v>23</v>
      </c>
      <c r="F3" s="62">
        <v>168.78</v>
      </c>
      <c r="G3" s="63">
        <v>0.59341435185185176</v>
      </c>
      <c r="H3" s="63">
        <f>G3/F3</f>
        <v>3.5159044427767018E-3</v>
      </c>
    </row>
    <row r="4" spans="1:10" x14ac:dyDescent="0.3">
      <c r="A4" s="66">
        <v>2</v>
      </c>
      <c r="B4" s="61" t="s">
        <v>162</v>
      </c>
      <c r="C4" s="64">
        <v>28761</v>
      </c>
      <c r="D4" s="51" t="s">
        <v>27</v>
      </c>
      <c r="E4" s="51" t="s">
        <v>15</v>
      </c>
      <c r="F4" s="62">
        <v>168.78</v>
      </c>
      <c r="G4" s="63">
        <v>0.6132291666666666</v>
      </c>
      <c r="H4" s="63">
        <f t="shared" ref="H4:H56" si="0">G4/F4</f>
        <v>3.633304696449026E-3</v>
      </c>
      <c r="J4" s="63"/>
    </row>
    <row r="5" spans="1:10" x14ac:dyDescent="0.3">
      <c r="A5" s="66">
        <v>3</v>
      </c>
      <c r="B5" s="61" t="s">
        <v>158</v>
      </c>
      <c r="C5" s="64">
        <v>29980</v>
      </c>
      <c r="D5" s="51" t="s">
        <v>27</v>
      </c>
      <c r="E5" s="51" t="s">
        <v>15</v>
      </c>
      <c r="F5" s="62">
        <v>168.78</v>
      </c>
      <c r="G5" s="63">
        <v>0.6310069444444445</v>
      </c>
      <c r="H5" s="63">
        <f t="shared" si="0"/>
        <v>3.7386357651643825E-3</v>
      </c>
    </row>
    <row r="6" spans="1:10" x14ac:dyDescent="0.3">
      <c r="A6" s="66">
        <v>4</v>
      </c>
      <c r="B6" s="61" t="s">
        <v>164</v>
      </c>
      <c r="C6" s="64">
        <v>23200</v>
      </c>
      <c r="D6" s="51" t="s">
        <v>27</v>
      </c>
      <c r="E6" s="51" t="s">
        <v>15</v>
      </c>
      <c r="F6" s="62">
        <v>168.78</v>
      </c>
      <c r="G6" s="63">
        <v>0.64893518518518523</v>
      </c>
      <c r="H6" s="63">
        <f t="shared" si="0"/>
        <v>3.8448583077686053E-3</v>
      </c>
    </row>
    <row r="7" spans="1:10" x14ac:dyDescent="0.3">
      <c r="A7" s="66">
        <v>5</v>
      </c>
      <c r="B7" s="61" t="s">
        <v>161</v>
      </c>
      <c r="C7" s="64">
        <v>28920</v>
      </c>
      <c r="D7" s="51" t="s">
        <v>27</v>
      </c>
      <c r="E7" s="51" t="s">
        <v>42</v>
      </c>
      <c r="F7" s="62">
        <v>150.58499999999998</v>
      </c>
      <c r="G7" s="63">
        <v>0.56851851851851853</v>
      </c>
      <c r="H7" s="63">
        <f t="shared" si="0"/>
        <v>3.7753993991335036E-3</v>
      </c>
    </row>
    <row r="8" spans="1:10" x14ac:dyDescent="0.3">
      <c r="A8" s="66">
        <v>6</v>
      </c>
      <c r="B8" s="61" t="s">
        <v>154</v>
      </c>
      <c r="C8" s="64">
        <v>29855</v>
      </c>
      <c r="D8" s="51" t="s">
        <v>14</v>
      </c>
      <c r="E8" s="51" t="s">
        <v>15</v>
      </c>
      <c r="F8" s="62">
        <v>126.58500000000001</v>
      </c>
      <c r="G8" s="63">
        <v>0.43296296296296299</v>
      </c>
      <c r="H8" s="63">
        <f t="shared" si="0"/>
        <v>3.4203338702291975E-3</v>
      </c>
    </row>
    <row r="9" spans="1:10" x14ac:dyDescent="0.3">
      <c r="A9" s="66">
        <v>7</v>
      </c>
      <c r="B9" s="61" t="s">
        <v>157</v>
      </c>
      <c r="C9" s="64">
        <v>30171</v>
      </c>
      <c r="D9" s="51" t="s">
        <v>31</v>
      </c>
      <c r="E9" s="51" t="s">
        <v>152</v>
      </c>
      <c r="F9" s="62">
        <v>96.194999999999993</v>
      </c>
      <c r="G9" s="63">
        <v>0.32118055555555552</v>
      </c>
      <c r="H9" s="63">
        <f t="shared" si="0"/>
        <v>3.3388487505125585E-3</v>
      </c>
    </row>
    <row r="10" spans="1:10" x14ac:dyDescent="0.3">
      <c r="A10" s="66">
        <v>8</v>
      </c>
      <c r="B10" s="61" t="s">
        <v>172</v>
      </c>
      <c r="C10" s="64">
        <v>17853</v>
      </c>
      <c r="D10" s="51" t="s">
        <v>27</v>
      </c>
      <c r="E10" s="51" t="s">
        <v>15</v>
      </c>
      <c r="F10" s="62">
        <v>90</v>
      </c>
      <c r="G10" s="63">
        <v>0.33148148148148143</v>
      </c>
      <c r="H10" s="63">
        <f t="shared" si="0"/>
        <v>3.6831275720164603E-3</v>
      </c>
    </row>
    <row r="11" spans="1:10" x14ac:dyDescent="0.3">
      <c r="A11" s="66">
        <v>9</v>
      </c>
      <c r="B11" s="61" t="s">
        <v>156</v>
      </c>
      <c r="C11" s="64">
        <v>28257</v>
      </c>
      <c r="D11" s="51" t="s">
        <v>27</v>
      </c>
      <c r="E11" s="51" t="s">
        <v>15</v>
      </c>
      <c r="F11" s="62">
        <v>84.39</v>
      </c>
      <c r="G11" s="63">
        <v>0.31590277777777775</v>
      </c>
      <c r="H11" s="63">
        <f t="shared" si="0"/>
        <v>3.7433674342668296E-3</v>
      </c>
    </row>
    <row r="12" spans="1:10" x14ac:dyDescent="0.3">
      <c r="A12" s="66">
        <v>10</v>
      </c>
      <c r="B12" s="61" t="s">
        <v>163</v>
      </c>
      <c r="C12" s="64">
        <v>28088</v>
      </c>
      <c r="D12" s="51" t="s">
        <v>27</v>
      </c>
      <c r="E12" s="51" t="s">
        <v>15</v>
      </c>
      <c r="F12" s="62">
        <v>84.39</v>
      </c>
      <c r="G12" s="63">
        <v>0.31765046296296295</v>
      </c>
      <c r="H12" s="63">
        <f t="shared" si="0"/>
        <v>3.7640770584543544E-3</v>
      </c>
    </row>
    <row r="13" spans="1:10" x14ac:dyDescent="0.3">
      <c r="A13" s="66">
        <v>11</v>
      </c>
      <c r="B13" s="61" t="s">
        <v>182</v>
      </c>
      <c r="C13" s="64">
        <v>23633</v>
      </c>
      <c r="D13" s="51" t="s">
        <v>27</v>
      </c>
      <c r="E13" s="51" t="s">
        <v>15</v>
      </c>
      <c r="F13" s="62">
        <v>84</v>
      </c>
      <c r="G13" s="63">
        <v>0.27597222222222223</v>
      </c>
      <c r="H13" s="63">
        <f t="shared" si="0"/>
        <v>3.2853835978835979E-3</v>
      </c>
    </row>
    <row r="14" spans="1:10" x14ac:dyDescent="0.3">
      <c r="A14" s="66">
        <v>12</v>
      </c>
      <c r="B14" s="61" t="s">
        <v>167</v>
      </c>
      <c r="C14" s="64">
        <v>19231</v>
      </c>
      <c r="D14" s="51" t="s">
        <v>27</v>
      </c>
      <c r="E14" s="51" t="s">
        <v>15</v>
      </c>
      <c r="F14" s="62">
        <v>78.194999999999993</v>
      </c>
      <c r="G14" s="63">
        <v>0.37812499999999999</v>
      </c>
      <c r="H14" s="63">
        <f t="shared" si="0"/>
        <v>4.8356672421510328E-3</v>
      </c>
    </row>
    <row r="15" spans="1:10" x14ac:dyDescent="0.3">
      <c r="A15" s="66">
        <v>13</v>
      </c>
      <c r="B15" s="61" t="s">
        <v>174</v>
      </c>
      <c r="C15" s="64">
        <v>30411</v>
      </c>
      <c r="D15" s="51" t="s">
        <v>27</v>
      </c>
      <c r="E15" s="51" t="s">
        <v>15</v>
      </c>
      <c r="F15" s="62">
        <v>78</v>
      </c>
      <c r="G15" s="63">
        <v>0.33495370370370375</v>
      </c>
      <c r="H15" s="63">
        <f t="shared" si="0"/>
        <v>4.2942782526115865E-3</v>
      </c>
    </row>
    <row r="16" spans="1:10" x14ac:dyDescent="0.3">
      <c r="A16" s="66">
        <v>14</v>
      </c>
      <c r="B16" s="61" t="s">
        <v>177</v>
      </c>
      <c r="C16" s="64">
        <v>31767</v>
      </c>
      <c r="D16" s="51" t="s">
        <v>75</v>
      </c>
      <c r="E16" s="51" t="s">
        <v>15</v>
      </c>
      <c r="F16" s="62">
        <v>72.194999999999993</v>
      </c>
      <c r="G16" s="63">
        <v>0.25618055555555552</v>
      </c>
      <c r="H16" s="63">
        <f t="shared" si="0"/>
        <v>3.5484528783926248E-3</v>
      </c>
    </row>
    <row r="17" spans="1:8" x14ac:dyDescent="0.3">
      <c r="A17" s="66">
        <v>15</v>
      </c>
      <c r="B17" s="61" t="s">
        <v>176</v>
      </c>
      <c r="C17" s="64">
        <v>18044</v>
      </c>
      <c r="D17" s="51" t="s">
        <v>27</v>
      </c>
      <c r="E17" s="51" t="s">
        <v>15</v>
      </c>
      <c r="F17" s="62">
        <v>72</v>
      </c>
      <c r="G17" s="63">
        <v>0.3841782407407407</v>
      </c>
      <c r="H17" s="63">
        <f t="shared" si="0"/>
        <v>5.3358088991769543E-3</v>
      </c>
    </row>
    <row r="18" spans="1:8" x14ac:dyDescent="0.3">
      <c r="A18" s="66">
        <v>16</v>
      </c>
      <c r="B18" s="61" t="s">
        <v>159</v>
      </c>
      <c r="C18" s="64">
        <v>27765</v>
      </c>
      <c r="D18" s="51" t="s">
        <v>36</v>
      </c>
      <c r="E18" s="51" t="s">
        <v>15</v>
      </c>
      <c r="F18" s="62">
        <v>60.195</v>
      </c>
      <c r="G18" s="63">
        <v>0.21291666666666664</v>
      </c>
      <c r="H18" s="63">
        <f t="shared" si="0"/>
        <v>3.537115485782318E-3</v>
      </c>
    </row>
    <row r="19" spans="1:8" x14ac:dyDescent="0.3">
      <c r="A19" s="66">
        <v>17</v>
      </c>
      <c r="B19" s="61" t="s">
        <v>183</v>
      </c>
      <c r="C19" s="64">
        <v>27658</v>
      </c>
      <c r="D19" s="51" t="s">
        <v>27</v>
      </c>
      <c r="E19" s="51" t="s">
        <v>152</v>
      </c>
      <c r="F19" s="62">
        <v>54</v>
      </c>
      <c r="G19" s="63">
        <v>0.18086805555555557</v>
      </c>
      <c r="H19" s="63">
        <f t="shared" si="0"/>
        <v>3.3494084362139919E-3</v>
      </c>
    </row>
    <row r="20" spans="1:8" x14ac:dyDescent="0.3">
      <c r="A20" s="66">
        <v>18</v>
      </c>
      <c r="B20" s="61" t="s">
        <v>170</v>
      </c>
      <c r="C20" s="64">
        <v>30681</v>
      </c>
      <c r="D20" s="51" t="s">
        <v>62</v>
      </c>
      <c r="E20" s="51" t="s">
        <v>15</v>
      </c>
      <c r="F20" s="62">
        <v>48</v>
      </c>
      <c r="G20" s="63">
        <v>0.14642361111111113</v>
      </c>
      <c r="H20" s="63">
        <f t="shared" si="0"/>
        <v>3.0504918981481485E-3</v>
      </c>
    </row>
    <row r="21" spans="1:8" x14ac:dyDescent="0.3">
      <c r="A21" s="66">
        <v>19</v>
      </c>
      <c r="B21" s="61" t="s">
        <v>198</v>
      </c>
      <c r="C21" s="64">
        <v>24099</v>
      </c>
      <c r="D21" s="51" t="s">
        <v>27</v>
      </c>
      <c r="E21" s="51" t="s">
        <v>15</v>
      </c>
      <c r="F21" s="62">
        <v>48</v>
      </c>
      <c r="G21" s="63">
        <v>0.15972222222222224</v>
      </c>
      <c r="H21" s="63">
        <f t="shared" si="0"/>
        <v>3.3275462962962968E-3</v>
      </c>
    </row>
    <row r="22" spans="1:8" x14ac:dyDescent="0.3">
      <c r="A22" s="66">
        <v>20</v>
      </c>
      <c r="B22" s="61" t="s">
        <v>188</v>
      </c>
      <c r="C22" s="64">
        <v>32431</v>
      </c>
      <c r="D22" s="51" t="s">
        <v>27</v>
      </c>
      <c r="E22" s="51" t="s">
        <v>152</v>
      </c>
      <c r="F22" s="62">
        <v>48</v>
      </c>
      <c r="G22" s="63">
        <v>0.17715277777777777</v>
      </c>
      <c r="H22" s="63">
        <f t="shared" si="0"/>
        <v>3.6906828703703702E-3</v>
      </c>
    </row>
    <row r="23" spans="1:8" x14ac:dyDescent="0.3">
      <c r="A23" s="66">
        <v>21</v>
      </c>
      <c r="B23" s="61" t="s">
        <v>175</v>
      </c>
      <c r="C23" s="64">
        <v>32089</v>
      </c>
      <c r="D23" s="51" t="s">
        <v>27</v>
      </c>
      <c r="E23" s="51" t="s">
        <v>15</v>
      </c>
      <c r="F23" s="62">
        <v>48</v>
      </c>
      <c r="G23" s="63">
        <v>0.18556712962962962</v>
      </c>
      <c r="H23" s="63">
        <f t="shared" si="0"/>
        <v>3.8659818672839505E-3</v>
      </c>
    </row>
    <row r="24" spans="1:8" x14ac:dyDescent="0.3">
      <c r="A24" s="66">
        <v>22</v>
      </c>
      <c r="B24" s="61" t="s">
        <v>171</v>
      </c>
      <c r="C24" s="64">
        <v>31079</v>
      </c>
      <c r="D24" s="51" t="s">
        <v>27</v>
      </c>
      <c r="E24" s="51" t="s">
        <v>15</v>
      </c>
      <c r="F24" s="62">
        <v>48</v>
      </c>
      <c r="G24" s="63">
        <v>0.19253472222222223</v>
      </c>
      <c r="H24" s="63">
        <f t="shared" si="0"/>
        <v>4.0111400462962965E-3</v>
      </c>
    </row>
    <row r="25" spans="1:8" x14ac:dyDescent="0.3">
      <c r="A25" s="66">
        <v>23</v>
      </c>
      <c r="B25" s="61" t="s">
        <v>190</v>
      </c>
      <c r="C25" s="64">
        <v>31250</v>
      </c>
      <c r="D25" s="51" t="s">
        <v>27</v>
      </c>
      <c r="E25" s="51" t="s">
        <v>152</v>
      </c>
      <c r="F25" s="62">
        <v>48</v>
      </c>
      <c r="G25" s="63">
        <v>0.20672453703703705</v>
      </c>
      <c r="H25" s="63">
        <f t="shared" si="0"/>
        <v>4.306761188271605E-3</v>
      </c>
    </row>
    <row r="26" spans="1:8" x14ac:dyDescent="0.3">
      <c r="A26" s="66">
        <v>24</v>
      </c>
      <c r="B26" s="61" t="s">
        <v>192</v>
      </c>
      <c r="C26" s="64">
        <v>26673</v>
      </c>
      <c r="D26" s="51" t="s">
        <v>27</v>
      </c>
      <c r="E26" s="51" t="s">
        <v>15</v>
      </c>
      <c r="F26" s="62">
        <v>48</v>
      </c>
      <c r="G26" s="63">
        <v>0.21314814814814814</v>
      </c>
      <c r="H26" s="63">
        <f t="shared" si="0"/>
        <v>4.4405864197530863E-3</v>
      </c>
    </row>
    <row r="27" spans="1:8" x14ac:dyDescent="0.3">
      <c r="A27" s="66">
        <v>25</v>
      </c>
      <c r="B27" s="61" t="s">
        <v>229</v>
      </c>
      <c r="C27" s="64">
        <v>32088</v>
      </c>
      <c r="D27" s="51" t="s">
        <v>27</v>
      </c>
      <c r="E27" s="51" t="s">
        <v>15</v>
      </c>
      <c r="F27" s="62">
        <v>42.195</v>
      </c>
      <c r="G27" s="63">
        <v>0.14406250000000001</v>
      </c>
      <c r="H27" s="63">
        <f t="shared" si="0"/>
        <v>3.4142078445313427E-3</v>
      </c>
    </row>
    <row r="28" spans="1:8" x14ac:dyDescent="0.3">
      <c r="A28" s="66">
        <v>26</v>
      </c>
      <c r="B28" s="61" t="s">
        <v>194</v>
      </c>
      <c r="C28" s="64">
        <v>32753</v>
      </c>
      <c r="D28" s="51" t="s">
        <v>27</v>
      </c>
      <c r="E28" s="51" t="s">
        <v>15</v>
      </c>
      <c r="F28" s="62">
        <v>42.195</v>
      </c>
      <c r="G28" s="63">
        <v>0.15314814814814814</v>
      </c>
      <c r="H28" s="63">
        <f t="shared" si="0"/>
        <v>3.6295330761499738E-3</v>
      </c>
    </row>
    <row r="29" spans="1:8" x14ac:dyDescent="0.3">
      <c r="A29" s="66">
        <v>27</v>
      </c>
      <c r="B29" s="61" t="s">
        <v>160</v>
      </c>
      <c r="C29" s="64">
        <v>24686</v>
      </c>
      <c r="D29" s="51" t="s">
        <v>39</v>
      </c>
      <c r="E29" s="51" t="s">
        <v>15</v>
      </c>
      <c r="F29" s="62">
        <v>42.195</v>
      </c>
      <c r="G29" s="63">
        <v>0.1540162037037037</v>
      </c>
      <c r="H29" s="63">
        <f t="shared" si="0"/>
        <v>3.6501055505084416E-3</v>
      </c>
    </row>
    <row r="30" spans="1:8" x14ac:dyDescent="0.3">
      <c r="A30" s="66">
        <v>28</v>
      </c>
      <c r="B30" s="61" t="s">
        <v>210</v>
      </c>
      <c r="C30" s="64">
        <v>31444</v>
      </c>
      <c r="D30" s="51" t="s">
        <v>133</v>
      </c>
      <c r="E30" s="51" t="s">
        <v>134</v>
      </c>
      <c r="F30" s="62">
        <v>42.195</v>
      </c>
      <c r="G30" s="63">
        <v>0.15771990740740741</v>
      </c>
      <c r="H30" s="63">
        <f t="shared" si="0"/>
        <v>3.7378814411045719E-3</v>
      </c>
    </row>
    <row r="31" spans="1:8" x14ac:dyDescent="0.3">
      <c r="A31" s="66">
        <v>29</v>
      </c>
      <c r="B31" s="61" t="s">
        <v>211</v>
      </c>
      <c r="C31" s="64">
        <v>32048</v>
      </c>
      <c r="D31" s="51" t="s">
        <v>36</v>
      </c>
      <c r="E31" s="51" t="s">
        <v>152</v>
      </c>
      <c r="F31" s="62">
        <v>42.195</v>
      </c>
      <c r="G31" s="63">
        <v>0.16749999999999998</v>
      </c>
      <c r="H31" s="63">
        <f t="shared" si="0"/>
        <v>3.9696646522099773E-3</v>
      </c>
    </row>
    <row r="32" spans="1:8" x14ac:dyDescent="0.3">
      <c r="A32" s="66">
        <v>30</v>
      </c>
      <c r="B32" s="61" t="s">
        <v>165</v>
      </c>
      <c r="C32" s="64">
        <v>21365</v>
      </c>
      <c r="D32" s="51" t="s">
        <v>27</v>
      </c>
      <c r="E32" s="51" t="s">
        <v>15</v>
      </c>
      <c r="F32" s="62">
        <v>42.195</v>
      </c>
      <c r="G32" s="63">
        <v>0.17680555555555555</v>
      </c>
      <c r="H32" s="63">
        <f t="shared" si="0"/>
        <v>4.1902015773327538E-3</v>
      </c>
    </row>
    <row r="33" spans="1:8" x14ac:dyDescent="0.3">
      <c r="A33" s="66">
        <v>31</v>
      </c>
      <c r="B33" s="61" t="s">
        <v>166</v>
      </c>
      <c r="C33" s="64">
        <v>31566</v>
      </c>
      <c r="D33" s="51" t="s">
        <v>27</v>
      </c>
      <c r="E33" s="51" t="s">
        <v>15</v>
      </c>
      <c r="F33" s="62">
        <v>42.195</v>
      </c>
      <c r="G33" s="63">
        <v>0.18144675925925927</v>
      </c>
      <c r="H33" s="63">
        <f t="shared" si="0"/>
        <v>4.3001957402360293E-3</v>
      </c>
    </row>
    <row r="34" spans="1:8" x14ac:dyDescent="0.3">
      <c r="A34" s="66">
        <v>32</v>
      </c>
      <c r="B34" s="61" t="s">
        <v>195</v>
      </c>
      <c r="C34" s="64">
        <v>28106</v>
      </c>
      <c r="D34" s="51" t="s">
        <v>27</v>
      </c>
      <c r="E34" s="51" t="s">
        <v>15</v>
      </c>
      <c r="F34" s="62">
        <v>42.195</v>
      </c>
      <c r="G34" s="63">
        <v>0.18783564814814815</v>
      </c>
      <c r="H34" s="63">
        <f t="shared" si="0"/>
        <v>4.4516091515143536E-3</v>
      </c>
    </row>
    <row r="35" spans="1:8" x14ac:dyDescent="0.3">
      <c r="A35" s="66">
        <v>33</v>
      </c>
      <c r="B35" s="61" t="s">
        <v>168</v>
      </c>
      <c r="C35" s="64">
        <v>19409</v>
      </c>
      <c r="D35" s="51" t="s">
        <v>55</v>
      </c>
      <c r="E35" s="51" t="s">
        <v>15</v>
      </c>
      <c r="F35" s="62">
        <v>42.195</v>
      </c>
      <c r="G35" s="63">
        <v>0.19319444444444445</v>
      </c>
      <c r="H35" s="63">
        <f t="shared" si="0"/>
        <v>4.5786098932206294E-3</v>
      </c>
    </row>
    <row r="36" spans="1:8" x14ac:dyDescent="0.3">
      <c r="A36" s="66">
        <v>34</v>
      </c>
      <c r="B36" s="61" t="s">
        <v>186</v>
      </c>
      <c r="C36" s="64">
        <v>18405</v>
      </c>
      <c r="D36" s="51" t="s">
        <v>27</v>
      </c>
      <c r="E36" s="51" t="s">
        <v>15</v>
      </c>
      <c r="F36" s="62">
        <v>42</v>
      </c>
      <c r="G36" s="63">
        <v>0.15151620370370369</v>
      </c>
      <c r="H36" s="63">
        <f t="shared" si="0"/>
        <v>3.6075286596119927E-3</v>
      </c>
    </row>
    <row r="37" spans="1:8" x14ac:dyDescent="0.3">
      <c r="A37" s="66">
        <v>35</v>
      </c>
      <c r="B37" s="61" t="s">
        <v>197</v>
      </c>
      <c r="C37" s="64">
        <v>20310</v>
      </c>
      <c r="D37" s="51" t="s">
        <v>112</v>
      </c>
      <c r="E37" s="51" t="s">
        <v>113</v>
      </c>
      <c r="F37" s="62">
        <v>42</v>
      </c>
      <c r="G37" s="63">
        <v>0.16778935185185184</v>
      </c>
      <c r="H37" s="63">
        <f t="shared" si="0"/>
        <v>3.9949845679012348E-3</v>
      </c>
    </row>
    <row r="38" spans="1:8" x14ac:dyDescent="0.3">
      <c r="A38" s="66">
        <v>36</v>
      </c>
      <c r="B38" s="61" t="s">
        <v>185</v>
      </c>
      <c r="C38" s="64">
        <v>20099</v>
      </c>
      <c r="D38" s="51" t="s">
        <v>27</v>
      </c>
      <c r="E38" s="51" t="s">
        <v>15</v>
      </c>
      <c r="F38" s="62">
        <v>36</v>
      </c>
      <c r="G38" s="63">
        <v>0.11944444444444444</v>
      </c>
      <c r="H38" s="63">
        <f t="shared" si="0"/>
        <v>3.317901234567901E-3</v>
      </c>
    </row>
    <row r="39" spans="1:8" x14ac:dyDescent="0.3">
      <c r="A39" s="66">
        <v>37</v>
      </c>
      <c r="B39" s="61" t="s">
        <v>215</v>
      </c>
      <c r="C39" s="64">
        <v>25852</v>
      </c>
      <c r="D39" s="51" t="s">
        <v>27</v>
      </c>
      <c r="E39" s="51" t="s">
        <v>15</v>
      </c>
      <c r="F39" s="62">
        <v>36</v>
      </c>
      <c r="G39" s="63">
        <v>0.12885416666666666</v>
      </c>
      <c r="H39" s="63">
        <f t="shared" si="0"/>
        <v>3.5792824074074073E-3</v>
      </c>
    </row>
    <row r="40" spans="1:8" x14ac:dyDescent="0.3">
      <c r="A40" s="66">
        <v>38</v>
      </c>
      <c r="B40" s="61" t="s">
        <v>207</v>
      </c>
      <c r="C40" s="64">
        <v>22018</v>
      </c>
      <c r="D40" s="51" t="s">
        <v>14</v>
      </c>
      <c r="E40" s="51" t="s">
        <v>15</v>
      </c>
      <c r="F40" s="62">
        <v>36</v>
      </c>
      <c r="G40" s="63">
        <v>0.17192129629629629</v>
      </c>
      <c r="H40" s="63">
        <f t="shared" si="0"/>
        <v>4.7755915637860084E-3</v>
      </c>
    </row>
    <row r="41" spans="1:8" x14ac:dyDescent="0.3">
      <c r="A41" s="66">
        <v>39</v>
      </c>
      <c r="B41" s="61" t="s">
        <v>184</v>
      </c>
      <c r="C41" s="64">
        <v>20179</v>
      </c>
      <c r="D41" s="51" t="s">
        <v>27</v>
      </c>
      <c r="E41" s="51" t="s">
        <v>15</v>
      </c>
      <c r="F41" s="62">
        <v>30</v>
      </c>
      <c r="G41" s="63">
        <v>0.10297453703703704</v>
      </c>
      <c r="H41" s="63">
        <f t="shared" si="0"/>
        <v>3.4324845679012347E-3</v>
      </c>
    </row>
    <row r="42" spans="1:8" x14ac:dyDescent="0.3">
      <c r="A42" s="66">
        <v>40</v>
      </c>
      <c r="B42" s="61" t="s">
        <v>187</v>
      </c>
      <c r="C42" s="64">
        <v>38377</v>
      </c>
      <c r="D42" s="51" t="s">
        <v>27</v>
      </c>
      <c r="E42" s="51" t="s">
        <v>152</v>
      </c>
      <c r="F42" s="62">
        <v>30</v>
      </c>
      <c r="G42" s="63">
        <v>0.11295138888888889</v>
      </c>
      <c r="H42" s="63">
        <f t="shared" si="0"/>
        <v>3.7650462962962963E-3</v>
      </c>
    </row>
    <row r="43" spans="1:8" x14ac:dyDescent="0.3">
      <c r="A43" s="66">
        <v>41</v>
      </c>
      <c r="B43" s="61" t="s">
        <v>212</v>
      </c>
      <c r="C43" s="64">
        <v>33627</v>
      </c>
      <c r="D43" s="51" t="s">
        <v>27</v>
      </c>
      <c r="E43" s="51" t="s">
        <v>152</v>
      </c>
      <c r="F43" s="62">
        <v>30</v>
      </c>
      <c r="G43" s="63">
        <v>0.11314814814814815</v>
      </c>
      <c r="H43" s="63">
        <f t="shared" si="0"/>
        <v>3.771604938271605E-3</v>
      </c>
    </row>
    <row r="44" spans="1:8" x14ac:dyDescent="0.3">
      <c r="A44" s="66">
        <v>42</v>
      </c>
      <c r="B44" s="61" t="s">
        <v>196</v>
      </c>
      <c r="C44" s="64">
        <v>28193</v>
      </c>
      <c r="D44" s="51" t="s">
        <v>27</v>
      </c>
      <c r="E44" s="51" t="s">
        <v>152</v>
      </c>
      <c r="F44" s="62">
        <v>30</v>
      </c>
      <c r="G44" s="63">
        <v>0.11469907407407408</v>
      </c>
      <c r="H44" s="63">
        <f t="shared" si="0"/>
        <v>3.8233024691358025E-3</v>
      </c>
    </row>
    <row r="45" spans="1:8" x14ac:dyDescent="0.3">
      <c r="A45" s="66">
        <v>43</v>
      </c>
      <c r="B45" s="61" t="s">
        <v>213</v>
      </c>
      <c r="C45" s="64">
        <v>35022</v>
      </c>
      <c r="D45" s="51" t="s">
        <v>36</v>
      </c>
      <c r="E45" s="51" t="s">
        <v>152</v>
      </c>
      <c r="F45" s="62">
        <v>30</v>
      </c>
      <c r="G45" s="63">
        <v>0.12604166666666666</v>
      </c>
      <c r="H45" s="63">
        <f t="shared" si="0"/>
        <v>4.2013888888888891E-3</v>
      </c>
    </row>
    <row r="46" spans="1:8" x14ac:dyDescent="0.3">
      <c r="A46" s="66">
        <v>44</v>
      </c>
      <c r="B46" s="61" t="s">
        <v>230</v>
      </c>
      <c r="C46" s="64">
        <v>34303</v>
      </c>
      <c r="D46" s="51" t="s">
        <v>226</v>
      </c>
      <c r="E46" s="51" t="s">
        <v>15</v>
      </c>
      <c r="F46" s="62">
        <v>30</v>
      </c>
      <c r="G46" s="63">
        <v>0.13127314814814814</v>
      </c>
      <c r="H46" s="63">
        <f t="shared" si="0"/>
        <v>4.375771604938271E-3</v>
      </c>
    </row>
    <row r="47" spans="1:8" x14ac:dyDescent="0.3">
      <c r="A47" s="66">
        <v>45</v>
      </c>
      <c r="B47" s="61" t="s">
        <v>214</v>
      </c>
      <c r="C47" s="64">
        <v>33772</v>
      </c>
      <c r="D47" s="51" t="s">
        <v>36</v>
      </c>
      <c r="E47" s="51" t="s">
        <v>152</v>
      </c>
      <c r="F47" s="62">
        <v>30</v>
      </c>
      <c r="G47" s="63">
        <v>0.13928240740740741</v>
      </c>
      <c r="H47" s="63">
        <f t="shared" si="0"/>
        <v>4.6427469135802467E-3</v>
      </c>
    </row>
    <row r="48" spans="1:8" x14ac:dyDescent="0.3">
      <c r="A48" s="66">
        <v>46</v>
      </c>
      <c r="B48" s="61" t="s">
        <v>193</v>
      </c>
      <c r="C48" s="64">
        <v>30298</v>
      </c>
      <c r="D48" s="51" t="s">
        <v>27</v>
      </c>
      <c r="E48" s="51" t="s">
        <v>15</v>
      </c>
      <c r="F48" s="62">
        <v>24</v>
      </c>
      <c r="G48" s="63">
        <v>6.8495370370370373E-2</v>
      </c>
      <c r="H48" s="63">
        <f t="shared" si="0"/>
        <v>2.8539737654320989E-3</v>
      </c>
    </row>
    <row r="49" spans="1:8" x14ac:dyDescent="0.3">
      <c r="A49" s="66">
        <v>47</v>
      </c>
      <c r="B49" s="61" t="s">
        <v>199</v>
      </c>
      <c r="C49" s="64">
        <v>37334</v>
      </c>
      <c r="D49" s="51" t="s">
        <v>27</v>
      </c>
      <c r="E49" s="51" t="s">
        <v>152</v>
      </c>
      <c r="F49" s="62">
        <v>24</v>
      </c>
      <c r="G49" s="63">
        <v>7.7800925925925926E-2</v>
      </c>
      <c r="H49" s="63">
        <f t="shared" si="0"/>
        <v>3.2417052469135804E-3</v>
      </c>
    </row>
    <row r="50" spans="1:8" x14ac:dyDescent="0.3">
      <c r="A50" s="66">
        <v>48</v>
      </c>
      <c r="B50" s="61" t="s">
        <v>216</v>
      </c>
      <c r="C50" s="64">
        <v>33075</v>
      </c>
      <c r="D50" s="51" t="s">
        <v>36</v>
      </c>
      <c r="E50" s="51" t="s">
        <v>152</v>
      </c>
      <c r="F50" s="62">
        <v>24</v>
      </c>
      <c r="G50" s="63">
        <v>9.5289351851851847E-2</v>
      </c>
      <c r="H50" s="63">
        <f t="shared" si="0"/>
        <v>3.9703896604938267E-3</v>
      </c>
    </row>
    <row r="51" spans="1:8" x14ac:dyDescent="0.3">
      <c r="A51" s="66">
        <v>49</v>
      </c>
      <c r="B51" s="61" t="s">
        <v>219</v>
      </c>
      <c r="C51" s="64">
        <v>29567</v>
      </c>
      <c r="D51" s="51" t="s">
        <v>27</v>
      </c>
      <c r="E51" s="51" t="s">
        <v>15</v>
      </c>
      <c r="F51" s="62">
        <v>24</v>
      </c>
      <c r="G51" s="63">
        <v>9.7418981481481481E-2</v>
      </c>
      <c r="H51" s="63">
        <f t="shared" si="0"/>
        <v>4.0591242283950614E-3</v>
      </c>
    </row>
    <row r="52" spans="1:8" x14ac:dyDescent="0.3">
      <c r="A52" s="66">
        <v>50</v>
      </c>
      <c r="B52" s="61" t="s">
        <v>217</v>
      </c>
      <c r="C52" s="64">
        <v>27564</v>
      </c>
      <c r="D52" s="51" t="s">
        <v>27</v>
      </c>
      <c r="E52" s="51" t="s">
        <v>152</v>
      </c>
      <c r="F52" s="62">
        <v>18</v>
      </c>
      <c r="G52" s="63">
        <v>6.3472222222222222E-2</v>
      </c>
      <c r="H52" s="63">
        <f t="shared" si="0"/>
        <v>3.5262345679012343E-3</v>
      </c>
    </row>
    <row r="53" spans="1:8" x14ac:dyDescent="0.3">
      <c r="A53" s="66">
        <v>51</v>
      </c>
      <c r="B53" s="61" t="s">
        <v>231</v>
      </c>
      <c r="C53" s="64">
        <v>22196</v>
      </c>
      <c r="D53" s="51" t="s">
        <v>27</v>
      </c>
      <c r="E53" s="51" t="s">
        <v>15</v>
      </c>
      <c r="F53" s="62">
        <v>18</v>
      </c>
      <c r="G53" s="63">
        <v>8.3055555555555563E-2</v>
      </c>
      <c r="H53" s="63">
        <f t="shared" si="0"/>
        <v>4.6141975308641977E-3</v>
      </c>
    </row>
    <row r="54" spans="1:8" s="51" customFormat="1" x14ac:dyDescent="0.3">
      <c r="A54" s="66">
        <v>52</v>
      </c>
      <c r="B54" s="61" t="s">
        <v>208</v>
      </c>
      <c r="C54" s="64">
        <v>37450</v>
      </c>
      <c r="D54" s="51" t="s">
        <v>27</v>
      </c>
      <c r="E54" s="51" t="s">
        <v>152</v>
      </c>
      <c r="F54" s="62">
        <v>12</v>
      </c>
      <c r="G54" s="63">
        <v>4.2442129629629635E-2</v>
      </c>
      <c r="H54" s="63">
        <f t="shared" si="0"/>
        <v>3.5368441358024695E-3</v>
      </c>
    </row>
    <row r="55" spans="1:8" s="51" customFormat="1" x14ac:dyDescent="0.3">
      <c r="A55" s="66">
        <v>53</v>
      </c>
      <c r="B55" s="61" t="s">
        <v>206</v>
      </c>
      <c r="C55" s="64">
        <v>23618</v>
      </c>
      <c r="D55" s="51" t="s">
        <v>27</v>
      </c>
      <c r="E55" s="51" t="s">
        <v>15</v>
      </c>
      <c r="F55" s="62">
        <v>12</v>
      </c>
      <c r="G55" s="63">
        <v>5.5798611111111111E-2</v>
      </c>
      <c r="H55" s="63">
        <f t="shared" si="0"/>
        <v>4.649884259259259E-3</v>
      </c>
    </row>
    <row r="56" spans="1:8" s="51" customFormat="1" x14ac:dyDescent="0.3">
      <c r="A56" s="66">
        <v>54</v>
      </c>
      <c r="B56" s="61" t="s">
        <v>209</v>
      </c>
      <c r="C56" s="64">
        <v>30282</v>
      </c>
      <c r="D56" s="51" t="s">
        <v>27</v>
      </c>
      <c r="E56" s="51" t="s">
        <v>152</v>
      </c>
      <c r="F56" s="62">
        <v>6</v>
      </c>
      <c r="G56" s="63">
        <v>2.6608796296296297E-2</v>
      </c>
      <c r="H56" s="63">
        <f t="shared" si="0"/>
        <v>4.4347993827160495E-3</v>
      </c>
    </row>
  </sheetData>
  <sortState xmlns:xlrd2="http://schemas.microsoft.com/office/spreadsheetml/2017/richdata2" ref="B3:G6">
    <sortCondition ref="G3:G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EC22-7139-4FF9-97F5-7FDED16730B7}">
  <dimension ref="A2:H21"/>
  <sheetViews>
    <sheetView workbookViewId="0">
      <selection activeCell="H3" sqref="H3"/>
    </sheetView>
  </sheetViews>
  <sheetFormatPr defaultRowHeight="14.4" x14ac:dyDescent="0.3"/>
  <cols>
    <col min="1" max="1" width="8.88671875" style="51"/>
    <col min="2" max="2" width="21.33203125" bestFit="1" customWidth="1"/>
    <col min="3" max="3" width="16.88671875" customWidth="1"/>
    <col min="4" max="4" width="14.88671875" bestFit="1" customWidth="1"/>
    <col min="5" max="5" width="39.44140625" bestFit="1" customWidth="1"/>
    <col min="6" max="6" width="18.44140625" bestFit="1" customWidth="1"/>
    <col min="7" max="7" width="21" customWidth="1"/>
  </cols>
  <sheetData>
    <row r="2" spans="1:8" x14ac:dyDescent="0.3">
      <c r="A2" s="65" t="s">
        <v>223</v>
      </c>
      <c r="B2" s="60" t="s">
        <v>56</v>
      </c>
      <c r="C2" s="60" t="s">
        <v>2</v>
      </c>
      <c r="D2" s="60" t="s">
        <v>3</v>
      </c>
      <c r="E2" s="60" t="s">
        <v>4</v>
      </c>
      <c r="F2" s="60" t="s">
        <v>153</v>
      </c>
      <c r="G2" s="60" t="s">
        <v>222</v>
      </c>
      <c r="H2" s="70" t="s">
        <v>236</v>
      </c>
    </row>
    <row r="3" spans="1:8" x14ac:dyDescent="0.3">
      <c r="A3" s="66">
        <v>1</v>
      </c>
      <c r="B3" s="61" t="s">
        <v>169</v>
      </c>
      <c r="C3" s="64">
        <v>29354</v>
      </c>
      <c r="D3" s="51" t="s">
        <v>14</v>
      </c>
      <c r="E3" s="51" t="s">
        <v>15</v>
      </c>
      <c r="F3" s="62">
        <v>102</v>
      </c>
      <c r="G3" s="63">
        <v>0.39203703703703707</v>
      </c>
      <c r="H3" s="63">
        <f>G3/F3</f>
        <v>3.8435003631082064E-3</v>
      </c>
    </row>
    <row r="4" spans="1:8" x14ac:dyDescent="0.3">
      <c r="A4" s="66">
        <v>2</v>
      </c>
      <c r="B4" s="61" t="s">
        <v>173</v>
      </c>
      <c r="C4" s="64">
        <v>31321</v>
      </c>
      <c r="D4" s="51" t="s">
        <v>27</v>
      </c>
      <c r="E4" s="51" t="s">
        <v>15</v>
      </c>
      <c r="F4" s="62">
        <v>90</v>
      </c>
      <c r="G4" s="63">
        <v>0.3508101851851852</v>
      </c>
      <c r="H4" s="63">
        <f t="shared" ref="H4:H21" si="0">G4/F4</f>
        <v>3.8978909465020579E-3</v>
      </c>
    </row>
    <row r="5" spans="1:8" x14ac:dyDescent="0.3">
      <c r="A5" s="66">
        <v>3</v>
      </c>
      <c r="B5" s="61" t="s">
        <v>179</v>
      </c>
      <c r="C5" s="64">
        <v>38326</v>
      </c>
      <c r="D5" s="51" t="s">
        <v>27</v>
      </c>
      <c r="E5" s="51" t="s">
        <v>15</v>
      </c>
      <c r="F5" s="62">
        <v>72</v>
      </c>
      <c r="G5" s="63">
        <v>0.25850694444444444</v>
      </c>
      <c r="H5" s="63">
        <f t="shared" si="0"/>
        <v>3.5903742283950619E-3</v>
      </c>
    </row>
    <row r="6" spans="1:8" x14ac:dyDescent="0.3">
      <c r="A6" s="66">
        <v>4</v>
      </c>
      <c r="B6" s="61" t="s">
        <v>178</v>
      </c>
      <c r="C6" s="64">
        <v>31275</v>
      </c>
      <c r="D6" s="51" t="s">
        <v>27</v>
      </c>
      <c r="E6" s="51" t="s">
        <v>152</v>
      </c>
      <c r="F6" s="62">
        <v>72</v>
      </c>
      <c r="G6" s="63">
        <v>0.2592592592592593</v>
      </c>
      <c r="H6" s="63">
        <f t="shared" si="0"/>
        <v>3.6008230452674902E-3</v>
      </c>
    </row>
    <row r="7" spans="1:8" x14ac:dyDescent="0.3">
      <c r="A7" s="66">
        <v>5</v>
      </c>
      <c r="B7" s="61" t="s">
        <v>180</v>
      </c>
      <c r="C7" s="64">
        <v>33545</v>
      </c>
      <c r="D7" s="51" t="s">
        <v>27</v>
      </c>
      <c r="E7" s="51" t="s">
        <v>83</v>
      </c>
      <c r="F7" s="62">
        <v>66</v>
      </c>
      <c r="G7" s="63">
        <v>0.28207175925925926</v>
      </c>
      <c r="H7" s="63">
        <f t="shared" si="0"/>
        <v>4.2738145342312009E-3</v>
      </c>
    </row>
    <row r="8" spans="1:8" x14ac:dyDescent="0.3">
      <c r="A8" s="66">
        <v>6</v>
      </c>
      <c r="B8" s="61" t="s">
        <v>200</v>
      </c>
      <c r="C8" s="64">
        <v>27597</v>
      </c>
      <c r="D8" s="51" t="s">
        <v>36</v>
      </c>
      <c r="E8" s="51" t="s">
        <v>152</v>
      </c>
      <c r="F8" s="62">
        <v>54</v>
      </c>
      <c r="G8" s="63">
        <v>0.19587962962962963</v>
      </c>
      <c r="H8" s="63">
        <f t="shared" si="0"/>
        <v>3.6274005486968447E-3</v>
      </c>
    </row>
    <row r="9" spans="1:8" x14ac:dyDescent="0.3">
      <c r="A9" s="66">
        <v>7</v>
      </c>
      <c r="B9" s="61" t="s">
        <v>201</v>
      </c>
      <c r="C9" s="64">
        <v>26701</v>
      </c>
      <c r="D9" s="51" t="s">
        <v>36</v>
      </c>
      <c r="E9" s="51" t="s">
        <v>152</v>
      </c>
      <c r="F9" s="62">
        <v>54</v>
      </c>
      <c r="G9" s="63">
        <v>0.21108796296296298</v>
      </c>
      <c r="H9" s="63">
        <f t="shared" si="0"/>
        <v>3.9090363511659811E-3</v>
      </c>
    </row>
    <row r="10" spans="1:8" x14ac:dyDescent="0.3">
      <c r="A10" s="66">
        <v>8</v>
      </c>
      <c r="B10" s="61" t="s">
        <v>191</v>
      </c>
      <c r="C10" s="64">
        <v>30059</v>
      </c>
      <c r="D10" s="51" t="s">
        <v>27</v>
      </c>
      <c r="E10" s="51" t="s">
        <v>152</v>
      </c>
      <c r="F10" s="62">
        <v>48</v>
      </c>
      <c r="G10" s="63">
        <v>0.20674768518518519</v>
      </c>
      <c r="H10" s="63">
        <f t="shared" si="0"/>
        <v>4.3072434413580244E-3</v>
      </c>
    </row>
    <row r="11" spans="1:8" x14ac:dyDescent="0.3">
      <c r="A11" s="66">
        <v>9</v>
      </c>
      <c r="B11" s="61" t="s">
        <v>181</v>
      </c>
      <c r="C11" s="64">
        <v>26929</v>
      </c>
      <c r="D11" s="51" t="s">
        <v>36</v>
      </c>
      <c r="E11" s="51" t="s">
        <v>15</v>
      </c>
      <c r="F11" s="62">
        <v>48</v>
      </c>
      <c r="G11" s="63">
        <v>0.23708333333333331</v>
      </c>
      <c r="H11" s="63">
        <f t="shared" si="0"/>
        <v>4.9392361111111104E-3</v>
      </c>
    </row>
    <row r="12" spans="1:8" x14ac:dyDescent="0.3">
      <c r="A12" s="66">
        <v>10</v>
      </c>
      <c r="B12" s="61" t="s">
        <v>204</v>
      </c>
      <c r="C12" s="64">
        <v>29383</v>
      </c>
      <c r="D12" s="51" t="s">
        <v>36</v>
      </c>
      <c r="E12" s="51" t="s">
        <v>152</v>
      </c>
      <c r="F12" s="62">
        <v>36</v>
      </c>
      <c r="G12" s="63">
        <v>0.17391203703703703</v>
      </c>
      <c r="H12" s="63">
        <f t="shared" si="0"/>
        <v>4.8308899176954731E-3</v>
      </c>
    </row>
    <row r="13" spans="1:8" x14ac:dyDescent="0.3">
      <c r="A13" s="66">
        <v>11</v>
      </c>
      <c r="B13" s="61" t="s">
        <v>202</v>
      </c>
      <c r="C13" s="64">
        <v>30311</v>
      </c>
      <c r="D13" s="51" t="s">
        <v>27</v>
      </c>
      <c r="E13" s="51" t="s">
        <v>15</v>
      </c>
      <c r="F13" s="62">
        <v>24</v>
      </c>
      <c r="G13" s="63">
        <v>9.4027777777777766E-2</v>
      </c>
      <c r="H13" s="63">
        <f t="shared" si="0"/>
        <v>3.9178240740740736E-3</v>
      </c>
    </row>
    <row r="14" spans="1:8" x14ac:dyDescent="0.3">
      <c r="A14" s="66">
        <v>12</v>
      </c>
      <c r="B14" s="61" t="s">
        <v>189</v>
      </c>
      <c r="C14" s="64">
        <v>38790</v>
      </c>
      <c r="D14" s="51" t="s">
        <v>27</v>
      </c>
      <c r="E14" s="51" t="s">
        <v>152</v>
      </c>
      <c r="F14" s="62">
        <v>24</v>
      </c>
      <c r="G14" s="63">
        <v>9.8101851851851857E-2</v>
      </c>
      <c r="H14" s="63">
        <f t="shared" si="0"/>
        <v>4.0875771604938277E-3</v>
      </c>
    </row>
    <row r="15" spans="1:8" x14ac:dyDescent="0.3">
      <c r="A15" s="66">
        <v>13</v>
      </c>
      <c r="B15" s="61" t="s">
        <v>203</v>
      </c>
      <c r="C15" s="64">
        <v>31325</v>
      </c>
      <c r="D15" s="51" t="s">
        <v>27</v>
      </c>
      <c r="E15" s="51" t="s">
        <v>15</v>
      </c>
      <c r="F15" s="62">
        <v>24</v>
      </c>
      <c r="G15" s="63">
        <v>0.10606481481481481</v>
      </c>
      <c r="H15" s="63">
        <f t="shared" si="0"/>
        <v>4.4193672839506169E-3</v>
      </c>
    </row>
    <row r="16" spans="1:8" ht="13.2" customHeight="1" x14ac:dyDescent="0.3">
      <c r="A16" s="66">
        <v>14</v>
      </c>
      <c r="B16" s="61" t="s">
        <v>221</v>
      </c>
      <c r="C16" s="64">
        <v>33338</v>
      </c>
      <c r="D16" s="51" t="s">
        <v>27</v>
      </c>
      <c r="E16" s="51" t="s">
        <v>152</v>
      </c>
      <c r="F16" s="62">
        <v>24</v>
      </c>
      <c r="G16" s="63">
        <v>0.11549768518518519</v>
      </c>
      <c r="H16" s="63">
        <f t="shared" si="0"/>
        <v>4.8124035493827162E-3</v>
      </c>
    </row>
    <row r="17" spans="1:8" x14ac:dyDescent="0.3">
      <c r="A17" s="66">
        <v>15</v>
      </c>
      <c r="B17" s="61" t="s">
        <v>218</v>
      </c>
      <c r="C17" s="64">
        <v>39075</v>
      </c>
      <c r="D17" s="51" t="s">
        <v>36</v>
      </c>
      <c r="E17" s="51" t="s">
        <v>15</v>
      </c>
      <c r="F17" s="62">
        <v>12</v>
      </c>
      <c r="G17" s="63">
        <v>4.3055555555555562E-2</v>
      </c>
      <c r="H17" s="63">
        <f t="shared" si="0"/>
        <v>3.5879629629629634E-3</v>
      </c>
    </row>
    <row r="18" spans="1:8" x14ac:dyDescent="0.3">
      <c r="A18" s="66">
        <v>16</v>
      </c>
      <c r="B18" s="61" t="s">
        <v>232</v>
      </c>
      <c r="C18" s="64">
        <v>30747</v>
      </c>
      <c r="D18" s="51" t="s">
        <v>27</v>
      </c>
      <c r="E18" s="51" t="s">
        <v>152</v>
      </c>
      <c r="F18" s="62">
        <v>12</v>
      </c>
      <c r="G18" s="63">
        <v>4.4791666666666667E-2</v>
      </c>
      <c r="H18" s="63">
        <f t="shared" si="0"/>
        <v>3.7326388888888891E-3</v>
      </c>
    </row>
    <row r="19" spans="1:8" x14ac:dyDescent="0.3">
      <c r="A19" s="66">
        <v>17</v>
      </c>
      <c r="B19" s="61" t="s">
        <v>205</v>
      </c>
      <c r="C19" s="64">
        <v>35146</v>
      </c>
      <c r="D19" s="51" t="s">
        <v>36</v>
      </c>
      <c r="E19" s="51" t="s">
        <v>152</v>
      </c>
      <c r="F19" s="62">
        <v>12</v>
      </c>
      <c r="G19" s="63">
        <v>5.2349537037037042E-2</v>
      </c>
      <c r="H19" s="63">
        <f t="shared" si="0"/>
        <v>4.3624614197530871E-3</v>
      </c>
    </row>
    <row r="20" spans="1:8" s="51" customFormat="1" x14ac:dyDescent="0.3">
      <c r="A20" s="66">
        <v>18</v>
      </c>
      <c r="B20" s="61" t="s">
        <v>220</v>
      </c>
      <c r="C20" s="64">
        <v>31090</v>
      </c>
      <c r="D20" s="51" t="s">
        <v>27</v>
      </c>
      <c r="E20" s="51" t="s">
        <v>152</v>
      </c>
      <c r="F20" s="62">
        <v>12</v>
      </c>
      <c r="G20" s="63">
        <v>5.5370370370370368E-2</v>
      </c>
      <c r="H20" s="63">
        <f t="shared" si="0"/>
        <v>4.6141975308641977E-3</v>
      </c>
    </row>
    <row r="21" spans="1:8" s="51" customFormat="1" x14ac:dyDescent="0.3">
      <c r="A21" s="66">
        <v>19</v>
      </c>
      <c r="B21" s="61" t="s">
        <v>233</v>
      </c>
      <c r="C21" s="64">
        <v>34396</v>
      </c>
      <c r="D21" s="51" t="s">
        <v>27</v>
      </c>
      <c r="E21" s="51" t="s">
        <v>152</v>
      </c>
      <c r="F21" s="62">
        <v>6</v>
      </c>
      <c r="G21" s="63">
        <v>3.8564814814814816E-2</v>
      </c>
      <c r="H21" s="63">
        <f t="shared" si="0"/>
        <v>6.427469135802469E-3</v>
      </c>
    </row>
  </sheetData>
  <sortState xmlns:xlrd2="http://schemas.microsoft.com/office/spreadsheetml/2017/richdata2" ref="B17:G20">
    <sortCondition ref="G17:G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Лист3</vt:lpstr>
      <vt:lpstr>количество стартов</vt:lpstr>
      <vt:lpstr>1-4дни</vt:lpstr>
      <vt:lpstr>Муж</vt:lpstr>
      <vt:lpstr>Жен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Shaposhnichenko</dc:creator>
  <cp:lastModifiedBy>Galina Shaposhnichenko</cp:lastModifiedBy>
  <dcterms:created xsi:type="dcterms:W3CDTF">2020-09-24T10:53:34Z</dcterms:created>
  <dcterms:modified xsi:type="dcterms:W3CDTF">2020-09-25T10:34:24Z</dcterms:modified>
</cp:coreProperties>
</file>