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8945" windowHeight="11760"/>
  </bookViews>
  <sheets>
    <sheet name="30км" sheetId="16" r:id="rId1"/>
    <sheet name="15км" sheetId="17" r:id="rId2"/>
  </sheets>
  <calcPr calcId="124519"/>
</workbook>
</file>

<file path=xl/calcChain.xml><?xml version="1.0" encoding="utf-8"?>
<calcChain xmlns="http://schemas.openxmlformats.org/spreadsheetml/2006/main">
  <c r="B18" i="17"/>
  <c r="B19" s="1"/>
  <c r="B10"/>
  <c r="B11" s="1"/>
  <c r="B12" s="1"/>
  <c r="B13" s="1"/>
  <c r="B14" s="1"/>
  <c r="B15" s="1"/>
  <c r="B16" s="1"/>
  <c r="B17" s="1"/>
  <c r="A10"/>
  <c r="A11" s="1"/>
  <c r="A12" s="1"/>
  <c r="A13" s="1"/>
  <c r="A14" s="1"/>
  <c r="A15" s="1"/>
  <c r="A16" s="1"/>
  <c r="A17" s="1"/>
  <c r="A18" s="1"/>
  <c r="A19" s="1"/>
  <c r="B10" i="16" l="1"/>
  <c r="B11" s="1"/>
  <c r="B12" s="1"/>
  <c r="B13" s="1"/>
  <c r="A10"/>
  <c r="A11" s="1"/>
  <c r="A12" s="1"/>
  <c r="A13" s="1"/>
</calcChain>
</file>

<file path=xl/sharedStrings.xml><?xml version="1.0" encoding="utf-8"?>
<sst xmlns="http://schemas.openxmlformats.org/spreadsheetml/2006/main" count="202" uniqueCount="100">
  <si>
    <t>№</t>
  </si>
  <si>
    <t>Фамилия</t>
  </si>
  <si>
    <t>Имя</t>
  </si>
  <si>
    <t>Клуб</t>
  </si>
  <si>
    <t>Финишировало:</t>
  </si>
  <si>
    <t>Пол</t>
  </si>
  <si>
    <t xml:space="preserve">Город </t>
  </si>
  <si>
    <t>Страна</t>
  </si>
  <si>
    <t>Область</t>
  </si>
  <si>
    <t>Место абс. М/Ж</t>
  </si>
  <si>
    <t>Место в абсолюте</t>
  </si>
  <si>
    <t>Номер</t>
  </si>
  <si>
    <t>Дата рождения (ДД.ММ.ГГ)</t>
  </si>
  <si>
    <t>М</t>
  </si>
  <si>
    <t>Россия</t>
  </si>
  <si>
    <t>Морозовск</t>
  </si>
  <si>
    <t>Медный П.Е.</t>
  </si>
  <si>
    <t>e-mail: klb-luch.skripkina@mail.ru</t>
  </si>
  <si>
    <t>Предполагаемая дата утверждения итогового протокола:</t>
  </si>
  <si>
    <t>Результат: ч:мин.с</t>
  </si>
  <si>
    <t xml:space="preserve">Главный судья:     </t>
  </si>
  <si>
    <t>Зачёт:</t>
  </si>
  <si>
    <t>1М</t>
  </si>
  <si>
    <t>2М</t>
  </si>
  <si>
    <t>Сельмашевец</t>
  </si>
  <si>
    <t>Ростовская</t>
  </si>
  <si>
    <t>Итоговый протокол</t>
  </si>
  <si>
    <t xml:space="preserve"> Морозовский район</t>
  </si>
  <si>
    <t>Игнатенко</t>
  </si>
  <si>
    <t>Николай</t>
  </si>
  <si>
    <t>Сергей</t>
  </si>
  <si>
    <t>Алексей</t>
  </si>
  <si>
    <t>3М</t>
  </si>
  <si>
    <t>МПТ</t>
  </si>
  <si>
    <t>Ж</t>
  </si>
  <si>
    <t>4М</t>
  </si>
  <si>
    <t>5М</t>
  </si>
  <si>
    <t>1Ж</t>
  </si>
  <si>
    <t>2Ж</t>
  </si>
  <si>
    <t>Тац. район</t>
  </si>
  <si>
    <t>Дистанция:  30 км</t>
  </si>
  <si>
    <t>Выпряжкина</t>
  </si>
  <si>
    <t>Анна</t>
  </si>
  <si>
    <t>3Ж</t>
  </si>
  <si>
    <t>9.00</t>
  </si>
  <si>
    <t>14  ноября   2020 г.</t>
  </si>
  <si>
    <r>
      <t>трасса сухая, безветренно, +6</t>
    </r>
    <r>
      <rPr>
        <vertAlign val="superscript"/>
        <sz val="12"/>
        <color theme="1"/>
        <rFont val="Times New Roman"/>
        <family val="1"/>
        <charset val="204"/>
      </rPr>
      <t>o</t>
    </r>
    <r>
      <rPr>
        <sz val="12"/>
        <color theme="1"/>
        <rFont val="Times New Roman"/>
        <family val="1"/>
        <charset val="204"/>
      </rPr>
      <t>С</t>
    </r>
  </si>
  <si>
    <t>Главный секретарь     Бондаренко Т.В.</t>
  </si>
  <si>
    <t>Коршиков</t>
  </si>
  <si>
    <t>Белая Калитва</t>
  </si>
  <si>
    <t>Зиновьев</t>
  </si>
  <si>
    <t>Егор</t>
  </si>
  <si>
    <t>Мельников</t>
  </si>
  <si>
    <t>Дима</t>
  </si>
  <si>
    <t>02:13:46</t>
  </si>
  <si>
    <t>02:18:16</t>
  </si>
  <si>
    <t>02:24:12</t>
  </si>
  <si>
    <t>02:24:14</t>
  </si>
  <si>
    <t>2:13:57</t>
  </si>
  <si>
    <t>Всего 5 человек, 5 мужчин,  0 женщин</t>
  </si>
  <si>
    <t>II областного  пробега по маршруту: Морозовск-х. Широко-атаманский-пос. Комсомольский-х. Чекалов</t>
  </si>
  <si>
    <t>Нищерет</t>
  </si>
  <si>
    <t>Зарщикова</t>
  </si>
  <si>
    <t>Ирина</t>
  </si>
  <si>
    <t>Котенко</t>
  </si>
  <si>
    <t>Павел</t>
  </si>
  <si>
    <t>Морозов</t>
  </si>
  <si>
    <t>Вадим</t>
  </si>
  <si>
    <t>Васильченко</t>
  </si>
  <si>
    <t>Александр</t>
  </si>
  <si>
    <t>Панфилова</t>
  </si>
  <si>
    <t>Татьяна</t>
  </si>
  <si>
    <t>Баянян</t>
  </si>
  <si>
    <t>Вероника</t>
  </si>
  <si>
    <t>Лицей</t>
  </si>
  <si>
    <t>Фролова</t>
  </si>
  <si>
    <t>Анастасия</t>
  </si>
  <si>
    <t>Кибаева</t>
  </si>
  <si>
    <t>Юлия</t>
  </si>
  <si>
    <t>Лозовская</t>
  </si>
  <si>
    <t>Тамара</t>
  </si>
  <si>
    <t>Аксай</t>
  </si>
  <si>
    <t>1:10:15</t>
  </si>
  <si>
    <t>1:12:10</t>
  </si>
  <si>
    <t>1:12:45</t>
  </si>
  <si>
    <t>1:20:13</t>
  </si>
  <si>
    <t>1:22:18</t>
  </si>
  <si>
    <t>1:22:16</t>
  </si>
  <si>
    <t>1:25:24</t>
  </si>
  <si>
    <t>1:30:10</t>
  </si>
  <si>
    <t>1:30:12</t>
  </si>
  <si>
    <t>1:31:30</t>
  </si>
  <si>
    <t>2:10:21</t>
  </si>
  <si>
    <t>Таганрог</t>
  </si>
  <si>
    <t>4Ж</t>
  </si>
  <si>
    <t>5Ж</t>
  </si>
  <si>
    <t>6Ж</t>
  </si>
  <si>
    <t>7Ж</t>
  </si>
  <si>
    <t>Всего 11 человек, 4 мужчины,  7 женщин</t>
  </si>
  <si>
    <t>Дистанция:15 км</t>
  </si>
</sst>
</file>

<file path=xl/styles.xml><?xml version="1.0" encoding="utf-8"?>
<styleSheet xmlns="http://schemas.openxmlformats.org/spreadsheetml/2006/main">
  <numFmts count="1">
    <numFmt numFmtId="164" formatCode="[$-FC19]dd\ mmmm\ yyyy\ \г\.;@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Border="1"/>
    <xf numFmtId="0" fontId="2" fillId="0" borderId="0" xfId="0" applyFont="1"/>
    <xf numFmtId="0" fontId="0" fillId="0" borderId="0" xfId="0" applyAlignment="1"/>
    <xf numFmtId="0" fontId="3" fillId="0" borderId="0" xfId="0" applyFont="1" applyBorder="1" applyAlignment="1"/>
    <xf numFmtId="0" fontId="2" fillId="0" borderId="8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/>
    <xf numFmtId="0" fontId="4" fillId="0" borderId="0" xfId="0" applyFont="1"/>
    <xf numFmtId="0" fontId="4" fillId="0" borderId="6" xfId="0" applyFont="1" applyBorder="1" applyAlignment="1">
      <alignment horizontal="center"/>
    </xf>
    <xf numFmtId="49" fontId="4" fillId="0" borderId="0" xfId="0" applyNumberFormat="1" applyFont="1"/>
    <xf numFmtId="0" fontId="4" fillId="0" borderId="0" xfId="0" applyFont="1" applyBorder="1" applyAlignment="1">
      <alignment horizontal="center"/>
    </xf>
    <xf numFmtId="164" fontId="4" fillId="0" borderId="0" xfId="0" applyNumberFormat="1" applyFont="1" applyAlignment="1"/>
    <xf numFmtId="164" fontId="4" fillId="0" borderId="0" xfId="0" applyNumberFormat="1" applyFont="1" applyBorder="1" applyAlignment="1"/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4" fillId="0" borderId="1" xfId="0" applyFont="1" applyBorder="1" applyAlignment="1">
      <alignment horizontal="left"/>
    </xf>
    <xf numFmtId="49" fontId="4" fillId="0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4" fillId="0" borderId="1" xfId="0" applyNumberFormat="1" applyFont="1" applyBorder="1" applyAlignment="1"/>
    <xf numFmtId="49" fontId="4" fillId="0" borderId="0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4" fontId="4" fillId="0" borderId="0" xfId="0" applyNumberFormat="1" applyFont="1" applyBorder="1"/>
    <xf numFmtId="49" fontId="4" fillId="0" borderId="0" xfId="0" applyNumberFormat="1" applyFont="1" applyBorder="1"/>
    <xf numFmtId="0" fontId="4" fillId="0" borderId="0" xfId="0" applyNumberFormat="1" applyFont="1" applyFill="1" applyBorder="1" applyAlignment="1">
      <alignment horizontal="center"/>
    </xf>
    <xf numFmtId="20" fontId="4" fillId="0" borderId="7" xfId="0" applyNumberFormat="1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4" fillId="0" borderId="10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49" fontId="4" fillId="0" borderId="0" xfId="0" applyNumberFormat="1" applyFont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0" fillId="0" borderId="3" xfId="0" applyBorder="1"/>
    <xf numFmtId="0" fontId="6" fillId="0" borderId="3" xfId="0" applyFont="1" applyBorder="1"/>
    <xf numFmtId="0" fontId="4" fillId="0" borderId="4" xfId="0" applyFont="1" applyFill="1" applyBorder="1"/>
    <xf numFmtId="0" fontId="4" fillId="0" borderId="6" xfId="0" applyFont="1" applyFill="1" applyBorder="1"/>
    <xf numFmtId="0" fontId="4" fillId="0" borderId="1" xfId="0" applyNumberFormat="1" applyFont="1" applyBorder="1" applyAlignment="1">
      <alignment horizontal="right"/>
    </xf>
    <xf numFmtId="0" fontId="4" fillId="0" borderId="9" xfId="0" applyNumberFormat="1" applyFont="1" applyBorder="1" applyAlignment="1">
      <alignment horizontal="right"/>
    </xf>
    <xf numFmtId="0" fontId="4" fillId="0" borderId="4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16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B2" sqref="B2:M2"/>
    </sheetView>
  </sheetViews>
  <sheetFormatPr defaultRowHeight="15"/>
  <cols>
    <col min="4" max="4" width="11.85546875" customWidth="1"/>
    <col min="6" max="6" width="14" customWidth="1"/>
    <col min="7" max="7" width="11.85546875" customWidth="1"/>
    <col min="8" max="8" width="14" customWidth="1"/>
    <col min="9" max="9" width="9.85546875" customWidth="1"/>
  </cols>
  <sheetData>
    <row r="1" spans="1:14" ht="23.25">
      <c r="A1" s="1"/>
      <c r="B1" s="37" t="s">
        <v>26</v>
      </c>
      <c r="C1" s="37"/>
      <c r="D1" s="37"/>
      <c r="E1" s="37"/>
      <c r="F1" s="37"/>
      <c r="G1" s="38"/>
      <c r="H1" s="37"/>
      <c r="I1" s="5"/>
      <c r="J1" s="7"/>
      <c r="K1" s="7"/>
      <c r="L1" s="4"/>
    </row>
    <row r="2" spans="1:14" ht="18.75">
      <c r="A2" s="1"/>
      <c r="B2" s="6" t="s">
        <v>60</v>
      </c>
      <c r="C2" s="6"/>
      <c r="D2" s="6"/>
      <c r="E2" s="6"/>
      <c r="F2" s="6"/>
      <c r="G2" s="6"/>
      <c r="H2" s="6"/>
      <c r="I2" s="6"/>
      <c r="J2" s="3"/>
      <c r="K2" s="3"/>
    </row>
    <row r="3" spans="1:14" ht="15.75">
      <c r="A3" s="8"/>
      <c r="B3" s="10" t="s">
        <v>45</v>
      </c>
      <c r="C3" s="12"/>
      <c r="D3" s="36" t="s">
        <v>44</v>
      </c>
      <c r="E3" s="9"/>
      <c r="F3" s="10" t="s">
        <v>27</v>
      </c>
      <c r="G3" s="10"/>
      <c r="H3" s="11"/>
      <c r="I3" s="11"/>
      <c r="J3" s="13"/>
      <c r="K3" s="13"/>
      <c r="L3" s="10"/>
      <c r="M3" s="11"/>
    </row>
    <row r="4" spans="1:14" ht="18.75">
      <c r="A4" s="8"/>
      <c r="B4" s="10" t="s">
        <v>46</v>
      </c>
      <c r="C4" s="14"/>
      <c r="D4" s="35"/>
      <c r="E4" s="9"/>
      <c r="F4" s="10"/>
      <c r="G4" s="10"/>
      <c r="H4" s="11"/>
      <c r="I4" s="11"/>
      <c r="J4" s="13"/>
      <c r="K4" s="13"/>
      <c r="L4" s="10"/>
      <c r="M4" s="11"/>
    </row>
    <row r="5" spans="1:14" ht="15.75">
      <c r="A5" s="8"/>
      <c r="B5" s="13" t="s">
        <v>40</v>
      </c>
      <c r="C5" s="15"/>
      <c r="D5" s="16"/>
      <c r="E5" s="16"/>
      <c r="F5" s="34"/>
      <c r="G5" s="11"/>
      <c r="H5" s="13"/>
      <c r="I5" s="13"/>
      <c r="J5" s="11"/>
      <c r="K5" s="11"/>
      <c r="L5" s="10"/>
      <c r="M5" s="11"/>
    </row>
    <row r="6" spans="1:14" ht="15.75">
      <c r="A6" s="17"/>
      <c r="B6" s="11" t="s">
        <v>4</v>
      </c>
      <c r="C6" s="11"/>
      <c r="D6" s="11" t="s">
        <v>59</v>
      </c>
      <c r="E6" s="11"/>
      <c r="F6" s="11"/>
      <c r="G6" s="11"/>
      <c r="H6" s="11"/>
      <c r="I6" s="11"/>
      <c r="J6" s="17"/>
      <c r="K6" s="17"/>
      <c r="L6" s="17"/>
      <c r="M6" s="17"/>
      <c r="N6" s="2"/>
    </row>
    <row r="7" spans="1:14" ht="15.75">
      <c r="A7" s="8"/>
      <c r="B7" s="11" t="s">
        <v>21</v>
      </c>
      <c r="C7" s="11"/>
      <c r="D7" s="11" t="s">
        <v>59</v>
      </c>
      <c r="E7" s="11"/>
      <c r="F7" s="11"/>
      <c r="G7" s="11"/>
      <c r="H7" s="11"/>
      <c r="I7" s="11"/>
      <c r="J7" s="11"/>
      <c r="K7" s="11"/>
      <c r="L7" s="11"/>
      <c r="M7" s="11"/>
    </row>
    <row r="8" spans="1:14" ht="47.25">
      <c r="A8" s="18" t="s">
        <v>0</v>
      </c>
      <c r="B8" s="19" t="s">
        <v>10</v>
      </c>
      <c r="C8" s="19" t="s">
        <v>11</v>
      </c>
      <c r="D8" s="19" t="s">
        <v>1</v>
      </c>
      <c r="E8" s="19" t="s">
        <v>2</v>
      </c>
      <c r="F8" s="19" t="s">
        <v>12</v>
      </c>
      <c r="G8" s="19" t="s">
        <v>6</v>
      </c>
      <c r="H8" s="19" t="s">
        <v>3</v>
      </c>
      <c r="I8" s="19" t="s">
        <v>19</v>
      </c>
      <c r="J8" s="18" t="s">
        <v>5</v>
      </c>
      <c r="K8" s="18" t="s">
        <v>9</v>
      </c>
      <c r="L8" s="20" t="s">
        <v>8</v>
      </c>
      <c r="M8" s="18" t="s">
        <v>7</v>
      </c>
    </row>
    <row r="9" spans="1:14" ht="15.75">
      <c r="A9" s="21">
        <v>1</v>
      </c>
      <c r="B9" s="21">
        <v>1</v>
      </c>
      <c r="C9" s="22">
        <v>24</v>
      </c>
      <c r="D9" s="23" t="s">
        <v>28</v>
      </c>
      <c r="E9" s="24" t="s">
        <v>29</v>
      </c>
      <c r="F9" s="41">
        <v>26760</v>
      </c>
      <c r="G9" s="29" t="s">
        <v>15</v>
      </c>
      <c r="H9" s="25" t="s">
        <v>24</v>
      </c>
      <c r="I9" s="26" t="s">
        <v>54</v>
      </c>
      <c r="J9" s="27" t="s">
        <v>13</v>
      </c>
      <c r="K9" s="28" t="s">
        <v>22</v>
      </c>
      <c r="L9" s="27" t="s">
        <v>25</v>
      </c>
      <c r="M9" s="27" t="s">
        <v>14</v>
      </c>
    </row>
    <row r="10" spans="1:14" ht="15.75">
      <c r="A10" s="21">
        <f t="shared" ref="A10:B13" si="0">A9+1</f>
        <v>2</v>
      </c>
      <c r="B10" s="21">
        <f t="shared" si="0"/>
        <v>2</v>
      </c>
      <c r="C10" s="22">
        <v>26</v>
      </c>
      <c r="D10" s="42" t="s">
        <v>48</v>
      </c>
      <c r="E10" s="45" t="s">
        <v>30</v>
      </c>
      <c r="F10" s="41">
        <v>31444</v>
      </c>
      <c r="G10" s="46" t="s">
        <v>49</v>
      </c>
      <c r="H10" s="25" t="s">
        <v>24</v>
      </c>
      <c r="I10" s="43" t="s">
        <v>58</v>
      </c>
      <c r="J10" s="27" t="s">
        <v>13</v>
      </c>
      <c r="K10" s="28" t="s">
        <v>23</v>
      </c>
      <c r="L10" s="27" t="s">
        <v>25</v>
      </c>
      <c r="M10" s="27" t="s">
        <v>14</v>
      </c>
    </row>
    <row r="11" spans="1:14" ht="15.75">
      <c r="A11" s="21">
        <f t="shared" si="0"/>
        <v>3</v>
      </c>
      <c r="B11" s="21">
        <f t="shared" si="0"/>
        <v>3</v>
      </c>
      <c r="C11" s="22">
        <v>29</v>
      </c>
      <c r="D11" s="23" t="s">
        <v>28</v>
      </c>
      <c r="E11" s="24" t="s">
        <v>30</v>
      </c>
      <c r="F11" s="44">
        <v>30271</v>
      </c>
      <c r="G11" s="29" t="s">
        <v>15</v>
      </c>
      <c r="H11" s="25" t="s">
        <v>24</v>
      </c>
      <c r="I11" s="26" t="s">
        <v>55</v>
      </c>
      <c r="J11" s="27" t="s">
        <v>13</v>
      </c>
      <c r="K11" s="28" t="s">
        <v>32</v>
      </c>
      <c r="L11" s="27" t="s">
        <v>25</v>
      </c>
      <c r="M11" s="27" t="s">
        <v>14</v>
      </c>
    </row>
    <row r="12" spans="1:14" ht="15.75">
      <c r="A12" s="21">
        <f t="shared" si="0"/>
        <v>4</v>
      </c>
      <c r="B12" s="21">
        <f t="shared" si="0"/>
        <v>4</v>
      </c>
      <c r="C12" s="22">
        <v>51</v>
      </c>
      <c r="D12" s="23" t="s">
        <v>50</v>
      </c>
      <c r="E12" s="24" t="s">
        <v>51</v>
      </c>
      <c r="F12" s="41">
        <v>38251</v>
      </c>
      <c r="G12" s="29" t="s">
        <v>15</v>
      </c>
      <c r="H12" s="25" t="s">
        <v>24</v>
      </c>
      <c r="I12" s="26" t="s">
        <v>56</v>
      </c>
      <c r="J12" s="27" t="s">
        <v>13</v>
      </c>
      <c r="K12" s="28" t="s">
        <v>35</v>
      </c>
      <c r="L12" s="27" t="s">
        <v>25</v>
      </c>
      <c r="M12" s="27" t="s">
        <v>14</v>
      </c>
    </row>
    <row r="13" spans="1:14" ht="15.75">
      <c r="A13" s="21">
        <f t="shared" si="0"/>
        <v>5</v>
      </c>
      <c r="B13" s="21">
        <f t="shared" si="0"/>
        <v>5</v>
      </c>
      <c r="C13" s="27">
        <v>31</v>
      </c>
      <c r="D13" s="23" t="s">
        <v>52</v>
      </c>
      <c r="E13" s="23" t="s">
        <v>53</v>
      </c>
      <c r="F13" s="41">
        <v>38172</v>
      </c>
      <c r="G13" s="29" t="s">
        <v>39</v>
      </c>
      <c r="H13" s="25" t="s">
        <v>24</v>
      </c>
      <c r="I13" s="26" t="s">
        <v>57</v>
      </c>
      <c r="J13" s="27" t="s">
        <v>13</v>
      </c>
      <c r="K13" s="28" t="s">
        <v>36</v>
      </c>
      <c r="L13" s="27" t="s">
        <v>25</v>
      </c>
      <c r="M13" s="27" t="s">
        <v>14</v>
      </c>
    </row>
    <row r="14" spans="1:14" ht="15.75">
      <c r="A14" s="14"/>
      <c r="B14" s="14"/>
      <c r="C14" s="14"/>
      <c r="D14" s="11"/>
      <c r="E14" s="11"/>
      <c r="F14" s="11"/>
      <c r="G14" s="11"/>
      <c r="H14" s="11"/>
      <c r="I14" s="31"/>
      <c r="J14" s="14"/>
      <c r="K14" s="31"/>
      <c r="L14" s="32"/>
      <c r="M14" s="11"/>
    </row>
    <row r="15" spans="1:14" ht="15.75">
      <c r="A15" s="11"/>
      <c r="B15" s="11" t="s">
        <v>20</v>
      </c>
      <c r="C15" s="11"/>
      <c r="D15" s="11" t="s">
        <v>16</v>
      </c>
      <c r="E15" s="11"/>
      <c r="F15" s="10"/>
      <c r="G15" s="11"/>
      <c r="H15" s="11"/>
      <c r="I15" s="10"/>
      <c r="J15" s="11"/>
      <c r="K15" s="31"/>
      <c r="L15" s="10"/>
      <c r="M15" s="11"/>
    </row>
    <row r="16" spans="1:14" ht="15.75">
      <c r="A16" s="11"/>
      <c r="B16" s="11" t="s">
        <v>47</v>
      </c>
      <c r="C16" s="11"/>
      <c r="D16" s="11"/>
      <c r="E16" s="11"/>
      <c r="F16" s="10"/>
      <c r="G16" s="11"/>
      <c r="H16" s="11"/>
      <c r="I16" s="10"/>
      <c r="J16" s="11"/>
      <c r="K16" s="31"/>
      <c r="L16" s="10"/>
      <c r="M16" s="11"/>
    </row>
    <row r="17" spans="1:13" ht="15.75">
      <c r="A17" s="11"/>
      <c r="B17" s="11" t="s">
        <v>17</v>
      </c>
      <c r="C17" s="11"/>
      <c r="D17" s="11"/>
      <c r="E17" s="11"/>
      <c r="F17" s="11"/>
      <c r="G17" s="11"/>
      <c r="H17" s="11"/>
      <c r="I17" s="11"/>
      <c r="J17" s="11"/>
      <c r="K17" s="31"/>
      <c r="L17" s="10"/>
      <c r="M17" s="11"/>
    </row>
    <row r="18" spans="1:13" ht="15.75">
      <c r="A18" s="11"/>
      <c r="B18" s="11" t="s">
        <v>18</v>
      </c>
      <c r="C18" s="11"/>
      <c r="D18" s="11"/>
      <c r="E18" s="11"/>
      <c r="F18" s="11"/>
      <c r="G18" s="33">
        <v>44156</v>
      </c>
      <c r="H18" s="11"/>
      <c r="I18" s="11"/>
      <c r="J18" s="11"/>
      <c r="K18" s="31"/>
      <c r="L18" s="11"/>
      <c r="M18" s="11"/>
    </row>
  </sheetData>
  <sortState ref="D9:I21">
    <sortCondition ref="I9:I21"/>
  </sortState>
  <conditionalFormatting sqref="L14 L9:M13">
    <cfRule type="cellIs" dxfId="15" priority="8" operator="equal">
      <formula>1</formula>
    </cfRule>
  </conditionalFormatting>
  <conditionalFormatting sqref="L14 L9:M13">
    <cfRule type="cellIs" dxfId="14" priority="7" operator="equal">
      <formula>2</formula>
    </cfRule>
  </conditionalFormatting>
  <conditionalFormatting sqref="L14 L9:M13">
    <cfRule type="cellIs" dxfId="13" priority="6" operator="equal">
      <formula>1</formula>
    </cfRule>
  </conditionalFormatting>
  <conditionalFormatting sqref="L14 L9:M13">
    <cfRule type="cellIs" dxfId="12" priority="5" operator="equal">
      <formula>2</formula>
    </cfRule>
  </conditionalFormatting>
  <conditionalFormatting sqref="L14 L9:M13">
    <cfRule type="cellIs" dxfId="11" priority="4" operator="equal">
      <formula>3</formula>
    </cfRule>
  </conditionalFormatting>
  <conditionalFormatting sqref="L14 L9:M13">
    <cfRule type="cellIs" dxfId="10" priority="1" operator="equal">
      <formula>3</formula>
    </cfRule>
    <cfRule type="cellIs" dxfId="9" priority="2" operator="equal">
      <formula>2</formula>
    </cfRule>
    <cfRule type="cellIs" dxfId="8" priority="3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4"/>
  <sheetViews>
    <sheetView topLeftCell="A6" workbookViewId="0">
      <selection activeCell="Q6" sqref="Q6"/>
    </sheetView>
  </sheetViews>
  <sheetFormatPr defaultRowHeight="15"/>
  <cols>
    <col min="4" max="4" width="14.28515625" customWidth="1"/>
    <col min="6" max="6" width="12" customWidth="1"/>
    <col min="7" max="7" width="11.85546875" customWidth="1"/>
    <col min="8" max="8" width="12.7109375" customWidth="1"/>
  </cols>
  <sheetData>
    <row r="1" spans="1:13" ht="23.25">
      <c r="A1" s="1"/>
      <c r="B1" s="37" t="s">
        <v>26</v>
      </c>
      <c r="C1" s="37"/>
      <c r="D1" s="37"/>
      <c r="E1" s="37"/>
      <c r="F1" s="37"/>
      <c r="G1" s="38"/>
      <c r="H1" s="37"/>
      <c r="I1" s="5"/>
      <c r="J1" s="7"/>
      <c r="K1" s="7"/>
      <c r="L1" s="4"/>
    </row>
    <row r="2" spans="1:13" ht="18.75">
      <c r="A2" s="1"/>
      <c r="B2" s="6" t="s">
        <v>60</v>
      </c>
      <c r="C2" s="6"/>
      <c r="D2" s="6"/>
      <c r="E2" s="6"/>
      <c r="F2" s="6"/>
      <c r="G2" s="6"/>
      <c r="H2" s="6"/>
      <c r="I2" s="6"/>
      <c r="J2" s="3"/>
      <c r="K2" s="3"/>
    </row>
    <row r="3" spans="1:13" ht="15.75">
      <c r="A3" s="8"/>
      <c r="B3" s="10" t="s">
        <v>45</v>
      </c>
      <c r="C3" s="12"/>
      <c r="D3" s="36" t="s">
        <v>44</v>
      </c>
      <c r="E3" s="9"/>
      <c r="F3" s="10" t="s">
        <v>27</v>
      </c>
      <c r="G3" s="10"/>
      <c r="H3" s="11"/>
      <c r="I3" s="11"/>
      <c r="J3" s="13"/>
      <c r="K3" s="13"/>
      <c r="L3" s="10"/>
      <c r="M3" s="11"/>
    </row>
    <row r="4" spans="1:13" ht="18.75">
      <c r="A4" s="8"/>
      <c r="B4" s="10" t="s">
        <v>46</v>
      </c>
      <c r="C4" s="14"/>
      <c r="D4" s="35"/>
      <c r="E4" s="9"/>
      <c r="F4" s="10"/>
      <c r="G4" s="10"/>
      <c r="H4" s="11"/>
      <c r="I4" s="11"/>
      <c r="J4" s="13"/>
      <c r="K4" s="13"/>
      <c r="L4" s="10"/>
      <c r="M4" s="11"/>
    </row>
    <row r="5" spans="1:13" ht="15.75">
      <c r="A5" s="8"/>
      <c r="B5" s="13" t="s">
        <v>99</v>
      </c>
      <c r="C5" s="15"/>
      <c r="D5" s="16"/>
      <c r="E5" s="16"/>
      <c r="F5" s="34"/>
      <c r="G5" s="11"/>
      <c r="H5" s="13"/>
      <c r="I5" s="13"/>
      <c r="J5" s="11"/>
      <c r="K5" s="11"/>
      <c r="L5" s="10"/>
      <c r="M5" s="11"/>
    </row>
    <row r="6" spans="1:13" ht="15.75">
      <c r="A6" s="17"/>
      <c r="B6" s="11" t="s">
        <v>4</v>
      </c>
      <c r="C6" s="11"/>
      <c r="D6" s="11" t="s">
        <v>98</v>
      </c>
      <c r="E6" s="11"/>
      <c r="F6" s="11"/>
      <c r="G6" s="11"/>
      <c r="H6" s="11"/>
      <c r="I6" s="11"/>
      <c r="J6" s="17"/>
      <c r="K6" s="17"/>
      <c r="L6" s="17"/>
      <c r="M6" s="17"/>
    </row>
    <row r="7" spans="1:13" ht="15.75">
      <c r="A7" s="8"/>
      <c r="B7" s="11" t="s">
        <v>21</v>
      </c>
      <c r="C7" s="11"/>
      <c r="D7" s="11" t="s">
        <v>98</v>
      </c>
      <c r="E7" s="11"/>
      <c r="F7" s="11"/>
      <c r="G7" s="11"/>
      <c r="H7" s="11"/>
      <c r="I7" s="11"/>
      <c r="J7" s="11"/>
      <c r="K7" s="11"/>
      <c r="L7" s="11"/>
      <c r="M7" s="11"/>
    </row>
    <row r="8" spans="1:13" ht="78.75">
      <c r="A8" s="18" t="s">
        <v>0</v>
      </c>
      <c r="B8" s="19" t="s">
        <v>10</v>
      </c>
      <c r="C8" s="19" t="s">
        <v>11</v>
      </c>
      <c r="D8" s="19" t="s">
        <v>1</v>
      </c>
      <c r="E8" s="19" t="s">
        <v>2</v>
      </c>
      <c r="F8" s="19" t="s">
        <v>12</v>
      </c>
      <c r="G8" s="19" t="s">
        <v>6</v>
      </c>
      <c r="H8" s="19" t="s">
        <v>3</v>
      </c>
      <c r="I8" s="19" t="s">
        <v>19</v>
      </c>
      <c r="J8" s="18" t="s">
        <v>5</v>
      </c>
      <c r="K8" s="18" t="s">
        <v>9</v>
      </c>
      <c r="L8" s="20" t="s">
        <v>8</v>
      </c>
      <c r="M8" s="18" t="s">
        <v>7</v>
      </c>
    </row>
    <row r="9" spans="1:13" ht="15.75">
      <c r="A9" s="21">
        <v>1</v>
      </c>
      <c r="B9" s="21">
        <v>1</v>
      </c>
      <c r="C9" s="22">
        <v>24</v>
      </c>
      <c r="D9" s="23" t="s">
        <v>61</v>
      </c>
      <c r="E9" s="24" t="s">
        <v>31</v>
      </c>
      <c r="F9" s="40">
        <v>21325</v>
      </c>
      <c r="G9" s="29" t="s">
        <v>15</v>
      </c>
      <c r="H9" s="25" t="s">
        <v>24</v>
      </c>
      <c r="I9" s="26" t="s">
        <v>82</v>
      </c>
      <c r="J9" s="27" t="s">
        <v>13</v>
      </c>
      <c r="K9" s="28" t="s">
        <v>22</v>
      </c>
      <c r="L9" s="27" t="s">
        <v>25</v>
      </c>
      <c r="M9" s="27" t="s">
        <v>14</v>
      </c>
    </row>
    <row r="10" spans="1:13" ht="15.75">
      <c r="A10" s="21">
        <f t="shared" ref="A10:B13" si="0">A9+1</f>
        <v>2</v>
      </c>
      <c r="B10" s="21">
        <f t="shared" si="0"/>
        <v>2</v>
      </c>
      <c r="C10" s="22">
        <v>26</v>
      </c>
      <c r="D10" s="23" t="s">
        <v>62</v>
      </c>
      <c r="E10" s="24" t="s">
        <v>63</v>
      </c>
      <c r="F10" s="41">
        <v>32096</v>
      </c>
      <c r="G10" s="29" t="s">
        <v>81</v>
      </c>
      <c r="H10" s="25" t="s">
        <v>24</v>
      </c>
      <c r="I10" s="26" t="s">
        <v>83</v>
      </c>
      <c r="J10" s="27" t="s">
        <v>34</v>
      </c>
      <c r="K10" s="28" t="s">
        <v>37</v>
      </c>
      <c r="L10" s="27" t="s">
        <v>25</v>
      </c>
      <c r="M10" s="27" t="s">
        <v>14</v>
      </c>
    </row>
    <row r="11" spans="1:13" ht="15.75">
      <c r="A11" s="21">
        <f t="shared" si="0"/>
        <v>3</v>
      </c>
      <c r="B11" s="21">
        <f t="shared" si="0"/>
        <v>3</v>
      </c>
      <c r="C11" s="22">
        <v>29</v>
      </c>
      <c r="D11" s="23" t="s">
        <v>41</v>
      </c>
      <c r="E11" s="24" t="s">
        <v>42</v>
      </c>
      <c r="F11" s="30">
        <v>37524</v>
      </c>
      <c r="G11" s="29" t="s">
        <v>15</v>
      </c>
      <c r="H11" s="25" t="s">
        <v>24</v>
      </c>
      <c r="I11" s="26" t="s">
        <v>84</v>
      </c>
      <c r="J11" s="27" t="s">
        <v>34</v>
      </c>
      <c r="K11" s="28" t="s">
        <v>38</v>
      </c>
      <c r="L11" s="27" t="s">
        <v>25</v>
      </c>
      <c r="M11" s="27" t="s">
        <v>14</v>
      </c>
    </row>
    <row r="12" spans="1:13" ht="15.75">
      <c r="A12" s="21">
        <f t="shared" si="0"/>
        <v>4</v>
      </c>
      <c r="B12" s="21">
        <f t="shared" si="0"/>
        <v>4</v>
      </c>
      <c r="C12" s="22">
        <v>51</v>
      </c>
      <c r="D12" s="23" t="s">
        <v>64</v>
      </c>
      <c r="E12" s="24" t="s">
        <v>65</v>
      </c>
      <c r="F12" s="49">
        <v>2003</v>
      </c>
      <c r="G12" s="29" t="s">
        <v>15</v>
      </c>
      <c r="H12" s="25" t="s">
        <v>33</v>
      </c>
      <c r="I12" s="26" t="s">
        <v>85</v>
      </c>
      <c r="J12" s="27" t="s">
        <v>13</v>
      </c>
      <c r="K12" s="28" t="s">
        <v>23</v>
      </c>
      <c r="L12" s="27" t="s">
        <v>25</v>
      </c>
      <c r="M12" s="27" t="s">
        <v>14</v>
      </c>
    </row>
    <row r="13" spans="1:13" ht="15.75">
      <c r="A13" s="21">
        <f t="shared" si="0"/>
        <v>5</v>
      </c>
      <c r="B13" s="21">
        <f t="shared" si="0"/>
        <v>5</v>
      </c>
      <c r="C13" s="27">
        <v>31</v>
      </c>
      <c r="D13" s="23" t="s">
        <v>66</v>
      </c>
      <c r="E13" s="23" t="s">
        <v>67</v>
      </c>
      <c r="F13" s="49">
        <v>2003</v>
      </c>
      <c r="G13" s="29" t="s">
        <v>39</v>
      </c>
      <c r="H13" s="25" t="s">
        <v>33</v>
      </c>
      <c r="I13" s="26" t="s">
        <v>87</v>
      </c>
      <c r="J13" s="27" t="s">
        <v>13</v>
      </c>
      <c r="K13" s="28" t="s">
        <v>32</v>
      </c>
      <c r="L13" s="27" t="s">
        <v>25</v>
      </c>
      <c r="M13" s="39" t="s">
        <v>14</v>
      </c>
    </row>
    <row r="14" spans="1:13" ht="15.75">
      <c r="A14" s="21">
        <f>A13+1</f>
        <v>6</v>
      </c>
      <c r="B14" s="21">
        <f>B13+1</f>
        <v>6</v>
      </c>
      <c r="C14" s="22">
        <v>27</v>
      </c>
      <c r="D14" s="23" t="s">
        <v>68</v>
      </c>
      <c r="E14" s="24" t="s">
        <v>69</v>
      </c>
      <c r="F14" s="50">
        <v>2003</v>
      </c>
      <c r="G14" s="29" t="s">
        <v>15</v>
      </c>
      <c r="H14" s="25" t="s">
        <v>33</v>
      </c>
      <c r="I14" s="26" t="s">
        <v>86</v>
      </c>
      <c r="J14" s="27" t="s">
        <v>13</v>
      </c>
      <c r="K14" s="28" t="s">
        <v>35</v>
      </c>
      <c r="L14" s="27" t="s">
        <v>25</v>
      </c>
      <c r="M14" s="29" t="s">
        <v>14</v>
      </c>
    </row>
    <row r="15" spans="1:13" ht="15.75">
      <c r="A15" s="21">
        <f t="shared" ref="A15:B19" si="1">A14+1</f>
        <v>7</v>
      </c>
      <c r="B15" s="21">
        <f t="shared" si="1"/>
        <v>7</v>
      </c>
      <c r="C15" s="22">
        <v>17</v>
      </c>
      <c r="D15" s="23" t="s">
        <v>70</v>
      </c>
      <c r="E15" s="24" t="s">
        <v>71</v>
      </c>
      <c r="F15" s="49">
        <v>2004</v>
      </c>
      <c r="G15" s="29" t="s">
        <v>15</v>
      </c>
      <c r="H15" s="25" t="s">
        <v>33</v>
      </c>
      <c r="I15" s="26" t="s">
        <v>88</v>
      </c>
      <c r="J15" s="27" t="s">
        <v>34</v>
      </c>
      <c r="K15" s="28" t="s">
        <v>43</v>
      </c>
      <c r="L15" s="27" t="s">
        <v>25</v>
      </c>
      <c r="M15" s="29" t="s">
        <v>14</v>
      </c>
    </row>
    <row r="16" spans="1:13" ht="15.75">
      <c r="A16" s="21">
        <f t="shared" si="1"/>
        <v>8</v>
      </c>
      <c r="B16" s="21">
        <f t="shared" si="1"/>
        <v>8</v>
      </c>
      <c r="C16" s="22">
        <v>41</v>
      </c>
      <c r="D16" s="23" t="s">
        <v>72</v>
      </c>
      <c r="E16" s="24" t="s">
        <v>73</v>
      </c>
      <c r="F16" s="49">
        <v>2006</v>
      </c>
      <c r="G16" s="29" t="s">
        <v>15</v>
      </c>
      <c r="H16" s="25" t="s">
        <v>74</v>
      </c>
      <c r="I16" s="26" t="s">
        <v>89</v>
      </c>
      <c r="J16" s="27" t="s">
        <v>34</v>
      </c>
      <c r="K16" s="28" t="s">
        <v>94</v>
      </c>
      <c r="L16" s="27" t="s">
        <v>25</v>
      </c>
      <c r="M16" s="29" t="s">
        <v>14</v>
      </c>
    </row>
    <row r="17" spans="1:13" ht="15.75">
      <c r="A17" s="21">
        <f t="shared" si="1"/>
        <v>9</v>
      </c>
      <c r="B17" s="21">
        <f t="shared" si="1"/>
        <v>9</v>
      </c>
      <c r="C17" s="22">
        <v>36</v>
      </c>
      <c r="D17" s="47" t="s">
        <v>75</v>
      </c>
      <c r="E17" s="48" t="s">
        <v>76</v>
      </c>
      <c r="F17" s="51">
        <v>2007</v>
      </c>
      <c r="G17" s="29" t="s">
        <v>15</v>
      </c>
      <c r="H17" s="25" t="s">
        <v>74</v>
      </c>
      <c r="I17" s="26" t="s">
        <v>90</v>
      </c>
      <c r="J17" s="27" t="s">
        <v>34</v>
      </c>
      <c r="K17" s="28" t="s">
        <v>95</v>
      </c>
      <c r="L17" s="27" t="s">
        <v>25</v>
      </c>
      <c r="M17" s="29" t="s">
        <v>14</v>
      </c>
    </row>
    <row r="18" spans="1:13" ht="15.75">
      <c r="A18" s="21">
        <f t="shared" si="1"/>
        <v>10</v>
      </c>
      <c r="B18" s="21">
        <f t="shared" ref="B18" si="2">B17+1</f>
        <v>10</v>
      </c>
      <c r="C18" s="22">
        <v>46</v>
      </c>
      <c r="D18" s="23" t="s">
        <v>77</v>
      </c>
      <c r="E18" s="24" t="s">
        <v>78</v>
      </c>
      <c r="F18" s="49">
        <v>2003</v>
      </c>
      <c r="G18" s="29" t="s">
        <v>15</v>
      </c>
      <c r="H18" s="25" t="s">
        <v>33</v>
      </c>
      <c r="I18" s="26" t="s">
        <v>91</v>
      </c>
      <c r="J18" s="27" t="s">
        <v>34</v>
      </c>
      <c r="K18" s="28" t="s">
        <v>96</v>
      </c>
      <c r="L18" s="27" t="s">
        <v>25</v>
      </c>
      <c r="M18" s="29" t="s">
        <v>14</v>
      </c>
    </row>
    <row r="19" spans="1:13" ht="15.75">
      <c r="A19" s="21">
        <f t="shared" si="1"/>
        <v>11</v>
      </c>
      <c r="B19" s="21">
        <f t="shared" ref="B19" si="3">B18+1</f>
        <v>11</v>
      </c>
      <c r="C19" s="22">
        <v>50</v>
      </c>
      <c r="D19" s="23" t="s">
        <v>79</v>
      </c>
      <c r="E19" s="24" t="s">
        <v>80</v>
      </c>
      <c r="F19" s="52">
        <v>14588</v>
      </c>
      <c r="G19" s="29" t="s">
        <v>93</v>
      </c>
      <c r="H19" s="25" t="s">
        <v>24</v>
      </c>
      <c r="I19" s="26" t="s">
        <v>92</v>
      </c>
      <c r="J19" s="27" t="s">
        <v>34</v>
      </c>
      <c r="K19" s="28" t="s">
        <v>97</v>
      </c>
      <c r="L19" s="27" t="s">
        <v>25</v>
      </c>
      <c r="M19" s="29" t="s">
        <v>14</v>
      </c>
    </row>
    <row r="20" spans="1:13" ht="15.75">
      <c r="A20" s="14"/>
      <c r="B20" s="14"/>
      <c r="C20" s="14"/>
      <c r="D20" s="11"/>
      <c r="E20" s="11"/>
      <c r="F20" s="11"/>
      <c r="G20" s="11"/>
      <c r="H20" s="11"/>
      <c r="I20" s="31"/>
      <c r="J20" s="14"/>
      <c r="K20" s="31"/>
      <c r="L20" s="32"/>
      <c r="M20" s="11"/>
    </row>
    <row r="21" spans="1:13" ht="15.75">
      <c r="A21" s="11"/>
      <c r="B21" s="11" t="s">
        <v>20</v>
      </c>
      <c r="C21" s="11"/>
      <c r="D21" s="11" t="s">
        <v>16</v>
      </c>
      <c r="E21" s="11"/>
      <c r="F21" s="10"/>
      <c r="G21" s="11"/>
      <c r="H21" s="11"/>
      <c r="I21" s="10"/>
      <c r="J21" s="11"/>
      <c r="K21" s="31"/>
      <c r="L21" s="10"/>
      <c r="M21" s="11"/>
    </row>
    <row r="22" spans="1:13" ht="15.75">
      <c r="A22" s="11"/>
      <c r="B22" s="11" t="s">
        <v>47</v>
      </c>
      <c r="C22" s="11"/>
      <c r="D22" s="11"/>
      <c r="E22" s="11"/>
      <c r="F22" s="10"/>
      <c r="G22" s="11"/>
      <c r="H22" s="11"/>
      <c r="I22" s="10"/>
      <c r="J22" s="11"/>
      <c r="K22" s="31"/>
      <c r="L22" s="10"/>
      <c r="M22" s="11"/>
    </row>
    <row r="23" spans="1:13" ht="15.75">
      <c r="A23" s="11"/>
      <c r="B23" s="11" t="s">
        <v>17</v>
      </c>
      <c r="C23" s="11"/>
      <c r="D23" s="11"/>
      <c r="E23" s="11"/>
      <c r="F23" s="11"/>
      <c r="G23" s="11"/>
      <c r="H23" s="11"/>
      <c r="I23" s="11"/>
      <c r="J23" s="11"/>
      <c r="K23" s="31"/>
      <c r="L23" s="10"/>
      <c r="M23" s="11"/>
    </row>
    <row r="24" spans="1:13" ht="15.75">
      <c r="A24" s="11"/>
      <c r="B24" s="11" t="s">
        <v>18</v>
      </c>
      <c r="C24" s="11"/>
      <c r="D24" s="11"/>
      <c r="E24" s="11"/>
      <c r="F24" s="11"/>
      <c r="G24" s="33">
        <v>44156</v>
      </c>
      <c r="H24" s="11"/>
      <c r="I24" s="11"/>
      <c r="J24" s="11"/>
      <c r="K24" s="31"/>
      <c r="L24" s="11"/>
      <c r="M24" s="11"/>
    </row>
  </sheetData>
  <conditionalFormatting sqref="L20 L9:M19">
    <cfRule type="cellIs" dxfId="7" priority="8" operator="equal">
      <formula>1</formula>
    </cfRule>
  </conditionalFormatting>
  <conditionalFormatting sqref="L20 L9:M19">
    <cfRule type="cellIs" dxfId="6" priority="7" operator="equal">
      <formula>2</formula>
    </cfRule>
  </conditionalFormatting>
  <conditionalFormatting sqref="L20 L9:M19">
    <cfRule type="cellIs" dxfId="5" priority="6" operator="equal">
      <formula>1</formula>
    </cfRule>
  </conditionalFormatting>
  <conditionalFormatting sqref="L20 L9:M19">
    <cfRule type="cellIs" dxfId="4" priority="5" operator="equal">
      <formula>2</formula>
    </cfRule>
  </conditionalFormatting>
  <conditionalFormatting sqref="L20 L9:M19">
    <cfRule type="cellIs" dxfId="3" priority="4" operator="equal">
      <formula>3</formula>
    </cfRule>
  </conditionalFormatting>
  <conditionalFormatting sqref="L20 L9:M19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30км</vt:lpstr>
      <vt:lpstr>15км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Пользователь</cp:lastModifiedBy>
  <cp:lastPrinted>2015-05-29T11:05:53Z</cp:lastPrinted>
  <dcterms:created xsi:type="dcterms:W3CDTF">2014-01-16T18:32:51Z</dcterms:created>
  <dcterms:modified xsi:type="dcterms:W3CDTF">2020-11-21T09:42:14Z</dcterms:modified>
</cp:coreProperties>
</file>