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40" windowHeight="9825" activeTab="0"/>
  </bookViews>
  <sheets>
    <sheet name="2021" sheetId="1" r:id="rId1"/>
    <sheet name="2015" sheetId="2" r:id="rId2"/>
  </sheets>
  <definedNames>
    <definedName name="_xlnm.Print_Titles" localSheetId="0">'2021'!$11:$11</definedName>
  </definedNames>
  <calcPr fullCalcOnLoad="1"/>
</workbook>
</file>

<file path=xl/comments1.xml><?xml version="1.0" encoding="utf-8"?>
<comments xmlns="http://schemas.openxmlformats.org/spreadsheetml/2006/main">
  <authors>
    <author>Маркина Ольга Леонидовна</author>
  </authors>
  <commentList>
    <comment ref="J47" authorId="0">
      <text>
        <r>
          <rPr>
            <b/>
            <sz val="9"/>
            <rFont val="Tahoma"/>
            <family val="0"/>
          </rPr>
          <t>Маркина Ольга Леонидовна:</t>
        </r>
        <r>
          <rPr>
            <sz val="9"/>
            <rFont val="Tahoma"/>
            <family val="0"/>
          </rPr>
          <t xml:space="preserve">
елябинская</t>
        </r>
      </text>
    </comment>
  </commentList>
</comments>
</file>

<file path=xl/sharedStrings.xml><?xml version="1.0" encoding="utf-8"?>
<sst xmlns="http://schemas.openxmlformats.org/spreadsheetml/2006/main" count="336" uniqueCount="187">
  <si>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</si>
  <si>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</si>
  <si>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</si>
  <si>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</si>
  <si>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</si>
  <si>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</si>
  <si>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</si>
  <si>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</si>
  <si>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</si>
  <si>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</si>
  <si>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</si>
  <si>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</si>
  <si>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</si>
  <si>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</si>
  <si>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</si>
  <si>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</si>
  <si>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</si>
  <si>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</si>
  <si>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</si>
  <si>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</si>
  <si>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Результат: часы:мин:сек (ЧЧ:ММ:СС) или км, м</t>
  </si>
  <si>
    <t>Дата рождения (ДД.ММ.ГГ)</t>
  </si>
  <si>
    <t>РФ</t>
  </si>
  <si>
    <t>Муравьев</t>
  </si>
  <si>
    <t>Тюмень</t>
  </si>
  <si>
    <t>М</t>
  </si>
  <si>
    <t>Тюменская</t>
  </si>
  <si>
    <t>2-й марафон, посвященной 100-летию Городской клинической больницы № 3 г. Тюмени</t>
  </si>
  <si>
    <t>Евгений</t>
  </si>
  <si>
    <t>Сергей</t>
  </si>
  <si>
    <t xml:space="preserve">Мухамедзянов </t>
  </si>
  <si>
    <t>Дмитрий</t>
  </si>
  <si>
    <t xml:space="preserve">Серебрянников </t>
  </si>
  <si>
    <t>Ювента</t>
  </si>
  <si>
    <t>Урал-100</t>
  </si>
  <si>
    <t>Екатеринбург</t>
  </si>
  <si>
    <t>Омск</t>
  </si>
  <si>
    <t>Марина</t>
  </si>
  <si>
    <t>Ж</t>
  </si>
  <si>
    <t>Итоговый протокол результатов пробега</t>
  </si>
  <si>
    <t>финиш</t>
  </si>
  <si>
    <t>18 С</t>
  </si>
  <si>
    <t>Свердловская</t>
  </si>
  <si>
    <t>Асбест</t>
  </si>
  <si>
    <t>I</t>
  </si>
  <si>
    <t>II</t>
  </si>
  <si>
    <t>III</t>
  </si>
  <si>
    <t>Главный судья: судья I категории Пермяков Николай Викторович</t>
  </si>
  <si>
    <t>Кораблев</t>
  </si>
  <si>
    <t>Денис</t>
  </si>
  <si>
    <t>Тарко-Сале</t>
  </si>
  <si>
    <t>ЯНАО</t>
  </si>
  <si>
    <t>Орлик</t>
  </si>
  <si>
    <t>Армизон</t>
  </si>
  <si>
    <t>Лебедев</t>
  </si>
  <si>
    <t>Алексей</t>
  </si>
  <si>
    <t xml:space="preserve">Бухалов </t>
  </si>
  <si>
    <t>Тобольск</t>
  </si>
  <si>
    <t xml:space="preserve">Тарковский </t>
  </si>
  <si>
    <t>Андрей</t>
  </si>
  <si>
    <t>Федор</t>
  </si>
  <si>
    <t>Хаючи</t>
  </si>
  <si>
    <t>Виктор</t>
  </si>
  <si>
    <t>Конева</t>
  </si>
  <si>
    <t>Рудопысова</t>
  </si>
  <si>
    <t>Татьяна</t>
  </si>
  <si>
    <t>Бим</t>
  </si>
  <si>
    <t>Ольга</t>
  </si>
  <si>
    <t>Глазунова</t>
  </si>
  <si>
    <t>Омская</t>
  </si>
  <si>
    <t>22 С</t>
  </si>
  <si>
    <t>21 км 0,97м</t>
  </si>
  <si>
    <t>Всего 12</t>
  </si>
  <si>
    <t>Зачёт 12</t>
  </si>
  <si>
    <t>7-й марафон, посвященной 100-летию Городской клинической больницы № 3 г. Тюмени</t>
  </si>
  <si>
    <t>Завьялов</t>
  </si>
  <si>
    <t>Игорь</t>
  </si>
  <si>
    <t>Емельянов</t>
  </si>
  <si>
    <t>Александр</t>
  </si>
  <si>
    <t>п. Ново-Тарманский</t>
  </si>
  <si>
    <t>Закир</t>
  </si>
  <si>
    <t>Колбаев</t>
  </si>
  <si>
    <t>СибСтар</t>
  </si>
  <si>
    <t>Нартов</t>
  </si>
  <si>
    <t>Павел</t>
  </si>
  <si>
    <t>Малягин</t>
  </si>
  <si>
    <t>Дмитриев</t>
  </si>
  <si>
    <t>Новак</t>
  </si>
  <si>
    <t xml:space="preserve">Кузьмин </t>
  </si>
  <si>
    <t xml:space="preserve">Шаламов </t>
  </si>
  <si>
    <t>Харитонова</t>
  </si>
  <si>
    <t>Анна</t>
  </si>
  <si>
    <t>Турковская</t>
  </si>
  <si>
    <t>Челябинск</t>
  </si>
  <si>
    <t>БиМ</t>
  </si>
  <si>
    <t>Челябинская</t>
  </si>
  <si>
    <t>ARTyumen</t>
  </si>
  <si>
    <t>Поломкин</t>
  </si>
  <si>
    <t>Сабирзянова</t>
  </si>
  <si>
    <t>Лилия</t>
  </si>
  <si>
    <t>Ларин</t>
  </si>
  <si>
    <t>Фадеев</t>
  </si>
  <si>
    <t>Олег</t>
  </si>
  <si>
    <t>Коковин</t>
  </si>
  <si>
    <t>Челомов</t>
  </si>
  <si>
    <t>Валерий</t>
  </si>
  <si>
    <t>Речкалова</t>
  </si>
  <si>
    <t>Галина</t>
  </si>
  <si>
    <t>п.Боровский</t>
  </si>
  <si>
    <t>Тюменский р-он</t>
  </si>
  <si>
    <t>Шабунин</t>
  </si>
  <si>
    <t>Талица</t>
  </si>
  <si>
    <t>Чернышов</t>
  </si>
  <si>
    <t>Тиунов</t>
  </si>
  <si>
    <t>Михаил</t>
  </si>
  <si>
    <t>Уса</t>
  </si>
  <si>
    <t>Пермский край</t>
  </si>
  <si>
    <t>Федотов</t>
  </si>
  <si>
    <t>Сургут</t>
  </si>
  <si>
    <t>Барс</t>
  </si>
  <si>
    <t>ХМАО</t>
  </si>
  <si>
    <t>Гусев</t>
  </si>
  <si>
    <t>Виталий</t>
  </si>
  <si>
    <t>Целышков</t>
  </si>
  <si>
    <t>Иван</t>
  </si>
  <si>
    <t>Шепелин</t>
  </si>
  <si>
    <t>Никита</t>
  </si>
  <si>
    <t>Станислав</t>
  </si>
  <si>
    <t>Квашнин</t>
  </si>
  <si>
    <t>Колеватов</t>
  </si>
  <si>
    <t>21,1 км</t>
  </si>
  <si>
    <t>13.30</t>
  </si>
  <si>
    <t>Тавда</t>
  </si>
  <si>
    <t>1:22.00</t>
  </si>
  <si>
    <t>SibStar</t>
  </si>
  <si>
    <t>1:30.30</t>
  </si>
  <si>
    <t>Сухой лог</t>
  </si>
  <si>
    <t>1:23.23</t>
  </si>
  <si>
    <t>1:23.18</t>
  </si>
  <si>
    <t>1:38.10</t>
  </si>
  <si>
    <t>Талый ключ</t>
  </si>
  <si>
    <t>1:29.07</t>
  </si>
  <si>
    <t>1:36.20</t>
  </si>
  <si>
    <t>1:55.50</t>
  </si>
  <si>
    <t>2:12.17</t>
  </si>
  <si>
    <t>1:35.53</t>
  </si>
  <si>
    <t>1:50.35</t>
  </si>
  <si>
    <t>1:44.36</t>
  </si>
  <si>
    <t>1:37.03</t>
  </si>
  <si>
    <t>2:04.40</t>
  </si>
  <si>
    <t>2:20.35</t>
  </si>
  <si>
    <t>ИСП"Тарманы"</t>
  </si>
  <si>
    <t>Понамарёв</t>
  </si>
  <si>
    <t>1:38.12</t>
  </si>
  <si>
    <t>2:41.37</t>
  </si>
  <si>
    <t>1:47.27</t>
  </si>
  <si>
    <t>2:02.45</t>
  </si>
  <si>
    <t>1:49.24</t>
  </si>
  <si>
    <t>Петров</t>
  </si>
  <si>
    <t>Иоанн</t>
  </si>
  <si>
    <t>1:49.45</t>
  </si>
  <si>
    <t>1:53.20</t>
  </si>
  <si>
    <t>2:03.25</t>
  </si>
  <si>
    <t>Черемных</t>
  </si>
  <si>
    <t>2:18.05</t>
  </si>
  <si>
    <t>2:23.00</t>
  </si>
  <si>
    <t>2:06.05</t>
  </si>
  <si>
    <t>Мухамедзянов</t>
  </si>
  <si>
    <t>2:32.32</t>
  </si>
  <si>
    <t xml:space="preserve">Юрьев </t>
  </si>
  <si>
    <t>2:39.00</t>
  </si>
  <si>
    <t>2:29.00</t>
  </si>
  <si>
    <t>2:46.00</t>
  </si>
  <si>
    <t>1ж</t>
  </si>
  <si>
    <t>1:58.35</t>
  </si>
  <si>
    <t>2ж</t>
  </si>
  <si>
    <t>2:07.15</t>
  </si>
  <si>
    <t>3ж</t>
  </si>
  <si>
    <t>4ж</t>
  </si>
  <si>
    <t>5ж</t>
  </si>
  <si>
    <t>6ж</t>
  </si>
  <si>
    <t>Дмитриева</t>
  </si>
  <si>
    <t>Тюменский район</t>
  </si>
  <si>
    <t>7ж</t>
  </si>
  <si>
    <t>3:27.55</t>
  </si>
  <si>
    <t>2:23.20</t>
  </si>
  <si>
    <t>2:10.20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</si>
</sst>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81" fontId="51" fillId="0" borderId="10" xfId="0" applyNumberFormat="1" applyFont="1" applyBorder="1" applyAlignment="1">
      <alignment horizontal="center" vertical="center"/>
    </xf>
    <xf numFmtId="180" fontId="51" fillId="0" borderId="10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53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173" fontId="41" fillId="0" borderId="11" xfId="0" applyNumberFormat="1" applyFont="1" applyFill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72" fontId="41" fillId="0" borderId="0" xfId="0" applyNumberFormat="1" applyFont="1" applyFill="1" applyAlignment="1" applyProtection="1">
      <alignment vertical="center"/>
      <protection/>
    </xf>
    <xf numFmtId="0" fontId="54" fillId="0" borderId="0" xfId="0" applyFont="1" applyAlignment="1">
      <alignment horizontal="left" vertical="center"/>
    </xf>
    <xf numFmtId="14" fontId="41" fillId="0" borderId="11" xfId="0" applyNumberFormat="1" applyFont="1" applyFill="1" applyBorder="1" applyAlignment="1">
      <alignment horizontal="center" vertical="center"/>
    </xf>
    <xf numFmtId="20" fontId="41" fillId="0" borderId="12" xfId="0" applyNumberFormat="1" applyFont="1" applyBorder="1" applyAlignment="1">
      <alignment horizontal="left" vertical="center"/>
    </xf>
    <xf numFmtId="49" fontId="41" fillId="0" borderId="0" xfId="0" applyNumberFormat="1" applyFont="1" applyAlignment="1">
      <alignment vertical="center"/>
    </xf>
    <xf numFmtId="172" fontId="41" fillId="0" borderId="0" xfId="0" applyNumberFormat="1" applyFont="1" applyAlignment="1">
      <alignment vertical="center"/>
    </xf>
    <xf numFmtId="172" fontId="41" fillId="0" borderId="0" xfId="0" applyNumberFormat="1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41" fillId="0" borderId="13" xfId="0" applyFont="1" applyBorder="1" applyAlignment="1">
      <alignment vertical="center"/>
    </xf>
    <xf numFmtId="21" fontId="41" fillId="0" borderId="13" xfId="0" applyNumberFormat="1" applyFont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1" fontId="4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21" fontId="51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7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173" fontId="55" fillId="0" borderId="11" xfId="0" applyNumberFormat="1" applyFont="1" applyFill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172" fontId="55" fillId="0" borderId="0" xfId="0" applyNumberFormat="1" applyFont="1" applyFill="1" applyAlignment="1" applyProtection="1">
      <alignment vertical="center"/>
      <protection/>
    </xf>
    <xf numFmtId="0" fontId="58" fillId="0" borderId="0" xfId="0" applyFont="1" applyAlignment="1">
      <alignment horizontal="left" vertical="center"/>
    </xf>
    <xf numFmtId="14" fontId="55" fillId="0" borderId="11" xfId="0" applyNumberFormat="1" applyFont="1" applyFill="1" applyBorder="1" applyAlignment="1">
      <alignment horizontal="center" vertical="center"/>
    </xf>
    <xf numFmtId="20" fontId="55" fillId="0" borderId="12" xfId="0" applyNumberFormat="1" applyFont="1" applyBorder="1" applyAlignment="1">
      <alignment horizontal="left" vertical="center"/>
    </xf>
    <xf numFmtId="21" fontId="55" fillId="0" borderId="13" xfId="0" applyNumberFormat="1" applyFont="1" applyBorder="1" applyAlignment="1">
      <alignment horizontal="left" vertical="center"/>
    </xf>
    <xf numFmtId="49" fontId="55" fillId="0" borderId="0" xfId="0" applyNumberFormat="1" applyFont="1" applyAlignment="1">
      <alignment vertical="center"/>
    </xf>
    <xf numFmtId="172" fontId="55" fillId="0" borderId="0" xfId="0" applyNumberFormat="1" applyFont="1" applyAlignment="1">
      <alignment vertical="center"/>
    </xf>
    <xf numFmtId="172" fontId="55" fillId="0" borderId="0" xfId="0" applyNumberFormat="1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14" fontId="60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180" fontId="60" fillId="0" borderId="10" xfId="0" applyNumberFormat="1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181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80" fontId="60" fillId="0" borderId="0" xfId="0" applyNumberFormat="1" applyFont="1" applyBorder="1" applyAlignment="1">
      <alignment horizontal="center" vertical="center"/>
    </xf>
    <xf numFmtId="1" fontId="60" fillId="0" borderId="0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80" fontId="60" fillId="0" borderId="10" xfId="0" applyNumberFormat="1" applyFont="1" applyBorder="1" applyAlignment="1">
      <alignment horizontal="center" vertical="center" wrapText="1"/>
    </xf>
    <xf numFmtId="181" fontId="60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72" fontId="55" fillId="0" borderId="11" xfId="0" applyNumberFormat="1" applyFont="1" applyFill="1" applyBorder="1" applyAlignment="1" applyProtection="1">
      <alignment vertical="center"/>
      <protection/>
    </xf>
    <xf numFmtId="0" fontId="55" fillId="0" borderId="13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172" fontId="41" fillId="0" borderId="11" xfId="0" applyNumberFormat="1" applyFont="1" applyFill="1" applyBorder="1" applyAlignment="1" applyProtection="1">
      <alignment vertical="center"/>
      <protection/>
    </xf>
    <xf numFmtId="0" fontId="41" fillId="0" borderId="13" xfId="0" applyFont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1" zoomScaleNormal="91" zoomScaleSheetLayoutView="91" zoomScalePageLayoutView="0" workbookViewId="0" topLeftCell="A10">
      <selection activeCell="E37" sqref="E37"/>
    </sheetView>
  </sheetViews>
  <sheetFormatPr defaultColWidth="9.140625" defaultRowHeight="15"/>
  <cols>
    <col min="1" max="1" width="6.7109375" style="4" customWidth="1"/>
    <col min="2" max="2" width="12.421875" style="4" customWidth="1"/>
    <col min="3" max="3" width="18.28125" style="4" customWidth="1"/>
    <col min="4" max="4" width="15.28125" style="5" customWidth="1"/>
    <col min="5" max="5" width="15.57421875" style="5" customWidth="1"/>
    <col min="6" max="6" width="27.57421875" style="4" customWidth="1"/>
    <col min="7" max="7" width="19.140625" style="4" customWidth="1"/>
    <col min="8" max="8" width="16.7109375" style="4" customWidth="1"/>
    <col min="9" max="9" width="13.00390625" style="4" customWidth="1"/>
    <col min="10" max="10" width="23.7109375" style="4" customWidth="1"/>
    <col min="11" max="11" width="24.57421875" style="5" customWidth="1"/>
    <col min="12" max="14" width="9.140625" style="4" customWidth="1"/>
    <col min="15" max="15" width="24.00390625" style="4" customWidth="1"/>
    <col min="16" max="16" width="12.28125" style="4" customWidth="1"/>
    <col min="17" max="17" width="15.28125" style="4" customWidth="1"/>
    <col min="18" max="18" width="22.421875" style="4" customWidth="1"/>
    <col min="19" max="16384" width="9.140625" style="4" customWidth="1"/>
  </cols>
  <sheetData>
    <row r="1" spans="1:11" s="6" customFormat="1" ht="21">
      <c r="A1" s="43"/>
      <c r="B1" s="44" t="s">
        <v>39</v>
      </c>
      <c r="C1" s="45"/>
      <c r="D1" s="46"/>
      <c r="E1" s="46"/>
      <c r="F1" s="45"/>
      <c r="G1" s="45"/>
      <c r="H1" s="45"/>
      <c r="I1" s="45"/>
      <c r="J1" s="45"/>
      <c r="K1" s="46"/>
    </row>
    <row r="2" spans="1:11" s="6" customFormat="1" ht="15">
      <c r="A2" s="43"/>
      <c r="B2" s="45"/>
      <c r="C2" s="45"/>
      <c r="D2" s="46"/>
      <c r="E2" s="46"/>
      <c r="F2" s="45"/>
      <c r="G2" s="45"/>
      <c r="H2" s="45"/>
      <c r="I2" s="45"/>
      <c r="J2" s="45"/>
      <c r="K2" s="46"/>
    </row>
    <row r="3" spans="1:11" s="6" customFormat="1" ht="28.5">
      <c r="A3" s="43"/>
      <c r="B3" s="47" t="s">
        <v>74</v>
      </c>
      <c r="C3" s="48"/>
      <c r="D3" s="49"/>
      <c r="E3" s="49"/>
      <c r="F3" s="48"/>
      <c r="G3" s="48"/>
      <c r="H3" s="48"/>
      <c r="I3" s="48"/>
      <c r="J3" s="48"/>
      <c r="K3" s="46"/>
    </row>
    <row r="4" spans="1:11" s="6" customFormat="1" ht="11.25" customHeight="1">
      <c r="A4" s="43"/>
      <c r="B4" s="50" t="s">
        <v>9</v>
      </c>
      <c r="C4" s="45"/>
      <c r="D4" s="46"/>
      <c r="E4" s="46"/>
      <c r="F4" s="45"/>
      <c r="G4" s="45"/>
      <c r="H4" s="45"/>
      <c r="I4" s="45"/>
      <c r="J4" s="45"/>
      <c r="K4" s="46"/>
    </row>
    <row r="5" spans="1:11" s="6" customFormat="1" ht="15">
      <c r="A5" s="43"/>
      <c r="B5" s="90"/>
      <c r="C5" s="91"/>
      <c r="D5" s="51"/>
      <c r="E5" s="52"/>
      <c r="F5" s="53"/>
      <c r="G5" s="54"/>
      <c r="H5" s="55"/>
      <c r="I5" s="55"/>
      <c r="J5" s="55"/>
      <c r="K5" s="46"/>
    </row>
    <row r="6" spans="1:11" s="6" customFormat="1" ht="12" customHeight="1">
      <c r="A6" s="43"/>
      <c r="B6" s="50" t="s">
        <v>10</v>
      </c>
      <c r="C6" s="56"/>
      <c r="D6" s="57" t="s">
        <v>11</v>
      </c>
      <c r="E6" s="57" t="s">
        <v>40</v>
      </c>
      <c r="F6" s="50" t="s">
        <v>12</v>
      </c>
      <c r="G6" s="45"/>
      <c r="H6" s="50"/>
      <c r="I6" s="50"/>
      <c r="J6" s="50"/>
      <c r="K6" s="46"/>
    </row>
    <row r="7" spans="1:11" s="6" customFormat="1" ht="15">
      <c r="A7" s="43"/>
      <c r="B7" s="58">
        <v>44331</v>
      </c>
      <c r="C7" s="48"/>
      <c r="D7" s="59">
        <v>0.4166666666666667</v>
      </c>
      <c r="E7" s="60" t="s">
        <v>131</v>
      </c>
      <c r="F7" s="45"/>
      <c r="G7" s="45"/>
      <c r="H7" s="45"/>
      <c r="I7" s="45"/>
      <c r="J7" s="45"/>
      <c r="K7" s="46"/>
    </row>
    <row r="8" spans="1:18" s="6" customFormat="1" ht="9.75" customHeight="1">
      <c r="A8" s="43"/>
      <c r="B8" s="50" t="s">
        <v>13</v>
      </c>
      <c r="C8" s="50"/>
      <c r="D8" s="57">
        <v>28</v>
      </c>
      <c r="E8" s="57">
        <v>33</v>
      </c>
      <c r="F8" s="45"/>
      <c r="G8" s="45"/>
      <c r="H8" s="45"/>
      <c r="I8" s="45"/>
      <c r="J8" s="45"/>
      <c r="K8" s="46"/>
      <c r="M8" s="92"/>
      <c r="N8" s="92"/>
      <c r="O8" s="92"/>
      <c r="P8" s="92"/>
      <c r="Q8" s="92"/>
      <c r="R8" s="92"/>
    </row>
    <row r="9" spans="1:18" s="6" customFormat="1" ht="15">
      <c r="A9" s="43"/>
      <c r="B9" s="61" t="s">
        <v>6</v>
      </c>
      <c r="C9" s="62"/>
      <c r="D9" s="63" t="s">
        <v>130</v>
      </c>
      <c r="E9" s="63"/>
      <c r="F9" s="61"/>
      <c r="G9" s="45"/>
      <c r="H9" s="61"/>
      <c r="I9" s="61"/>
      <c r="J9" s="61"/>
      <c r="K9" s="46"/>
      <c r="M9" s="92"/>
      <c r="N9" s="92"/>
      <c r="O9" s="92"/>
      <c r="P9" s="92"/>
      <c r="Q9" s="92"/>
      <c r="R9" s="92"/>
    </row>
    <row r="10" spans="1:18" s="6" customFormat="1" ht="15">
      <c r="A10" s="43"/>
      <c r="B10" s="45" t="s">
        <v>7</v>
      </c>
      <c r="C10" s="45"/>
      <c r="D10" s="46">
        <v>37</v>
      </c>
      <c r="E10" s="46"/>
      <c r="F10" s="45"/>
      <c r="G10" s="45"/>
      <c r="H10" s="45"/>
      <c r="I10" s="45"/>
      <c r="J10" s="45"/>
      <c r="K10" s="46"/>
      <c r="M10" s="92"/>
      <c r="N10" s="92"/>
      <c r="O10" s="92"/>
      <c r="P10" s="92"/>
      <c r="Q10" s="92"/>
      <c r="R10" s="92"/>
    </row>
    <row r="11" spans="1:11" s="6" customFormat="1" ht="60">
      <c r="A11" s="65" t="s">
        <v>0</v>
      </c>
      <c r="B11" s="66" t="s">
        <v>19</v>
      </c>
      <c r="C11" s="66" t="s">
        <v>2</v>
      </c>
      <c r="D11" s="66" t="s">
        <v>3</v>
      </c>
      <c r="E11" s="66" t="s">
        <v>21</v>
      </c>
      <c r="F11" s="66" t="s">
        <v>14</v>
      </c>
      <c r="G11" s="66" t="s">
        <v>4</v>
      </c>
      <c r="H11" s="66" t="s">
        <v>20</v>
      </c>
      <c r="I11" s="65" t="s">
        <v>17</v>
      </c>
      <c r="J11" s="65" t="s">
        <v>16</v>
      </c>
      <c r="K11" s="45"/>
    </row>
    <row r="12" spans="1:11" s="3" customFormat="1" ht="21" customHeight="1">
      <c r="A12" s="67">
        <v>1</v>
      </c>
      <c r="B12" s="67">
        <v>230</v>
      </c>
      <c r="C12" s="68" t="s">
        <v>103</v>
      </c>
      <c r="D12" s="69" t="s">
        <v>28</v>
      </c>
      <c r="E12" s="70">
        <v>32069</v>
      </c>
      <c r="F12" s="67" t="s">
        <v>132</v>
      </c>
      <c r="G12" s="71" t="s">
        <v>134</v>
      </c>
      <c r="H12" s="72" t="s">
        <v>133</v>
      </c>
      <c r="I12" s="67">
        <v>1</v>
      </c>
      <c r="J12" s="69" t="s">
        <v>42</v>
      </c>
      <c r="K12" s="64"/>
    </row>
    <row r="13" spans="1:11" s="3" customFormat="1" ht="21" customHeight="1">
      <c r="A13" s="67">
        <v>2</v>
      </c>
      <c r="B13" s="67">
        <v>37</v>
      </c>
      <c r="C13" s="68" t="s">
        <v>75</v>
      </c>
      <c r="D13" s="69" t="s">
        <v>76</v>
      </c>
      <c r="E13" s="70">
        <v>23314</v>
      </c>
      <c r="F13" s="67" t="s">
        <v>24</v>
      </c>
      <c r="G13" s="71" t="s">
        <v>33</v>
      </c>
      <c r="H13" s="72" t="s">
        <v>138</v>
      </c>
      <c r="I13" s="67">
        <v>2</v>
      </c>
      <c r="J13" s="69" t="s">
        <v>26</v>
      </c>
      <c r="K13" s="64"/>
    </row>
    <row r="14" spans="1:11" s="3" customFormat="1" ht="21" customHeight="1">
      <c r="A14" s="67">
        <v>3</v>
      </c>
      <c r="B14" s="67">
        <v>287</v>
      </c>
      <c r="C14" s="3" t="s">
        <v>129</v>
      </c>
      <c r="D14" s="3" t="s">
        <v>59</v>
      </c>
      <c r="E14" s="89">
        <v>26848</v>
      </c>
      <c r="F14" s="3" t="s">
        <v>136</v>
      </c>
      <c r="G14" s="71" t="s">
        <v>134</v>
      </c>
      <c r="H14" s="72" t="s">
        <v>137</v>
      </c>
      <c r="I14" s="67">
        <v>3</v>
      </c>
      <c r="J14" s="69" t="s">
        <v>42</v>
      </c>
      <c r="K14" s="64"/>
    </row>
    <row r="15" spans="1:11" s="3" customFormat="1" ht="21" customHeight="1">
      <c r="A15" s="67">
        <f aca="true" t="shared" si="0" ref="A15:A38">A14+1</f>
        <v>4</v>
      </c>
      <c r="B15" s="67">
        <v>110</v>
      </c>
      <c r="C15" s="68" t="s">
        <v>77</v>
      </c>
      <c r="D15" s="69" t="s">
        <v>78</v>
      </c>
      <c r="E15" s="73">
        <v>26718</v>
      </c>
      <c r="F15" s="67" t="s">
        <v>79</v>
      </c>
      <c r="G15" s="67" t="s">
        <v>33</v>
      </c>
      <c r="H15" s="72" t="s">
        <v>135</v>
      </c>
      <c r="I15" s="67"/>
      <c r="J15" s="69" t="s">
        <v>109</v>
      </c>
      <c r="K15" s="64"/>
    </row>
    <row r="16" spans="1:11" s="3" customFormat="1" ht="21" customHeight="1">
      <c r="A16" s="67">
        <f t="shared" si="0"/>
        <v>5</v>
      </c>
      <c r="B16" s="67">
        <v>28</v>
      </c>
      <c r="C16" s="68" t="s">
        <v>81</v>
      </c>
      <c r="D16" s="69" t="s">
        <v>80</v>
      </c>
      <c r="E16" s="74">
        <v>23756</v>
      </c>
      <c r="F16" s="67" t="s">
        <v>57</v>
      </c>
      <c r="G16" s="71" t="s">
        <v>33</v>
      </c>
      <c r="H16" s="72" t="s">
        <v>139</v>
      </c>
      <c r="I16" s="67"/>
      <c r="J16" s="69" t="s">
        <v>26</v>
      </c>
      <c r="K16" s="64"/>
    </row>
    <row r="17" spans="1:11" s="3" customFormat="1" ht="21" customHeight="1">
      <c r="A17" s="67">
        <f t="shared" si="0"/>
        <v>6</v>
      </c>
      <c r="B17" s="67">
        <v>207</v>
      </c>
      <c r="C17" s="69" t="s">
        <v>110</v>
      </c>
      <c r="D17" s="69" t="s">
        <v>29</v>
      </c>
      <c r="E17" s="74">
        <v>29330</v>
      </c>
      <c r="F17" s="67" t="s">
        <v>111</v>
      </c>
      <c r="G17" s="67" t="s">
        <v>140</v>
      </c>
      <c r="H17" s="72" t="s">
        <v>141</v>
      </c>
      <c r="I17" s="67"/>
      <c r="J17" s="69" t="s">
        <v>42</v>
      </c>
      <c r="K17" s="64"/>
    </row>
    <row r="18" spans="1:11" s="3" customFormat="1" ht="21" customHeight="1">
      <c r="A18" s="67">
        <f t="shared" si="0"/>
        <v>7</v>
      </c>
      <c r="B18" s="67">
        <v>55</v>
      </c>
      <c r="C18" s="68" t="s">
        <v>83</v>
      </c>
      <c r="D18" s="69" t="s">
        <v>84</v>
      </c>
      <c r="E18" s="74">
        <v>20171</v>
      </c>
      <c r="F18" s="67" t="s">
        <v>43</v>
      </c>
      <c r="G18" s="67" t="s">
        <v>34</v>
      </c>
      <c r="H18" s="72" t="s">
        <v>142</v>
      </c>
      <c r="I18" s="67"/>
      <c r="J18" s="69" t="s">
        <v>42</v>
      </c>
      <c r="K18" s="64"/>
    </row>
    <row r="19" spans="1:11" s="3" customFormat="1" ht="21" customHeight="1">
      <c r="A19" s="67">
        <f t="shared" si="0"/>
        <v>8</v>
      </c>
      <c r="B19" s="67">
        <v>70</v>
      </c>
      <c r="C19" s="68" t="s">
        <v>85</v>
      </c>
      <c r="D19" s="69" t="s">
        <v>29</v>
      </c>
      <c r="E19" s="74">
        <v>20195</v>
      </c>
      <c r="F19" s="67" t="s">
        <v>24</v>
      </c>
      <c r="G19" s="67"/>
      <c r="H19" s="72" t="s">
        <v>143</v>
      </c>
      <c r="I19" s="67"/>
      <c r="J19" s="69" t="s">
        <v>26</v>
      </c>
      <c r="K19" s="64"/>
    </row>
    <row r="20" spans="1:11" s="3" customFormat="1" ht="21" customHeight="1">
      <c r="A20" s="67">
        <f t="shared" si="0"/>
        <v>9</v>
      </c>
      <c r="B20" s="67">
        <v>37</v>
      </c>
      <c r="C20" s="68" t="s">
        <v>86</v>
      </c>
      <c r="D20" s="69" t="s">
        <v>55</v>
      </c>
      <c r="E20" s="74">
        <v>30848</v>
      </c>
      <c r="F20" s="67" t="s">
        <v>24</v>
      </c>
      <c r="G20" s="67" t="s">
        <v>33</v>
      </c>
      <c r="H20" s="72" t="s">
        <v>144</v>
      </c>
      <c r="I20" s="67"/>
      <c r="J20" s="69" t="s">
        <v>26</v>
      </c>
      <c r="K20" s="64"/>
    </row>
    <row r="21" spans="1:11" s="3" customFormat="1" ht="21" customHeight="1">
      <c r="A21" s="67">
        <f t="shared" si="0"/>
        <v>10</v>
      </c>
      <c r="B21" s="67">
        <v>209</v>
      </c>
      <c r="C21" s="69" t="s">
        <v>125</v>
      </c>
      <c r="D21" s="69" t="s">
        <v>126</v>
      </c>
      <c r="E21" s="74">
        <v>32829</v>
      </c>
      <c r="F21" s="67" t="s">
        <v>24</v>
      </c>
      <c r="G21" s="67"/>
      <c r="H21" s="72" t="s">
        <v>145</v>
      </c>
      <c r="I21" s="67"/>
      <c r="J21" s="69" t="s">
        <v>26</v>
      </c>
      <c r="K21" s="64"/>
    </row>
    <row r="22" spans="1:11" s="3" customFormat="1" ht="21" customHeight="1">
      <c r="A22" s="67">
        <f t="shared" si="0"/>
        <v>11</v>
      </c>
      <c r="B22" s="67">
        <v>281</v>
      </c>
      <c r="C22" s="69" t="s">
        <v>87</v>
      </c>
      <c r="D22" s="69" t="s">
        <v>29</v>
      </c>
      <c r="E22" s="74">
        <v>28819</v>
      </c>
      <c r="F22" s="67" t="s">
        <v>24</v>
      </c>
      <c r="G22" s="71" t="s">
        <v>96</v>
      </c>
      <c r="H22" s="72" t="s">
        <v>146</v>
      </c>
      <c r="I22" s="67"/>
      <c r="J22" s="69" t="s">
        <v>26</v>
      </c>
      <c r="K22" s="64"/>
    </row>
    <row r="23" spans="1:11" s="3" customFormat="1" ht="21" customHeight="1">
      <c r="A23" s="67">
        <f t="shared" si="0"/>
        <v>12</v>
      </c>
      <c r="B23" s="67">
        <v>236</v>
      </c>
      <c r="C23" s="68" t="s">
        <v>88</v>
      </c>
      <c r="D23" s="69" t="s">
        <v>31</v>
      </c>
      <c r="E23" s="74">
        <v>31685</v>
      </c>
      <c r="F23" s="67" t="s">
        <v>24</v>
      </c>
      <c r="G23" s="67"/>
      <c r="H23" s="72" t="s">
        <v>147</v>
      </c>
      <c r="I23" s="67"/>
      <c r="J23" s="69" t="s">
        <v>26</v>
      </c>
      <c r="K23" s="64"/>
    </row>
    <row r="24" spans="1:11" s="3" customFormat="1" ht="21" customHeight="1">
      <c r="A24" s="67">
        <f t="shared" si="0"/>
        <v>13</v>
      </c>
      <c r="B24" s="67">
        <v>259</v>
      </c>
      <c r="C24" s="68" t="s">
        <v>112</v>
      </c>
      <c r="D24" s="69" t="s">
        <v>60</v>
      </c>
      <c r="E24" s="74">
        <v>37898</v>
      </c>
      <c r="F24" s="67" t="s">
        <v>111</v>
      </c>
      <c r="G24" s="67" t="s">
        <v>140</v>
      </c>
      <c r="H24" s="72" t="s">
        <v>148</v>
      </c>
      <c r="I24" s="67"/>
      <c r="J24" s="69" t="s">
        <v>42</v>
      </c>
      <c r="K24" s="64"/>
    </row>
    <row r="25" spans="1:11" s="3" customFormat="1" ht="21" customHeight="1">
      <c r="A25" s="67">
        <f t="shared" si="0"/>
        <v>14</v>
      </c>
      <c r="B25" s="67">
        <v>219</v>
      </c>
      <c r="C25" s="68" t="s">
        <v>89</v>
      </c>
      <c r="D25" s="69" t="s">
        <v>78</v>
      </c>
      <c r="E25" s="74">
        <v>26176</v>
      </c>
      <c r="F25" s="67" t="s">
        <v>24</v>
      </c>
      <c r="G25" s="67"/>
      <c r="H25" s="72" t="s">
        <v>149</v>
      </c>
      <c r="I25" s="67"/>
      <c r="J25" s="69" t="s">
        <v>26</v>
      </c>
      <c r="K25" s="64"/>
    </row>
    <row r="26" spans="1:11" s="3" customFormat="1" ht="21" customHeight="1">
      <c r="A26" s="67">
        <f t="shared" si="0"/>
        <v>15</v>
      </c>
      <c r="B26" s="67">
        <v>258</v>
      </c>
      <c r="C26" s="68" t="s">
        <v>97</v>
      </c>
      <c r="D26" s="69" t="s">
        <v>29</v>
      </c>
      <c r="E26" s="74">
        <v>20316</v>
      </c>
      <c r="F26" s="67" t="s">
        <v>24</v>
      </c>
      <c r="G26" s="67"/>
      <c r="H26" s="72" t="s">
        <v>150</v>
      </c>
      <c r="I26" s="67"/>
      <c r="J26" s="69" t="s">
        <v>26</v>
      </c>
      <c r="K26" s="64"/>
    </row>
    <row r="27" spans="1:11" s="3" customFormat="1" ht="21" customHeight="1">
      <c r="A27" s="67">
        <f>A26+1</f>
        <v>16</v>
      </c>
      <c r="B27" s="67">
        <v>213</v>
      </c>
      <c r="C27" s="68" t="s">
        <v>152</v>
      </c>
      <c r="D27" s="69" t="s">
        <v>102</v>
      </c>
      <c r="E27" s="74">
        <v>35700</v>
      </c>
      <c r="F27" s="67" t="s">
        <v>24</v>
      </c>
      <c r="G27" s="67" t="s">
        <v>151</v>
      </c>
      <c r="H27" s="72" t="s">
        <v>153</v>
      </c>
      <c r="I27" s="67"/>
      <c r="J27" s="69"/>
      <c r="K27" s="64"/>
    </row>
    <row r="28" spans="1:11" s="3" customFormat="1" ht="21" customHeight="1">
      <c r="A28" s="67">
        <f t="shared" si="0"/>
        <v>17</v>
      </c>
      <c r="B28" s="67">
        <v>233</v>
      </c>
      <c r="C28" s="68" t="s">
        <v>101</v>
      </c>
      <c r="D28" s="69" t="s">
        <v>78</v>
      </c>
      <c r="E28" s="74">
        <v>29512</v>
      </c>
      <c r="F28" s="67" t="s">
        <v>24</v>
      </c>
      <c r="G28" s="67"/>
      <c r="H28" s="72" t="s">
        <v>154</v>
      </c>
      <c r="I28" s="67"/>
      <c r="J28" s="69"/>
      <c r="K28" s="64"/>
    </row>
    <row r="29" spans="1:11" s="3" customFormat="1" ht="21" customHeight="1">
      <c r="A29" s="67">
        <f t="shared" si="0"/>
        <v>18</v>
      </c>
      <c r="B29" s="67">
        <v>236</v>
      </c>
      <c r="C29" s="68" t="s">
        <v>88</v>
      </c>
      <c r="D29" s="69" t="s">
        <v>31</v>
      </c>
      <c r="E29" s="74">
        <v>31685</v>
      </c>
      <c r="F29" s="67" t="s">
        <v>24</v>
      </c>
      <c r="G29" s="67"/>
      <c r="H29" s="72" t="s">
        <v>147</v>
      </c>
      <c r="I29" s="67"/>
      <c r="J29" s="69"/>
      <c r="K29" s="64"/>
    </row>
    <row r="30" spans="1:11" s="3" customFormat="1" ht="21" customHeight="1">
      <c r="A30" s="67">
        <f t="shared" si="0"/>
        <v>19</v>
      </c>
      <c r="B30" s="67">
        <v>218</v>
      </c>
      <c r="C30" s="68" t="s">
        <v>100</v>
      </c>
      <c r="D30" s="69" t="s">
        <v>29</v>
      </c>
      <c r="E30" s="74">
        <v>25798</v>
      </c>
      <c r="F30" s="67" t="s">
        <v>24</v>
      </c>
      <c r="G30" s="67"/>
      <c r="H30" s="72" t="s">
        <v>155</v>
      </c>
      <c r="I30" s="67"/>
      <c r="J30" s="69" t="s">
        <v>26</v>
      </c>
      <c r="K30" s="64"/>
    </row>
    <row r="31" spans="1:11" s="3" customFormat="1" ht="21" customHeight="1">
      <c r="A31" s="67">
        <f t="shared" si="0"/>
        <v>20</v>
      </c>
      <c r="B31" s="67">
        <v>253</v>
      </c>
      <c r="C31" s="68" t="s">
        <v>128</v>
      </c>
      <c r="D31" s="69" t="s">
        <v>29</v>
      </c>
      <c r="E31" s="74">
        <v>22282</v>
      </c>
      <c r="F31" s="67" t="s">
        <v>57</v>
      </c>
      <c r="G31" s="67"/>
      <c r="H31" s="72" t="s">
        <v>156</v>
      </c>
      <c r="I31" s="67"/>
      <c r="J31" s="69" t="s">
        <v>26</v>
      </c>
      <c r="K31" s="64"/>
    </row>
    <row r="32" spans="1:11" s="3" customFormat="1" ht="21" customHeight="1">
      <c r="A32" s="67">
        <f t="shared" si="0"/>
        <v>21</v>
      </c>
      <c r="B32" s="67">
        <v>274</v>
      </c>
      <c r="C32" s="68" t="s">
        <v>158</v>
      </c>
      <c r="D32" s="69" t="s">
        <v>159</v>
      </c>
      <c r="E32" s="74">
        <v>35946</v>
      </c>
      <c r="F32" s="67" t="s">
        <v>24</v>
      </c>
      <c r="G32" s="67" t="s">
        <v>151</v>
      </c>
      <c r="H32" s="72" t="s">
        <v>160</v>
      </c>
      <c r="I32" s="67"/>
      <c r="J32" s="69" t="s">
        <v>26</v>
      </c>
      <c r="K32" s="64"/>
    </row>
    <row r="33" spans="1:11" s="3" customFormat="1" ht="21" customHeight="1">
      <c r="A33" s="67">
        <f t="shared" si="0"/>
        <v>22</v>
      </c>
      <c r="B33" s="67">
        <v>161</v>
      </c>
      <c r="C33" s="69" t="s">
        <v>123</v>
      </c>
      <c r="D33" s="69" t="s">
        <v>124</v>
      </c>
      <c r="E33" s="74">
        <v>29747</v>
      </c>
      <c r="F33" s="67" t="s">
        <v>24</v>
      </c>
      <c r="G33" s="67"/>
      <c r="H33" s="67" t="s">
        <v>157</v>
      </c>
      <c r="I33" s="67"/>
      <c r="J33" s="69" t="s">
        <v>26</v>
      </c>
      <c r="K33" s="64"/>
    </row>
    <row r="34" spans="1:11" s="3" customFormat="1" ht="21" customHeight="1">
      <c r="A34" s="67">
        <f t="shared" si="0"/>
        <v>23</v>
      </c>
      <c r="B34" s="67">
        <v>297</v>
      </c>
      <c r="C34" s="69" t="s">
        <v>104</v>
      </c>
      <c r="D34" s="69" t="s">
        <v>105</v>
      </c>
      <c r="E34" s="74">
        <v>22960</v>
      </c>
      <c r="F34" s="67" t="s">
        <v>24</v>
      </c>
      <c r="G34" s="67" t="s">
        <v>82</v>
      </c>
      <c r="H34" s="67" t="s">
        <v>161</v>
      </c>
      <c r="I34" s="67"/>
      <c r="J34" s="69" t="s">
        <v>26</v>
      </c>
      <c r="K34" s="64"/>
    </row>
    <row r="35" spans="1:11" s="3" customFormat="1" ht="21" customHeight="1">
      <c r="A35" s="67">
        <f t="shared" si="0"/>
        <v>24</v>
      </c>
      <c r="B35" s="67">
        <v>275</v>
      </c>
      <c r="C35" s="69" t="s">
        <v>113</v>
      </c>
      <c r="D35" s="69" t="s">
        <v>114</v>
      </c>
      <c r="E35" s="74">
        <v>26040</v>
      </c>
      <c r="F35" s="67" t="s">
        <v>115</v>
      </c>
      <c r="G35" s="67"/>
      <c r="H35" s="67" t="s">
        <v>162</v>
      </c>
      <c r="I35" s="67"/>
      <c r="J35" s="67" t="s">
        <v>116</v>
      </c>
      <c r="K35" s="64"/>
    </row>
    <row r="36" spans="1:11" s="3" customFormat="1" ht="21" customHeight="1">
      <c r="A36" s="67">
        <f t="shared" si="0"/>
        <v>25</v>
      </c>
      <c r="B36" s="67">
        <v>25</v>
      </c>
      <c r="C36" s="69" t="s">
        <v>163</v>
      </c>
      <c r="D36" s="69" t="s">
        <v>114</v>
      </c>
      <c r="E36" s="74">
        <v>19054</v>
      </c>
      <c r="F36" s="67" t="s">
        <v>118</v>
      </c>
      <c r="G36" s="67" t="s">
        <v>119</v>
      </c>
      <c r="H36" s="67" t="s">
        <v>164</v>
      </c>
      <c r="I36" s="67"/>
      <c r="J36" s="67" t="s">
        <v>120</v>
      </c>
      <c r="K36" s="64"/>
    </row>
    <row r="37" spans="1:11" s="3" customFormat="1" ht="21" customHeight="1">
      <c r="A37" s="67">
        <f t="shared" si="0"/>
        <v>26</v>
      </c>
      <c r="B37" s="67">
        <v>215</v>
      </c>
      <c r="C37" s="69" t="s">
        <v>117</v>
      </c>
      <c r="D37" s="69" t="s">
        <v>62</v>
      </c>
      <c r="E37" s="74">
        <v>17207</v>
      </c>
      <c r="F37" s="67" t="s">
        <v>118</v>
      </c>
      <c r="G37" s="67" t="s">
        <v>119</v>
      </c>
      <c r="H37" s="67" t="s">
        <v>165</v>
      </c>
      <c r="I37" s="67"/>
      <c r="J37" s="67" t="s">
        <v>120</v>
      </c>
      <c r="K37" s="64"/>
    </row>
    <row r="38" spans="1:11" s="3" customFormat="1" ht="21" customHeight="1">
      <c r="A38" s="67">
        <f t="shared" si="0"/>
        <v>27</v>
      </c>
      <c r="B38" s="67">
        <v>100</v>
      </c>
      <c r="C38" s="69" t="s">
        <v>121</v>
      </c>
      <c r="D38" s="69" t="s">
        <v>122</v>
      </c>
      <c r="E38" s="74">
        <v>22162</v>
      </c>
      <c r="F38" s="67" t="s">
        <v>118</v>
      </c>
      <c r="G38" s="67" t="s">
        <v>119</v>
      </c>
      <c r="H38" s="67" t="s">
        <v>166</v>
      </c>
      <c r="I38" s="67"/>
      <c r="J38" s="67" t="s">
        <v>120</v>
      </c>
      <c r="K38" s="64"/>
    </row>
    <row r="39" spans="1:11" s="3" customFormat="1" ht="21" customHeight="1">
      <c r="A39" s="67">
        <v>28</v>
      </c>
      <c r="B39" s="67">
        <v>33</v>
      </c>
      <c r="C39" s="69" t="s">
        <v>167</v>
      </c>
      <c r="D39" s="69" t="s">
        <v>28</v>
      </c>
      <c r="E39" s="74">
        <v>21369</v>
      </c>
      <c r="F39" s="67" t="s">
        <v>24</v>
      </c>
      <c r="G39" s="67"/>
      <c r="H39" s="67" t="s">
        <v>168</v>
      </c>
      <c r="I39" s="67"/>
      <c r="J39" s="69" t="s">
        <v>26</v>
      </c>
      <c r="K39" s="64"/>
    </row>
    <row r="40" spans="1:11" s="3" customFormat="1" ht="18" customHeight="1">
      <c r="A40" s="84">
        <v>29</v>
      </c>
      <c r="B40" s="67">
        <v>216</v>
      </c>
      <c r="C40" s="75" t="s">
        <v>169</v>
      </c>
      <c r="D40" s="75" t="s">
        <v>76</v>
      </c>
      <c r="E40" s="76">
        <v>23014</v>
      </c>
      <c r="F40" s="67" t="s">
        <v>24</v>
      </c>
      <c r="G40" s="67"/>
      <c r="H40" s="72" t="s">
        <v>170</v>
      </c>
      <c r="I40" s="67"/>
      <c r="J40" s="69" t="s">
        <v>26</v>
      </c>
      <c r="K40" s="43"/>
    </row>
    <row r="41" spans="1:11" s="3" customFormat="1" ht="21" customHeight="1">
      <c r="A41" s="67">
        <v>30</v>
      </c>
      <c r="B41" s="67">
        <v>88</v>
      </c>
      <c r="C41" s="3" t="s">
        <v>23</v>
      </c>
      <c r="D41" s="3" t="s">
        <v>127</v>
      </c>
      <c r="E41" s="89">
        <v>20656</v>
      </c>
      <c r="F41" s="67" t="s">
        <v>24</v>
      </c>
      <c r="G41" s="67" t="s">
        <v>94</v>
      </c>
      <c r="H41" s="72" t="s">
        <v>172</v>
      </c>
      <c r="I41" s="67"/>
      <c r="J41" s="69" t="s">
        <v>26</v>
      </c>
      <c r="K41" s="43"/>
    </row>
    <row r="42" spans="1:11" s="3" customFormat="1" ht="21" customHeight="1">
      <c r="A42" s="67" t="s">
        <v>173</v>
      </c>
      <c r="B42" s="67">
        <v>198</v>
      </c>
      <c r="C42" s="68" t="s">
        <v>63</v>
      </c>
      <c r="D42" s="69" t="s">
        <v>37</v>
      </c>
      <c r="E42" s="74">
        <v>25413</v>
      </c>
      <c r="F42" s="67" t="s">
        <v>43</v>
      </c>
      <c r="G42" s="67" t="s">
        <v>34</v>
      </c>
      <c r="H42" s="72" t="s">
        <v>174</v>
      </c>
      <c r="I42" s="77" t="s">
        <v>173</v>
      </c>
      <c r="J42" s="69" t="s">
        <v>42</v>
      </c>
      <c r="K42" s="43"/>
    </row>
    <row r="43" spans="1:11" s="3" customFormat="1" ht="21" customHeight="1">
      <c r="A43" s="67" t="s">
        <v>175</v>
      </c>
      <c r="B43" s="67">
        <v>97</v>
      </c>
      <c r="C43" s="68" t="s">
        <v>90</v>
      </c>
      <c r="D43" s="69" t="s">
        <v>91</v>
      </c>
      <c r="E43" s="74">
        <v>20417</v>
      </c>
      <c r="F43" s="67" t="s">
        <v>35</v>
      </c>
      <c r="G43" s="67" t="s">
        <v>34</v>
      </c>
      <c r="H43" s="72" t="s">
        <v>176</v>
      </c>
      <c r="I43" s="77" t="s">
        <v>175</v>
      </c>
      <c r="J43" s="69" t="s">
        <v>42</v>
      </c>
      <c r="K43" s="43"/>
    </row>
    <row r="44" spans="1:11" s="3" customFormat="1" ht="21" customHeight="1">
      <c r="A44" s="67" t="s">
        <v>177</v>
      </c>
      <c r="B44" s="67">
        <v>2</v>
      </c>
      <c r="C44" s="68" t="s">
        <v>106</v>
      </c>
      <c r="D44" s="69" t="s">
        <v>107</v>
      </c>
      <c r="E44" s="79">
        <v>22770</v>
      </c>
      <c r="F44" s="67" t="s">
        <v>108</v>
      </c>
      <c r="G44" s="80" t="s">
        <v>33</v>
      </c>
      <c r="H44" s="81" t="s">
        <v>186</v>
      </c>
      <c r="I44" s="82" t="s">
        <v>177</v>
      </c>
      <c r="J44" s="78" t="s">
        <v>182</v>
      </c>
      <c r="K44" s="43"/>
    </row>
    <row r="45" spans="1:11" s="3" customFormat="1" ht="21" customHeight="1">
      <c r="A45" s="67" t="s">
        <v>178</v>
      </c>
      <c r="B45" s="3">
        <v>287</v>
      </c>
      <c r="C45" s="3" t="s">
        <v>181</v>
      </c>
      <c r="D45" s="3" t="s">
        <v>65</v>
      </c>
      <c r="E45" s="89">
        <v>32356</v>
      </c>
      <c r="F45" s="3" t="s">
        <v>24</v>
      </c>
      <c r="G45" s="3" t="s">
        <v>33</v>
      </c>
      <c r="H45" s="3" t="s">
        <v>144</v>
      </c>
      <c r="I45" s="82"/>
      <c r="J45" s="3" t="s">
        <v>26</v>
      </c>
      <c r="K45" s="43"/>
    </row>
    <row r="46" spans="1:11" s="3" customFormat="1" ht="21" customHeight="1">
      <c r="A46" s="67" t="s">
        <v>179</v>
      </c>
      <c r="B46" s="67">
        <v>194</v>
      </c>
      <c r="C46" s="69" t="s">
        <v>68</v>
      </c>
      <c r="D46" s="69" t="s">
        <v>67</v>
      </c>
      <c r="E46" s="74">
        <v>30065</v>
      </c>
      <c r="F46" s="67" t="s">
        <v>24</v>
      </c>
      <c r="G46" s="67"/>
      <c r="H46" s="67" t="s">
        <v>185</v>
      </c>
      <c r="I46" s="67"/>
      <c r="J46" s="67" t="s">
        <v>26</v>
      </c>
      <c r="K46" s="43"/>
    </row>
    <row r="47" spans="1:11" s="3" customFormat="1" ht="21" customHeight="1">
      <c r="A47" s="83" t="s">
        <v>180</v>
      </c>
      <c r="B47" s="83">
        <v>59</v>
      </c>
      <c r="C47" s="68" t="s">
        <v>92</v>
      </c>
      <c r="D47" s="69" t="s">
        <v>37</v>
      </c>
      <c r="E47" s="74">
        <v>19507</v>
      </c>
      <c r="F47" s="80" t="s">
        <v>93</v>
      </c>
      <c r="G47" s="80" t="s">
        <v>94</v>
      </c>
      <c r="H47" s="81" t="s">
        <v>171</v>
      </c>
      <c r="I47" s="67"/>
      <c r="J47" s="78" t="s">
        <v>95</v>
      </c>
      <c r="K47" s="43"/>
    </row>
    <row r="48" spans="1:11" s="3" customFormat="1" ht="21" customHeight="1">
      <c r="A48" s="67" t="s">
        <v>183</v>
      </c>
      <c r="B48" s="67">
        <v>71</v>
      </c>
      <c r="C48" s="69" t="s">
        <v>98</v>
      </c>
      <c r="D48" s="69" t="s">
        <v>99</v>
      </c>
      <c r="E48" s="74">
        <v>30558</v>
      </c>
      <c r="F48" s="67" t="s">
        <v>24</v>
      </c>
      <c r="G48" s="67"/>
      <c r="H48" s="67" t="s">
        <v>184</v>
      </c>
      <c r="I48" s="67"/>
      <c r="J48" s="67" t="s">
        <v>26</v>
      </c>
      <c r="K48" s="43"/>
    </row>
    <row r="49" spans="1:11" s="3" customFormat="1" ht="21" customHeight="1">
      <c r="A49" s="67"/>
      <c r="B49" s="67"/>
      <c r="C49" s="69"/>
      <c r="D49" s="69"/>
      <c r="E49" s="67"/>
      <c r="F49" s="67"/>
      <c r="G49" s="67"/>
      <c r="H49" s="67"/>
      <c r="I49" s="67"/>
      <c r="J49" s="67"/>
      <c r="K49" s="43"/>
    </row>
    <row r="50" spans="1:11" s="3" customFormat="1" ht="21" customHeight="1">
      <c r="A50" s="83"/>
      <c r="B50" s="67"/>
      <c r="C50" s="69"/>
      <c r="D50" s="69"/>
      <c r="E50" s="74"/>
      <c r="F50" s="67"/>
      <c r="G50" s="67"/>
      <c r="H50" s="67"/>
      <c r="I50" s="67"/>
      <c r="J50" s="67"/>
      <c r="K50" s="43"/>
    </row>
    <row r="51" spans="1:11" s="3" customFormat="1" ht="21" customHeight="1">
      <c r="A51" s="67"/>
      <c r="B51" s="67"/>
      <c r="C51" s="69"/>
      <c r="D51" s="69"/>
      <c r="E51" s="74"/>
      <c r="F51" s="67"/>
      <c r="G51" s="67"/>
      <c r="H51" s="67"/>
      <c r="I51" s="85"/>
      <c r="J51" s="69"/>
      <c r="K51" s="43"/>
    </row>
    <row r="52" spans="1:11" s="3" customFormat="1" ht="21" customHeight="1">
      <c r="A52" s="67"/>
      <c r="B52" s="67"/>
      <c r="C52" s="69"/>
      <c r="D52" s="69"/>
      <c r="E52" s="74"/>
      <c r="F52" s="67"/>
      <c r="G52" s="67"/>
      <c r="H52" s="67"/>
      <c r="I52" s="67"/>
      <c r="J52" s="67"/>
      <c r="K52" s="43"/>
    </row>
    <row r="53" spans="1:11" s="3" customFormat="1" ht="21" customHeight="1">
      <c r="A53" s="83"/>
      <c r="B53" s="67"/>
      <c r="C53" s="69"/>
      <c r="D53" s="69"/>
      <c r="E53" s="74"/>
      <c r="F53" s="67"/>
      <c r="G53" s="67"/>
      <c r="H53" s="67"/>
      <c r="I53" s="67"/>
      <c r="J53" s="67"/>
      <c r="K53" s="43"/>
    </row>
    <row r="54" spans="1:11" s="3" customFormat="1" ht="21" customHeight="1">
      <c r="A54" s="67"/>
      <c r="B54" s="67"/>
      <c r="C54" s="69"/>
      <c r="D54" s="69"/>
      <c r="E54" s="74"/>
      <c r="F54" s="67"/>
      <c r="G54" s="67"/>
      <c r="H54" s="67"/>
      <c r="I54" s="67"/>
      <c r="J54" s="67"/>
      <c r="K54" s="43"/>
    </row>
    <row r="55" spans="1:11" s="3" customFormat="1" ht="21" customHeight="1">
      <c r="A55" s="84"/>
      <c r="B55" s="67"/>
      <c r="C55" s="68"/>
      <c r="D55" s="69"/>
      <c r="E55" s="86"/>
      <c r="F55" s="67"/>
      <c r="G55" s="67"/>
      <c r="H55" s="67"/>
      <c r="I55" s="67"/>
      <c r="J55" s="67"/>
      <c r="K55" s="43"/>
    </row>
    <row r="56" spans="1:11" s="3" customFormat="1" ht="21" customHeight="1">
      <c r="A56" s="67"/>
      <c r="B56" s="67"/>
      <c r="E56" s="74"/>
      <c r="G56" s="67"/>
      <c r="H56" s="72"/>
      <c r="I56" s="67"/>
      <c r="K56" s="43"/>
    </row>
    <row r="57" spans="1:11" s="3" customFormat="1" ht="21" customHeight="1">
      <c r="A57" s="67"/>
      <c r="B57" s="67"/>
      <c r="H57" s="72"/>
      <c r="I57" s="67"/>
      <c r="K57" s="43"/>
    </row>
    <row r="58" spans="1:11" s="3" customFormat="1" ht="21" customHeight="1">
      <c r="A58" s="84"/>
      <c r="B58" s="67"/>
      <c r="G58" s="67"/>
      <c r="H58" s="67"/>
      <c r="I58" s="67"/>
      <c r="J58" s="67"/>
      <c r="K58" s="43"/>
    </row>
    <row r="59" spans="1:11" s="3" customFormat="1" ht="21" customHeight="1">
      <c r="A59" s="67"/>
      <c r="B59" s="67"/>
      <c r="C59" s="69"/>
      <c r="D59" s="69"/>
      <c r="E59" s="74"/>
      <c r="F59" s="67"/>
      <c r="G59" s="67"/>
      <c r="H59" s="67"/>
      <c r="I59" s="67"/>
      <c r="J59" s="67"/>
      <c r="K59" s="43"/>
    </row>
    <row r="60" spans="1:11" s="3" customFormat="1" ht="21" customHeight="1">
      <c r="A60" s="84"/>
      <c r="B60" s="67"/>
      <c r="G60" s="67"/>
      <c r="H60" s="67"/>
      <c r="I60" s="67"/>
      <c r="J60" s="67"/>
      <c r="K60" s="43"/>
    </row>
    <row r="61" spans="1:11" ht="24" customHeight="1">
      <c r="A61" s="84"/>
      <c r="B61" s="87"/>
      <c r="C61" s="69"/>
      <c r="D61" s="69"/>
      <c r="E61" s="67"/>
      <c r="F61" s="67"/>
      <c r="G61" s="67"/>
      <c r="H61" s="67"/>
      <c r="I61" s="67"/>
      <c r="J61" s="67"/>
      <c r="K61" s="88"/>
    </row>
    <row r="62" spans="1:11" ht="15">
      <c r="A62" s="2"/>
      <c r="C62" s="2"/>
      <c r="D62" s="7"/>
      <c r="E62" s="7"/>
      <c r="F62" s="2"/>
      <c r="G62" s="2"/>
      <c r="H62" s="2"/>
      <c r="I62" s="2"/>
      <c r="J62" s="2"/>
      <c r="K62" s="7"/>
    </row>
    <row r="63" spans="1:11" ht="15">
      <c r="A63" s="2"/>
      <c r="C63" s="2"/>
      <c r="D63" s="7"/>
      <c r="E63" s="7"/>
      <c r="F63" s="2"/>
      <c r="G63" s="2"/>
      <c r="H63" s="2"/>
      <c r="I63" s="2"/>
      <c r="J63" s="2"/>
      <c r="K63" s="7"/>
    </row>
    <row r="64" spans="1:11" ht="15">
      <c r="A64" s="2"/>
      <c r="C64" s="2"/>
      <c r="D64" s="7"/>
      <c r="E64" s="7"/>
      <c r="F64" s="2"/>
      <c r="G64" s="2"/>
      <c r="H64" s="2"/>
      <c r="I64" s="2"/>
      <c r="J64" s="2"/>
      <c r="K64" s="7"/>
    </row>
    <row r="65" spans="1:11" ht="15">
      <c r="A65" s="2"/>
      <c r="C65" s="2"/>
      <c r="D65" s="7"/>
      <c r="E65" s="7"/>
      <c r="F65" s="2"/>
      <c r="G65" s="2"/>
      <c r="H65" s="2"/>
      <c r="I65" s="2"/>
      <c r="J65" s="2"/>
      <c r="K65" s="7"/>
    </row>
    <row r="66" spans="1:11" ht="15">
      <c r="A66" s="2"/>
      <c r="B66" s="2"/>
      <c r="C66" s="2"/>
      <c r="D66" s="7"/>
      <c r="E66" s="7"/>
      <c r="F66" s="2"/>
      <c r="G66" s="2"/>
      <c r="H66" s="2"/>
      <c r="I66" s="2"/>
      <c r="J66" s="2"/>
      <c r="K66" s="7"/>
    </row>
    <row r="67" spans="1:11" ht="15">
      <c r="A67" s="2"/>
      <c r="B67" s="2"/>
      <c r="C67" s="2"/>
      <c r="D67" s="7"/>
      <c r="E67" s="7"/>
      <c r="F67" s="2"/>
      <c r="G67" s="2"/>
      <c r="H67" s="2"/>
      <c r="I67" s="2"/>
      <c r="J67" s="2"/>
      <c r="K67" s="7"/>
    </row>
    <row r="68" spans="1:11" ht="15">
      <c r="A68" s="2"/>
      <c r="B68" s="2"/>
      <c r="C68" s="2"/>
      <c r="D68" s="7"/>
      <c r="E68" s="7"/>
      <c r="F68" s="2"/>
      <c r="G68" s="2"/>
      <c r="H68" s="2"/>
      <c r="I68" s="2"/>
      <c r="J68" s="2"/>
      <c r="K68" s="7"/>
    </row>
    <row r="69" spans="1:11" ht="15">
      <c r="A69" s="2"/>
      <c r="B69" s="2"/>
      <c r="C69" s="2"/>
      <c r="D69" s="7"/>
      <c r="E69" s="7"/>
      <c r="F69" s="2"/>
      <c r="G69" s="2"/>
      <c r="H69" s="2"/>
      <c r="I69" s="2"/>
      <c r="J69" s="2"/>
      <c r="K69" s="7"/>
    </row>
    <row r="70" spans="1:11" ht="15">
      <c r="A70" s="2"/>
      <c r="B70" s="2"/>
      <c r="C70" s="2"/>
      <c r="D70" s="7"/>
      <c r="E70" s="7"/>
      <c r="F70" s="2"/>
      <c r="G70" s="2"/>
      <c r="H70" s="2"/>
      <c r="I70" s="2"/>
      <c r="J70" s="2"/>
      <c r="K70" s="7"/>
    </row>
    <row r="71" spans="1:11" ht="15">
      <c r="A71" s="2"/>
      <c r="B71" s="2"/>
      <c r="C71" s="2"/>
      <c r="D71" s="7"/>
      <c r="E71" s="7"/>
      <c r="F71" s="2"/>
      <c r="G71" s="2"/>
      <c r="H71" s="2"/>
      <c r="I71" s="2"/>
      <c r="J71" s="2"/>
      <c r="K71" s="7"/>
    </row>
    <row r="72" spans="1:11" ht="15">
      <c r="A72" s="2"/>
      <c r="B72" s="2"/>
      <c r="C72" s="2"/>
      <c r="D72" s="7"/>
      <c r="E72" s="7"/>
      <c r="F72" s="2"/>
      <c r="G72" s="2"/>
      <c r="H72" s="2"/>
      <c r="I72" s="2"/>
      <c r="J72" s="2"/>
      <c r="K72" s="7"/>
    </row>
    <row r="73" spans="1:11" ht="15">
      <c r="A73" s="2"/>
      <c r="B73" s="2"/>
      <c r="C73" s="2"/>
      <c r="D73" s="7"/>
      <c r="E73" s="7"/>
      <c r="F73" s="2"/>
      <c r="G73" s="2"/>
      <c r="H73" s="2"/>
      <c r="I73" s="2"/>
      <c r="J73" s="2"/>
      <c r="K73" s="7"/>
    </row>
    <row r="74" spans="1:11" ht="15">
      <c r="A74" s="2"/>
      <c r="B74" s="2"/>
      <c r="C74" s="2"/>
      <c r="D74" s="7"/>
      <c r="E74" s="7"/>
      <c r="F74" s="2"/>
      <c r="G74" s="2"/>
      <c r="H74" s="2"/>
      <c r="I74" s="2"/>
      <c r="J74" s="2"/>
      <c r="K74" s="7"/>
    </row>
    <row r="75" spans="1:11" ht="15">
      <c r="A75" s="2"/>
      <c r="B75" s="2"/>
      <c r="C75" s="2"/>
      <c r="D75" s="7"/>
      <c r="E75" s="7"/>
      <c r="F75" s="2"/>
      <c r="G75" s="2"/>
      <c r="H75" s="2"/>
      <c r="I75" s="2"/>
      <c r="J75" s="2"/>
      <c r="K75" s="7"/>
    </row>
    <row r="76" spans="1:11" ht="15">
      <c r="A76" s="2"/>
      <c r="B76" s="2"/>
      <c r="C76" s="2"/>
      <c r="D76" s="7"/>
      <c r="E76" s="7"/>
      <c r="F76" s="2"/>
      <c r="G76" s="2"/>
      <c r="H76" s="2"/>
      <c r="I76" s="2"/>
      <c r="J76" s="2"/>
      <c r="K76" s="7"/>
    </row>
    <row r="77" spans="1:11" ht="15">
      <c r="A77" s="2"/>
      <c r="B77" s="2"/>
      <c r="C77" s="2"/>
      <c r="D77" s="7"/>
      <c r="E77" s="7"/>
      <c r="F77" s="2"/>
      <c r="G77" s="2"/>
      <c r="H77" s="2"/>
      <c r="I77" s="2"/>
      <c r="J77" s="2"/>
      <c r="K77" s="7"/>
    </row>
    <row r="78" spans="1:11" ht="15">
      <c r="A78" s="2"/>
      <c r="B78" s="2"/>
      <c r="C78" s="2"/>
      <c r="D78" s="7"/>
      <c r="E78" s="7"/>
      <c r="F78" s="2"/>
      <c r="G78" s="2"/>
      <c r="H78" s="2"/>
      <c r="I78" s="2"/>
      <c r="J78" s="2"/>
      <c r="K78" s="7"/>
    </row>
    <row r="79" spans="1:11" ht="15">
      <c r="A79" s="2"/>
      <c r="B79" s="2"/>
      <c r="C79" s="2"/>
      <c r="D79" s="7"/>
      <c r="E79" s="7"/>
      <c r="F79" s="2"/>
      <c r="G79" s="2"/>
      <c r="H79" s="2"/>
      <c r="I79" s="2"/>
      <c r="J79" s="2"/>
      <c r="K79" s="7"/>
    </row>
    <row r="80" spans="1:11" ht="15">
      <c r="A80" s="2"/>
      <c r="B80" s="2"/>
      <c r="C80" s="2"/>
      <c r="D80" s="7"/>
      <c r="E80" s="7"/>
      <c r="F80" s="2"/>
      <c r="G80" s="2"/>
      <c r="H80" s="2"/>
      <c r="I80" s="2"/>
      <c r="J80" s="2"/>
      <c r="K80" s="7"/>
    </row>
  </sheetData>
  <sheetProtection/>
  <mergeCells count="3">
    <mergeCell ref="B5:C5"/>
    <mergeCell ref="M8:R9"/>
    <mergeCell ref="M10:R10"/>
  </mergeCells>
  <printOptions/>
  <pageMargins left="0.3937007874015748" right="0.3937007874015748" top="0.3937007874015748" bottom="0.5905511811023623" header="0.31496062992125984" footer="0.31496062992125984"/>
  <pageSetup fitToHeight="0" horizontalDpi="600" verticalDpi="600" orientation="landscape" paperSize="9" scale="58" r:id="rId3"/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D24" sqref="D24"/>
    </sheetView>
  </sheetViews>
  <sheetFormatPr defaultColWidth="9.140625" defaultRowHeight="15"/>
  <cols>
    <col min="2" max="2" width="17.57421875" style="0" customWidth="1"/>
    <col min="4" max="4" width="17.00390625" style="0" customWidth="1"/>
    <col min="5" max="5" width="17.140625" style="0" customWidth="1"/>
    <col min="6" max="6" width="15.28125" style="0" customWidth="1"/>
    <col min="7" max="7" width="25.00390625" style="0" customWidth="1"/>
    <col min="8" max="8" width="16.421875" style="0" customWidth="1"/>
    <col min="9" max="9" width="17.7109375" style="0" customWidth="1"/>
    <col min="14" max="14" width="15.7109375" style="0" customWidth="1"/>
  </cols>
  <sheetData>
    <row r="1" spans="1:15" ht="21">
      <c r="A1" s="14"/>
      <c r="B1" s="15" t="s">
        <v>39</v>
      </c>
      <c r="C1" s="6"/>
      <c r="D1" s="16"/>
      <c r="E1" s="16"/>
      <c r="F1" s="6"/>
      <c r="G1" s="6"/>
      <c r="H1" s="6"/>
      <c r="I1" s="6"/>
      <c r="J1" s="6"/>
      <c r="K1" s="6"/>
      <c r="L1" s="15"/>
      <c r="M1" s="6"/>
      <c r="N1" s="16"/>
      <c r="O1" s="6"/>
    </row>
    <row r="2" spans="1:15" ht="15">
      <c r="A2" s="14"/>
      <c r="B2" s="6"/>
      <c r="C2" s="6"/>
      <c r="D2" s="16"/>
      <c r="E2" s="16"/>
      <c r="F2" s="6"/>
      <c r="G2" s="6"/>
      <c r="H2" s="6"/>
      <c r="I2" s="6"/>
      <c r="J2" s="6"/>
      <c r="K2" s="6"/>
      <c r="L2" s="6"/>
      <c r="M2" s="6"/>
      <c r="N2" s="16"/>
      <c r="O2" s="6"/>
    </row>
    <row r="3" spans="1:15" ht="28.5">
      <c r="A3" s="14"/>
      <c r="B3" s="17" t="s">
        <v>27</v>
      </c>
      <c r="C3" s="18"/>
      <c r="D3" s="19"/>
      <c r="E3" s="19"/>
      <c r="F3" s="18"/>
      <c r="G3" s="18"/>
      <c r="H3" s="18"/>
      <c r="I3" s="18"/>
      <c r="J3" s="18"/>
      <c r="K3" s="18"/>
      <c r="L3" s="18"/>
      <c r="M3" s="34"/>
      <c r="N3" s="16"/>
      <c r="O3" s="6"/>
    </row>
    <row r="4" spans="1:15" ht="15">
      <c r="A4" s="14"/>
      <c r="B4" s="20" t="s">
        <v>9</v>
      </c>
      <c r="C4" s="6"/>
      <c r="D4" s="16"/>
      <c r="E4" s="16"/>
      <c r="F4" s="6"/>
      <c r="G4" s="6"/>
      <c r="H4" s="6"/>
      <c r="I4" s="6"/>
      <c r="J4" s="6"/>
      <c r="K4" s="6"/>
      <c r="L4" s="6"/>
      <c r="M4" s="6"/>
      <c r="N4" s="16"/>
      <c r="O4" s="6"/>
    </row>
    <row r="5" spans="1:15" ht="15">
      <c r="A5" s="14"/>
      <c r="B5" s="93"/>
      <c r="C5" s="94"/>
      <c r="D5" s="21"/>
      <c r="E5" s="22"/>
      <c r="F5" s="23"/>
      <c r="G5" s="34"/>
      <c r="H5" s="24"/>
      <c r="I5" s="24"/>
      <c r="J5" s="24"/>
      <c r="K5" s="24"/>
      <c r="L5" s="6"/>
      <c r="M5" s="6"/>
      <c r="N5" s="16"/>
      <c r="O5" s="6"/>
    </row>
    <row r="6" spans="1:15" ht="15">
      <c r="A6" s="14"/>
      <c r="B6" s="20" t="s">
        <v>10</v>
      </c>
      <c r="C6" s="25"/>
      <c r="D6" s="26" t="s">
        <v>11</v>
      </c>
      <c r="E6" s="26" t="s">
        <v>40</v>
      </c>
      <c r="F6" s="20" t="s">
        <v>12</v>
      </c>
      <c r="G6" s="6"/>
      <c r="H6" s="20"/>
      <c r="I6" s="20"/>
      <c r="J6" s="20"/>
      <c r="K6" s="20"/>
      <c r="L6" s="6"/>
      <c r="M6" s="6"/>
      <c r="N6" s="16"/>
      <c r="O6" s="6"/>
    </row>
    <row r="7" spans="1:15" ht="15">
      <c r="A7" s="14"/>
      <c r="B7" s="27">
        <v>42140</v>
      </c>
      <c r="C7" s="18"/>
      <c r="D7" s="28">
        <v>0.4166666666666667</v>
      </c>
      <c r="E7" s="35">
        <v>0.5208333333333334</v>
      </c>
      <c r="F7" s="6"/>
      <c r="G7" s="6"/>
      <c r="H7" s="6"/>
      <c r="I7" s="6"/>
      <c r="J7" s="6"/>
      <c r="K7" s="6"/>
      <c r="L7" s="6"/>
      <c r="M7" s="6"/>
      <c r="N7" s="16"/>
      <c r="O7" s="6"/>
    </row>
    <row r="8" spans="1:15" ht="15">
      <c r="A8" s="14"/>
      <c r="B8" s="20" t="s">
        <v>13</v>
      </c>
      <c r="C8" s="20"/>
      <c r="D8" s="26" t="s">
        <v>41</v>
      </c>
      <c r="E8" s="26" t="s">
        <v>70</v>
      </c>
      <c r="F8" s="6"/>
      <c r="G8" s="6"/>
      <c r="H8" s="6"/>
      <c r="I8" s="6"/>
      <c r="J8" s="6"/>
      <c r="K8" s="6"/>
      <c r="L8" s="6"/>
      <c r="M8" s="6"/>
      <c r="N8" s="16"/>
      <c r="O8" s="6"/>
    </row>
    <row r="9" spans="1:15" ht="15">
      <c r="A9" s="14"/>
      <c r="B9" s="29" t="s">
        <v>6</v>
      </c>
      <c r="C9" s="30"/>
      <c r="D9" s="31" t="s">
        <v>71</v>
      </c>
      <c r="E9" s="31"/>
      <c r="F9" s="29"/>
      <c r="G9" s="6"/>
      <c r="H9" s="29"/>
      <c r="I9" s="29"/>
      <c r="J9" s="29"/>
      <c r="K9" s="29"/>
      <c r="L9" s="6"/>
      <c r="M9" s="29"/>
      <c r="N9" s="16"/>
      <c r="O9" s="6"/>
    </row>
    <row r="10" spans="1:15" ht="15">
      <c r="A10" s="14"/>
      <c r="B10" s="6" t="s">
        <v>7</v>
      </c>
      <c r="C10" s="6"/>
      <c r="D10" s="16" t="s">
        <v>72</v>
      </c>
      <c r="E10" s="16"/>
      <c r="F10" s="6"/>
      <c r="G10" s="6"/>
      <c r="H10" s="6"/>
      <c r="I10" s="6"/>
      <c r="J10" s="6"/>
      <c r="K10" s="6"/>
      <c r="L10" s="6"/>
      <c r="M10" s="6"/>
      <c r="N10" s="16"/>
      <c r="O10" s="6"/>
    </row>
    <row r="11" spans="1:15" ht="15">
      <c r="A11" s="14"/>
      <c r="B11" s="6"/>
      <c r="C11" s="6"/>
      <c r="D11" s="16" t="s">
        <v>73</v>
      </c>
      <c r="E11" s="16"/>
      <c r="F11" s="6"/>
      <c r="G11" s="6"/>
      <c r="H11" s="6"/>
      <c r="I11" s="6"/>
      <c r="J11" s="6"/>
      <c r="K11" s="6"/>
      <c r="L11" s="6"/>
      <c r="M11" s="6"/>
      <c r="N11" s="16"/>
      <c r="O11" s="6"/>
    </row>
    <row r="12" spans="1:15" ht="15">
      <c r="A12" s="3"/>
      <c r="B12" s="4"/>
      <c r="C12" s="4"/>
      <c r="D12" s="5"/>
      <c r="E12" s="5"/>
      <c r="F12" s="4"/>
      <c r="G12" s="4"/>
      <c r="H12" s="4"/>
      <c r="I12" s="4"/>
      <c r="J12" s="4"/>
      <c r="K12" s="4"/>
      <c r="L12" s="4"/>
      <c r="M12" s="4"/>
      <c r="N12" s="5"/>
      <c r="O12" s="4"/>
    </row>
    <row r="13" spans="1:15" ht="60">
      <c r="A13" s="12" t="s">
        <v>0</v>
      </c>
      <c r="B13" s="13" t="s">
        <v>18</v>
      </c>
      <c r="C13" s="13" t="s">
        <v>19</v>
      </c>
      <c r="D13" s="13" t="s">
        <v>2</v>
      </c>
      <c r="E13" s="13" t="s">
        <v>3</v>
      </c>
      <c r="F13" s="13" t="s">
        <v>21</v>
      </c>
      <c r="G13" s="13" t="s">
        <v>14</v>
      </c>
      <c r="H13" s="13" t="s">
        <v>4</v>
      </c>
      <c r="I13" s="13" t="s">
        <v>20</v>
      </c>
      <c r="J13" s="12" t="s">
        <v>8</v>
      </c>
      <c r="K13" s="12" t="s">
        <v>17</v>
      </c>
      <c r="L13" s="12" t="s">
        <v>1</v>
      </c>
      <c r="M13" s="12" t="s">
        <v>5</v>
      </c>
      <c r="N13" s="12" t="s">
        <v>16</v>
      </c>
      <c r="O13" s="12" t="s">
        <v>15</v>
      </c>
    </row>
    <row r="14" spans="1:15" s="37" customFormat="1" ht="15.75">
      <c r="A14" s="36">
        <v>1</v>
      </c>
      <c r="B14" s="36"/>
      <c r="C14" s="36">
        <v>45</v>
      </c>
      <c r="D14" s="33" t="s">
        <v>48</v>
      </c>
      <c r="E14" s="9" t="s">
        <v>49</v>
      </c>
      <c r="F14" s="10">
        <v>30713</v>
      </c>
      <c r="G14" s="36" t="s">
        <v>50</v>
      </c>
      <c r="H14" s="36" t="s">
        <v>33</v>
      </c>
      <c r="I14" s="38">
        <v>0.05237268518518518</v>
      </c>
      <c r="J14" s="8" t="s">
        <v>25</v>
      </c>
      <c r="K14" s="36" t="s">
        <v>44</v>
      </c>
      <c r="L14" s="36"/>
      <c r="M14" s="36"/>
      <c r="N14" s="9" t="s">
        <v>51</v>
      </c>
      <c r="O14" s="36" t="s">
        <v>22</v>
      </c>
    </row>
    <row r="15" spans="1:15" s="37" customFormat="1" ht="15.75">
      <c r="A15" s="36">
        <f>1+A14</f>
        <v>2</v>
      </c>
      <c r="B15" s="36"/>
      <c r="C15" s="36">
        <v>69</v>
      </c>
      <c r="D15" s="33" t="s">
        <v>52</v>
      </c>
      <c r="E15" s="9" t="s">
        <v>31</v>
      </c>
      <c r="F15" s="10">
        <v>29411</v>
      </c>
      <c r="G15" s="36" t="s">
        <v>53</v>
      </c>
      <c r="H15" s="36" t="s">
        <v>33</v>
      </c>
      <c r="I15" s="38">
        <v>0.0552662037037037</v>
      </c>
      <c r="J15" s="8" t="s">
        <v>25</v>
      </c>
      <c r="K15" s="36" t="s">
        <v>45</v>
      </c>
      <c r="L15" s="36"/>
      <c r="M15" s="36"/>
      <c r="N15" s="9" t="s">
        <v>26</v>
      </c>
      <c r="O15" s="36"/>
    </row>
    <row r="16" spans="1:15" s="37" customFormat="1" ht="15.75">
      <c r="A16" s="36">
        <f aca="true" t="shared" si="0" ref="A16:A25">1+A15</f>
        <v>3</v>
      </c>
      <c r="B16" s="36"/>
      <c r="C16" s="36">
        <v>5</v>
      </c>
      <c r="D16" s="33" t="s">
        <v>54</v>
      </c>
      <c r="E16" s="9" t="s">
        <v>55</v>
      </c>
      <c r="F16" s="10">
        <v>29363</v>
      </c>
      <c r="G16" s="36" t="s">
        <v>24</v>
      </c>
      <c r="H16" s="36"/>
      <c r="I16" s="38">
        <v>0.0552662037037037</v>
      </c>
      <c r="J16" s="8" t="s">
        <v>25</v>
      </c>
      <c r="K16" s="36" t="s">
        <v>46</v>
      </c>
      <c r="L16" s="36"/>
      <c r="M16" s="36"/>
      <c r="N16" s="9" t="s">
        <v>26</v>
      </c>
      <c r="O16" s="36"/>
    </row>
    <row r="17" spans="1:15" ht="15.75">
      <c r="A17" s="36">
        <f t="shared" si="0"/>
        <v>4</v>
      </c>
      <c r="B17" s="8"/>
      <c r="C17" s="8">
        <v>33</v>
      </c>
      <c r="D17" s="33" t="s">
        <v>30</v>
      </c>
      <c r="E17" s="9" t="s">
        <v>28</v>
      </c>
      <c r="F17" s="10">
        <v>21369</v>
      </c>
      <c r="G17" s="8" t="s">
        <v>24</v>
      </c>
      <c r="H17" s="8" t="s">
        <v>33</v>
      </c>
      <c r="I17" s="11">
        <v>0.07482638888888889</v>
      </c>
      <c r="J17" s="8" t="s">
        <v>25</v>
      </c>
      <c r="K17" s="8">
        <v>6</v>
      </c>
      <c r="L17" s="8"/>
      <c r="M17" s="8"/>
      <c r="N17" s="9"/>
      <c r="O17" s="8"/>
    </row>
    <row r="18" spans="1:15" ht="15.75">
      <c r="A18" s="36">
        <f t="shared" si="0"/>
        <v>5</v>
      </c>
      <c r="B18" s="8"/>
      <c r="C18" s="8">
        <v>36</v>
      </c>
      <c r="D18" s="33" t="s">
        <v>32</v>
      </c>
      <c r="E18" s="9" t="s">
        <v>29</v>
      </c>
      <c r="F18" s="10">
        <v>20414</v>
      </c>
      <c r="G18" s="8" t="s">
        <v>35</v>
      </c>
      <c r="H18" s="8" t="s">
        <v>34</v>
      </c>
      <c r="I18" s="11">
        <v>0.06672453703703704</v>
      </c>
      <c r="J18" s="8" t="s">
        <v>25</v>
      </c>
      <c r="K18" s="8">
        <v>4</v>
      </c>
      <c r="L18" s="8"/>
      <c r="M18" s="8"/>
      <c r="N18" s="9" t="s">
        <v>42</v>
      </c>
      <c r="O18" s="8"/>
    </row>
    <row r="19" spans="1:15" ht="15.75">
      <c r="A19" s="36">
        <f t="shared" si="0"/>
        <v>6</v>
      </c>
      <c r="B19" s="8"/>
      <c r="C19" s="8">
        <v>81</v>
      </c>
      <c r="D19" s="33" t="s">
        <v>56</v>
      </c>
      <c r="E19" s="9" t="s">
        <v>29</v>
      </c>
      <c r="F19" s="10">
        <v>19137</v>
      </c>
      <c r="G19" s="8" t="s">
        <v>57</v>
      </c>
      <c r="H19" s="8"/>
      <c r="I19" s="11">
        <v>0.09913194444444444</v>
      </c>
      <c r="J19" s="8" t="s">
        <v>25</v>
      </c>
      <c r="K19" s="8">
        <v>9</v>
      </c>
      <c r="L19" s="8"/>
      <c r="M19" s="8"/>
      <c r="N19" s="9" t="s">
        <v>26</v>
      </c>
      <c r="O19" s="8"/>
    </row>
    <row r="20" spans="1:15" ht="15.75">
      <c r="A20" s="36">
        <f t="shared" si="0"/>
        <v>7</v>
      </c>
      <c r="B20" s="8"/>
      <c r="C20" s="8">
        <v>93</v>
      </c>
      <c r="D20" s="33" t="s">
        <v>58</v>
      </c>
      <c r="E20" s="9" t="s">
        <v>59</v>
      </c>
      <c r="F20" s="10">
        <v>30135</v>
      </c>
      <c r="G20" s="8" t="s">
        <v>24</v>
      </c>
      <c r="H20" s="32"/>
      <c r="I20" s="11">
        <v>0.09131944444444445</v>
      </c>
      <c r="J20" s="8" t="s">
        <v>25</v>
      </c>
      <c r="K20" s="8">
        <v>7</v>
      </c>
      <c r="L20" s="8"/>
      <c r="M20" s="8"/>
      <c r="N20" s="9"/>
      <c r="O20" s="8"/>
    </row>
    <row r="21" spans="1:15" ht="15.75">
      <c r="A21" s="36">
        <f t="shared" si="0"/>
        <v>8</v>
      </c>
      <c r="B21" s="8"/>
      <c r="C21" s="8">
        <v>47</v>
      </c>
      <c r="D21" s="9" t="s">
        <v>23</v>
      </c>
      <c r="E21" s="9" t="s">
        <v>60</v>
      </c>
      <c r="F21" s="10">
        <v>30504</v>
      </c>
      <c r="G21" s="8" t="s">
        <v>24</v>
      </c>
      <c r="H21" s="8" t="s">
        <v>66</v>
      </c>
      <c r="I21" s="11">
        <v>0.0913310185185185</v>
      </c>
      <c r="J21" s="8" t="s">
        <v>25</v>
      </c>
      <c r="K21" s="8">
        <v>8</v>
      </c>
      <c r="L21" s="8"/>
      <c r="M21" s="8"/>
      <c r="N21" s="9"/>
      <c r="O21" s="8"/>
    </row>
    <row r="22" spans="1:15" ht="15.75">
      <c r="A22" s="36">
        <f t="shared" si="0"/>
        <v>9</v>
      </c>
      <c r="B22" s="1"/>
      <c r="C22" s="8">
        <v>49</v>
      </c>
      <c r="D22" s="39" t="s">
        <v>61</v>
      </c>
      <c r="E22" s="40" t="s">
        <v>62</v>
      </c>
      <c r="F22" s="10">
        <v>21961</v>
      </c>
      <c r="G22" s="8" t="s">
        <v>24</v>
      </c>
      <c r="H22" s="8" t="s">
        <v>33</v>
      </c>
      <c r="I22" s="11">
        <v>0.06770833333333333</v>
      </c>
      <c r="J22" s="8" t="s">
        <v>25</v>
      </c>
      <c r="K22" s="41">
        <v>5</v>
      </c>
      <c r="L22" s="1"/>
      <c r="M22" s="1"/>
      <c r="N22" s="1"/>
      <c r="O22" s="1"/>
    </row>
    <row r="23" spans="1:15" ht="15.75">
      <c r="A23" s="36">
        <f t="shared" si="0"/>
        <v>10</v>
      </c>
      <c r="B23" s="1"/>
      <c r="C23" s="8">
        <v>4</v>
      </c>
      <c r="D23" s="39" t="s">
        <v>63</v>
      </c>
      <c r="E23" s="40" t="s">
        <v>37</v>
      </c>
      <c r="F23" s="10">
        <v>25413</v>
      </c>
      <c r="G23" s="8" t="s">
        <v>43</v>
      </c>
      <c r="H23" s="8" t="s">
        <v>34</v>
      </c>
      <c r="I23" s="42">
        <v>0.08336805555555556</v>
      </c>
      <c r="J23" s="8" t="s">
        <v>38</v>
      </c>
      <c r="K23" s="8" t="s">
        <v>44</v>
      </c>
      <c r="L23" s="1"/>
      <c r="M23" s="1"/>
      <c r="N23" s="1"/>
      <c r="O23" s="1"/>
    </row>
    <row r="24" spans="1:15" ht="15.75">
      <c r="A24" s="36">
        <f t="shared" si="0"/>
        <v>11</v>
      </c>
      <c r="B24" s="1"/>
      <c r="C24" s="8">
        <v>83</v>
      </c>
      <c r="D24" s="39" t="s">
        <v>64</v>
      </c>
      <c r="E24" s="40" t="s">
        <v>65</v>
      </c>
      <c r="F24" s="10">
        <v>23693</v>
      </c>
      <c r="G24" s="8" t="s">
        <v>36</v>
      </c>
      <c r="H24" s="8" t="s">
        <v>66</v>
      </c>
      <c r="I24" s="42">
        <v>0.09560185185185184</v>
      </c>
      <c r="J24" s="8" t="s">
        <v>38</v>
      </c>
      <c r="K24" s="8" t="s">
        <v>45</v>
      </c>
      <c r="L24" s="1"/>
      <c r="M24" s="1"/>
      <c r="N24" s="9" t="s">
        <v>69</v>
      </c>
      <c r="O24" s="1"/>
    </row>
    <row r="25" spans="1:15" ht="15.75">
      <c r="A25" s="36">
        <f t="shared" si="0"/>
        <v>12</v>
      </c>
      <c r="B25" s="1"/>
      <c r="C25" s="8">
        <v>16</v>
      </c>
      <c r="D25" s="39" t="s">
        <v>68</v>
      </c>
      <c r="E25" s="40" t="s">
        <v>67</v>
      </c>
      <c r="F25" s="10">
        <v>30065</v>
      </c>
      <c r="G25" s="8" t="s">
        <v>24</v>
      </c>
      <c r="H25" s="8"/>
      <c r="I25" s="42">
        <v>0.09902777777777778</v>
      </c>
      <c r="J25" s="8" t="s">
        <v>38</v>
      </c>
      <c r="K25" s="8" t="s">
        <v>46</v>
      </c>
      <c r="L25" s="1"/>
      <c r="M25" s="1"/>
      <c r="N25" s="1"/>
      <c r="O25" s="1"/>
    </row>
    <row r="27" ht="15">
      <c r="C27" t="s">
        <v>47</v>
      </c>
    </row>
  </sheetData>
  <sheetProtection/>
  <mergeCells count="1"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Vladimir</cp:lastModifiedBy>
  <cp:lastPrinted>2021-05-12T15:42:29Z</cp:lastPrinted>
  <dcterms:created xsi:type="dcterms:W3CDTF">2014-01-16T18:32:51Z</dcterms:created>
  <dcterms:modified xsi:type="dcterms:W3CDTF">2021-05-20T13:37:11Z</dcterms:modified>
  <cp:category/>
  <cp:version/>
  <cp:contentType/>
  <cp:contentStatus/>
</cp:coreProperties>
</file>