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Итоговый протокол по баллам" sheetId="1" r:id="rId1"/>
    <sheet name="30 км" sheetId="2" r:id="rId2"/>
    <sheet name="20 км" sheetId="3" r:id="rId3"/>
    <sheet name="10 км" sheetId="4" r:id="rId4"/>
  </sheets>
  <definedNames>
    <definedName name="_xlnm.Print_Area" localSheetId="1">'30 км'!$B$1:$H$112</definedName>
  </definedNames>
  <calcPr calcId="125725"/>
</workbook>
</file>

<file path=xl/calcChain.xml><?xml version="1.0" encoding="utf-8"?>
<calcChain xmlns="http://schemas.openxmlformats.org/spreadsheetml/2006/main">
  <c r="L28" i="1"/>
  <c r="L27"/>
  <c r="L26"/>
  <c r="L24"/>
  <c r="L25"/>
  <c r="L22"/>
  <c r="L23"/>
  <c r="L21"/>
  <c r="L20"/>
  <c r="L19"/>
  <c r="L18"/>
  <c r="L17"/>
  <c r="L16"/>
  <c r="L15"/>
  <c r="L14"/>
  <c r="L13"/>
  <c r="L12"/>
  <c r="L11"/>
  <c r="L10"/>
  <c r="L9"/>
  <c r="L7"/>
  <c r="L8"/>
  <c r="L6"/>
  <c r="L5"/>
</calcChain>
</file>

<file path=xl/sharedStrings.xml><?xml version="1.0" encoding="utf-8"?>
<sst xmlns="http://schemas.openxmlformats.org/spreadsheetml/2006/main" count="288" uniqueCount="84">
  <si>
    <t>Номер</t>
  </si>
  <si>
    <t>Фамилия</t>
  </si>
  <si>
    <t>Имя</t>
  </si>
  <si>
    <t>Город</t>
  </si>
  <si>
    <t>Команда</t>
  </si>
  <si>
    <t>Апатиты</t>
  </si>
  <si>
    <t>Мурманск</t>
  </si>
  <si>
    <t>Сергей</t>
  </si>
  <si>
    <t>Полярные Зори</t>
  </si>
  <si>
    <t>Андрей</t>
  </si>
  <si>
    <t>Роман</t>
  </si>
  <si>
    <t>Александр</t>
  </si>
  <si>
    <t>Андрушкив</t>
  </si>
  <si>
    <t>Иван</t>
  </si>
  <si>
    <t>Северное Сияние</t>
  </si>
  <si>
    <t>Горохов</t>
  </si>
  <si>
    <t>Г.р.</t>
  </si>
  <si>
    <t>Овчинникова</t>
  </si>
  <si>
    <t>Яна</t>
  </si>
  <si>
    <t>Ливерук</t>
  </si>
  <si>
    <t>Ирина</t>
  </si>
  <si>
    <t>Галезник</t>
  </si>
  <si>
    <t>Ловозеро</t>
  </si>
  <si>
    <t>Кандалакша</t>
  </si>
  <si>
    <t>Анастасия</t>
  </si>
  <si>
    <t>Литовченко</t>
  </si>
  <si>
    <t>Кирилл</t>
  </si>
  <si>
    <t>Федотов</t>
  </si>
  <si>
    <t>Егор</t>
  </si>
  <si>
    <t>Соболев</t>
  </si>
  <si>
    <t>Виталий</t>
  </si>
  <si>
    <t>Кировск</t>
  </si>
  <si>
    <t>СШ Кировск</t>
  </si>
  <si>
    <t>Долгий</t>
  </si>
  <si>
    <t>СШ Кировск/ Северное Сияние</t>
  </si>
  <si>
    <t>Дистанция</t>
  </si>
  <si>
    <t>Сумма</t>
  </si>
  <si>
    <t>Результат</t>
  </si>
  <si>
    <t>DNF</t>
  </si>
  <si>
    <t>Балл (темп/возраст)</t>
  </si>
  <si>
    <t>-</t>
  </si>
  <si>
    <t>Дистанция 30 км</t>
  </si>
  <si>
    <t>М абс</t>
  </si>
  <si>
    <t>№</t>
  </si>
  <si>
    <t>город</t>
  </si>
  <si>
    <t>команда</t>
  </si>
  <si>
    <t>время</t>
  </si>
  <si>
    <t>пол</t>
  </si>
  <si>
    <t>М пол</t>
  </si>
  <si>
    <t>М</t>
  </si>
  <si>
    <t>Ж</t>
  </si>
  <si>
    <t>Дистанция 20 км</t>
  </si>
  <si>
    <t>Дистанция 10 км</t>
  </si>
  <si>
    <t>Открытый Чемпионат КЛБ Апатиты, 11 июля 2021 г, Апатиты</t>
  </si>
  <si>
    <t>Лукичев</t>
  </si>
  <si>
    <t>Алексей</t>
  </si>
  <si>
    <t>Прошина</t>
  </si>
  <si>
    <t>Евгения</t>
  </si>
  <si>
    <t>Архипов</t>
  </si>
  <si>
    <t>Максим</t>
  </si>
  <si>
    <t>Михайлов</t>
  </si>
  <si>
    <t>Ляпин</t>
  </si>
  <si>
    <t>Литвиненко</t>
  </si>
  <si>
    <t>Даниил</t>
  </si>
  <si>
    <t>Куроптева</t>
  </si>
  <si>
    <t>Савенков</t>
  </si>
  <si>
    <t>Олег</t>
  </si>
  <si>
    <t>Лукичева</t>
  </si>
  <si>
    <t>Галина</t>
  </si>
  <si>
    <t>КЛБ Апатиты</t>
  </si>
  <si>
    <t>Рябов</t>
  </si>
  <si>
    <t>Долгих</t>
  </si>
  <si>
    <t>Николай</t>
  </si>
  <si>
    <t>Arctic Runners</t>
  </si>
  <si>
    <t>Воробьев</t>
  </si>
  <si>
    <t>Фадеев</t>
  </si>
  <si>
    <t>Нерадовский</t>
  </si>
  <si>
    <t>Артём</t>
  </si>
  <si>
    <t>Пол</t>
  </si>
  <si>
    <t>б.в.</t>
  </si>
  <si>
    <t>Место пол</t>
  </si>
  <si>
    <t>Место абсолют, баллы</t>
  </si>
  <si>
    <t>Итоговый протокол, баллы</t>
  </si>
  <si>
    <t>Бонус (дистанция/100)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</si>
</sst>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h:mm:ss;@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/>
    <xf numFmtId="21" fontId="1" fillId="2" borderId="1" xfId="0" applyNumberFormat="1" applyFont="1" applyFill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Border="1"/>
    <xf numFmtId="165" fontId="3" fillId="0" borderId="4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Normal="100" workbookViewId="0">
      <selection activeCell="P9" sqref="P9"/>
    </sheetView>
  </sheetViews>
  <sheetFormatPr defaultRowHeight="15"/>
  <cols>
    <col min="2" max="2" width="6.140625" customWidth="1"/>
    <col min="3" max="3" width="15.7109375" customWidth="1"/>
    <col min="4" max="4" width="12.42578125" customWidth="1"/>
    <col min="5" max="5" width="8.28515625" customWidth="1"/>
    <col min="6" max="6" width="15" customWidth="1"/>
    <col min="7" max="7" width="21.28515625" customWidth="1"/>
    <col min="8" max="8" width="13" customWidth="1"/>
    <col min="9" max="11" width="11.140625" customWidth="1"/>
    <col min="12" max="13" width="8.5703125" customWidth="1"/>
    <col min="16" max="16" width="16.28515625" customWidth="1"/>
    <col min="17" max="17" width="14.42578125" customWidth="1"/>
    <col min="19" max="19" width="15.28515625" customWidth="1"/>
    <col min="20" max="20" width="13.28515625" customWidth="1"/>
  </cols>
  <sheetData>
    <row r="1" spans="1:14" ht="21.75" customHeight="1">
      <c r="C1" s="10" t="s">
        <v>53</v>
      </c>
    </row>
    <row r="2" spans="1:14" ht="24" customHeight="1">
      <c r="B2" s="2"/>
      <c r="C2" s="9" t="s">
        <v>82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48" t="s">
        <v>81</v>
      </c>
      <c r="B3" s="39" t="s">
        <v>0</v>
      </c>
      <c r="C3" s="39" t="s">
        <v>1</v>
      </c>
      <c r="D3" s="39" t="s">
        <v>2</v>
      </c>
      <c r="E3" s="39" t="s">
        <v>16</v>
      </c>
      <c r="F3" s="39" t="s">
        <v>3</v>
      </c>
      <c r="G3" s="39" t="s">
        <v>4</v>
      </c>
      <c r="H3" s="39" t="s">
        <v>35</v>
      </c>
      <c r="I3" s="39" t="s">
        <v>37</v>
      </c>
      <c r="J3" s="40" t="s">
        <v>39</v>
      </c>
      <c r="K3" s="40" t="s">
        <v>83</v>
      </c>
      <c r="L3" s="41" t="s">
        <v>36</v>
      </c>
      <c r="M3" s="39" t="s">
        <v>78</v>
      </c>
      <c r="N3" s="41" t="s">
        <v>80</v>
      </c>
    </row>
    <row r="4" spans="1:14">
      <c r="B4" s="42"/>
      <c r="C4" s="43"/>
      <c r="D4" s="43"/>
      <c r="E4" s="43"/>
      <c r="F4" s="43"/>
      <c r="G4" s="44"/>
      <c r="H4" s="43"/>
      <c r="I4" s="43"/>
      <c r="J4" s="45"/>
      <c r="K4" s="43"/>
      <c r="L4" s="46"/>
      <c r="M4" s="43"/>
      <c r="N4" s="47"/>
    </row>
    <row r="5" spans="1:14">
      <c r="A5" s="57">
        <v>1</v>
      </c>
      <c r="B5" s="13">
        <v>61</v>
      </c>
      <c r="C5" s="13" t="s">
        <v>19</v>
      </c>
      <c r="D5" s="13" t="s">
        <v>20</v>
      </c>
      <c r="E5" s="13">
        <v>1961</v>
      </c>
      <c r="F5" s="13" t="s">
        <v>22</v>
      </c>
      <c r="G5" s="14" t="s">
        <v>14</v>
      </c>
      <c r="H5" s="51">
        <v>20</v>
      </c>
      <c r="I5" s="18">
        <v>7.6354166666666667E-2</v>
      </c>
      <c r="J5" s="51">
        <v>5.0449999999999999</v>
      </c>
      <c r="K5" s="51">
        <v>0.2</v>
      </c>
      <c r="L5" s="53">
        <f>J5+K5</f>
        <v>5.2450000000000001</v>
      </c>
      <c r="M5" s="13" t="s">
        <v>50</v>
      </c>
      <c r="N5" s="54">
        <v>1</v>
      </c>
    </row>
    <row r="6" spans="1:14">
      <c r="A6" s="57">
        <v>2</v>
      </c>
      <c r="B6" s="13">
        <v>1</v>
      </c>
      <c r="C6" s="13" t="s">
        <v>56</v>
      </c>
      <c r="D6" s="13" t="s">
        <v>57</v>
      </c>
      <c r="E6" s="13">
        <v>1998</v>
      </c>
      <c r="F6" s="13" t="s">
        <v>6</v>
      </c>
      <c r="G6" s="13" t="s">
        <v>14</v>
      </c>
      <c r="H6" s="13">
        <v>10</v>
      </c>
      <c r="I6" s="33">
        <v>2.8703703703703703E-2</v>
      </c>
      <c r="J6" s="13">
        <v>4.0209999999999999</v>
      </c>
      <c r="K6" s="13">
        <v>0.1</v>
      </c>
      <c r="L6" s="53">
        <f>J6+K6</f>
        <v>4.1209999999999996</v>
      </c>
      <c r="M6" s="13" t="s">
        <v>50</v>
      </c>
      <c r="N6" s="55">
        <v>2</v>
      </c>
    </row>
    <row r="7" spans="1:14">
      <c r="A7" s="58">
        <v>3</v>
      </c>
      <c r="B7" s="6">
        <v>40</v>
      </c>
      <c r="C7" s="6" t="s">
        <v>71</v>
      </c>
      <c r="D7" s="6" t="s">
        <v>72</v>
      </c>
      <c r="E7" s="6">
        <v>1986</v>
      </c>
      <c r="F7" s="6" t="s">
        <v>6</v>
      </c>
      <c r="G7" s="7" t="s">
        <v>73</v>
      </c>
      <c r="H7" s="8">
        <v>20</v>
      </c>
      <c r="I7" s="19">
        <v>5.1782407407407409E-2</v>
      </c>
      <c r="J7" s="8">
        <v>3.57</v>
      </c>
      <c r="K7" s="8">
        <v>0.2</v>
      </c>
      <c r="L7" s="49">
        <f t="shared" ref="L7:L28" si="0">J7+K7</f>
        <v>3.77</v>
      </c>
      <c r="M7" s="6" t="s">
        <v>49</v>
      </c>
      <c r="N7" s="38">
        <v>1</v>
      </c>
    </row>
    <row r="8" spans="1:14">
      <c r="A8" s="58">
        <v>4</v>
      </c>
      <c r="B8" s="6">
        <v>104</v>
      </c>
      <c r="C8" s="6" t="s">
        <v>74</v>
      </c>
      <c r="D8" s="6" t="s">
        <v>13</v>
      </c>
      <c r="E8" s="6">
        <v>1989</v>
      </c>
      <c r="F8" s="6" t="s">
        <v>23</v>
      </c>
      <c r="G8" s="6" t="s">
        <v>14</v>
      </c>
      <c r="H8" s="8">
        <v>20</v>
      </c>
      <c r="I8" s="19">
        <v>5.2349537037037042E-2</v>
      </c>
      <c r="J8" s="8">
        <v>3.2650000000000001</v>
      </c>
      <c r="K8" s="8">
        <v>0.2</v>
      </c>
      <c r="L8" s="49">
        <f t="shared" si="0"/>
        <v>3.4650000000000003</v>
      </c>
      <c r="M8" s="6" t="s">
        <v>49</v>
      </c>
      <c r="N8" s="38">
        <v>2</v>
      </c>
    </row>
    <row r="9" spans="1:14">
      <c r="A9" s="57">
        <v>5</v>
      </c>
      <c r="B9" s="13">
        <v>5</v>
      </c>
      <c r="C9" s="13" t="s">
        <v>67</v>
      </c>
      <c r="D9" s="13" t="s">
        <v>68</v>
      </c>
      <c r="E9" s="13">
        <v>1960</v>
      </c>
      <c r="F9" s="13" t="s">
        <v>5</v>
      </c>
      <c r="G9" s="13" t="s">
        <v>69</v>
      </c>
      <c r="H9" s="13">
        <v>10</v>
      </c>
      <c r="I9" s="33">
        <v>3.892361111111111E-2</v>
      </c>
      <c r="J9" s="13">
        <v>3.3010000000000002</v>
      </c>
      <c r="K9" s="13">
        <v>0.1</v>
      </c>
      <c r="L9" s="56">
        <f t="shared" si="0"/>
        <v>3.4010000000000002</v>
      </c>
      <c r="M9" s="13" t="s">
        <v>50</v>
      </c>
      <c r="N9" s="55">
        <v>3</v>
      </c>
    </row>
    <row r="10" spans="1:14">
      <c r="A10" s="58">
        <v>6</v>
      </c>
      <c r="B10" s="6">
        <v>8</v>
      </c>
      <c r="C10" s="6" t="s">
        <v>54</v>
      </c>
      <c r="D10" s="6" t="s">
        <v>55</v>
      </c>
      <c r="E10" s="6">
        <v>1982</v>
      </c>
      <c r="F10" s="6" t="s">
        <v>5</v>
      </c>
      <c r="G10" s="6" t="s">
        <v>14</v>
      </c>
      <c r="H10" s="8">
        <v>10</v>
      </c>
      <c r="I10" s="20">
        <v>2.5648148148148146E-2</v>
      </c>
      <c r="J10" s="8">
        <v>3.2370000000000001</v>
      </c>
      <c r="K10" s="37">
        <v>0.1</v>
      </c>
      <c r="L10" s="50">
        <f t="shared" si="0"/>
        <v>3.3370000000000002</v>
      </c>
      <c r="M10" s="6" t="s">
        <v>49</v>
      </c>
      <c r="N10" s="38">
        <v>3</v>
      </c>
    </row>
    <row r="11" spans="1:14">
      <c r="A11" s="58">
        <v>7</v>
      </c>
      <c r="B11" s="6">
        <v>84</v>
      </c>
      <c r="C11" s="6" t="s">
        <v>75</v>
      </c>
      <c r="D11" s="6" t="s">
        <v>13</v>
      </c>
      <c r="E11" s="6">
        <v>1986</v>
      </c>
      <c r="F11" s="6" t="s">
        <v>5</v>
      </c>
      <c r="G11" s="7" t="s">
        <v>14</v>
      </c>
      <c r="H11" s="8">
        <v>30</v>
      </c>
      <c r="I11" s="19">
        <v>8.5798611111111103E-2</v>
      </c>
      <c r="J11" s="8">
        <v>3.008</v>
      </c>
      <c r="K11" s="8">
        <v>0.3</v>
      </c>
      <c r="L11" s="50">
        <f t="shared" si="0"/>
        <v>3.3079999999999998</v>
      </c>
      <c r="M11" s="34" t="s">
        <v>49</v>
      </c>
      <c r="N11" s="8">
        <v>4</v>
      </c>
    </row>
    <row r="12" spans="1:14">
      <c r="A12" s="58">
        <v>8</v>
      </c>
      <c r="B12" s="6">
        <v>32</v>
      </c>
      <c r="C12" s="6" t="s">
        <v>15</v>
      </c>
      <c r="D12" s="6" t="s">
        <v>7</v>
      </c>
      <c r="E12" s="6">
        <v>1974</v>
      </c>
      <c r="F12" s="6" t="s">
        <v>5</v>
      </c>
      <c r="G12" s="6" t="s">
        <v>14</v>
      </c>
      <c r="H12" s="8">
        <v>10</v>
      </c>
      <c r="I12" s="20">
        <v>2.7662037037037041E-2</v>
      </c>
      <c r="J12" s="8">
        <v>3.008</v>
      </c>
      <c r="K12" s="37">
        <v>0.1</v>
      </c>
      <c r="L12" s="50">
        <f t="shared" si="0"/>
        <v>3.1080000000000001</v>
      </c>
      <c r="M12" s="6" t="s">
        <v>49</v>
      </c>
      <c r="N12" s="8">
        <v>5</v>
      </c>
    </row>
    <row r="13" spans="1:14">
      <c r="A13" s="57">
        <v>9</v>
      </c>
      <c r="B13" s="13">
        <v>678</v>
      </c>
      <c r="C13" s="13" t="s">
        <v>17</v>
      </c>
      <c r="D13" s="13" t="s">
        <v>18</v>
      </c>
      <c r="E13" s="13">
        <v>1981</v>
      </c>
      <c r="F13" s="13" t="s">
        <v>5</v>
      </c>
      <c r="G13" s="14" t="s">
        <v>14</v>
      </c>
      <c r="H13" s="13">
        <v>20</v>
      </c>
      <c r="I13" s="18">
        <v>7.1273148148148155E-2</v>
      </c>
      <c r="J13" s="13">
        <v>2.6259999999999999</v>
      </c>
      <c r="K13" s="23">
        <v>0.2</v>
      </c>
      <c r="L13" s="56">
        <f t="shared" si="0"/>
        <v>2.8260000000000001</v>
      </c>
      <c r="M13" s="13" t="s">
        <v>50</v>
      </c>
      <c r="N13" s="13">
        <v>4</v>
      </c>
    </row>
    <row r="14" spans="1:14">
      <c r="A14" s="58">
        <v>10</v>
      </c>
      <c r="B14" s="6">
        <v>55</v>
      </c>
      <c r="C14" s="6" t="s">
        <v>61</v>
      </c>
      <c r="D14" s="6" t="s">
        <v>11</v>
      </c>
      <c r="E14" s="6">
        <v>1960</v>
      </c>
      <c r="F14" s="6" t="s">
        <v>31</v>
      </c>
      <c r="G14" s="6" t="s">
        <v>14</v>
      </c>
      <c r="H14" s="8">
        <v>10</v>
      </c>
      <c r="I14" s="20">
        <v>3.1921296296296302E-2</v>
      </c>
      <c r="J14" s="8">
        <v>2.6579999999999999</v>
      </c>
      <c r="K14" s="8">
        <v>0.1</v>
      </c>
      <c r="L14" s="50">
        <f t="shared" si="0"/>
        <v>2.758</v>
      </c>
      <c r="M14" s="8" t="s">
        <v>49</v>
      </c>
      <c r="N14" s="8">
        <v>6</v>
      </c>
    </row>
    <row r="15" spans="1:14">
      <c r="A15" s="58">
        <v>11</v>
      </c>
      <c r="B15" s="8">
        <v>10</v>
      </c>
      <c r="C15" s="6" t="s">
        <v>76</v>
      </c>
      <c r="D15" s="6" t="s">
        <v>77</v>
      </c>
      <c r="E15" s="6">
        <v>1973</v>
      </c>
      <c r="F15" s="6" t="s">
        <v>5</v>
      </c>
      <c r="G15" s="7" t="s">
        <v>14</v>
      </c>
      <c r="H15" s="8">
        <v>30</v>
      </c>
      <c r="I15" s="19">
        <v>9.857638888888888E-2</v>
      </c>
      <c r="J15" s="8">
        <v>2.3140000000000001</v>
      </c>
      <c r="K15" s="37">
        <v>0.3</v>
      </c>
      <c r="L15" s="50">
        <f t="shared" si="0"/>
        <v>2.6139999999999999</v>
      </c>
      <c r="M15" s="34" t="s">
        <v>49</v>
      </c>
      <c r="N15" s="8">
        <v>7</v>
      </c>
    </row>
    <row r="16" spans="1:14">
      <c r="A16" s="58">
        <v>12</v>
      </c>
      <c r="B16" s="8">
        <v>99</v>
      </c>
      <c r="C16" s="8" t="s">
        <v>21</v>
      </c>
      <c r="D16" s="8" t="s">
        <v>9</v>
      </c>
      <c r="E16" s="8">
        <v>1977</v>
      </c>
      <c r="F16" s="8" t="s">
        <v>5</v>
      </c>
      <c r="G16" s="8" t="s">
        <v>14</v>
      </c>
      <c r="H16" s="8">
        <v>10</v>
      </c>
      <c r="I16" s="21">
        <v>2.900462962962963E-2</v>
      </c>
      <c r="J16" s="8">
        <v>1.958</v>
      </c>
      <c r="K16" s="37">
        <v>0.1</v>
      </c>
      <c r="L16" s="50">
        <f t="shared" si="0"/>
        <v>2.0579999999999998</v>
      </c>
      <c r="M16" s="8" t="s">
        <v>49</v>
      </c>
      <c r="N16" s="8">
        <v>8</v>
      </c>
    </row>
    <row r="17" spans="1:22" ht="14.25" customHeight="1">
      <c r="A17" s="58">
        <v>13</v>
      </c>
      <c r="B17" s="6">
        <v>56</v>
      </c>
      <c r="C17" s="6" t="s">
        <v>25</v>
      </c>
      <c r="D17" s="6" t="s">
        <v>26</v>
      </c>
      <c r="E17" s="6">
        <v>2006</v>
      </c>
      <c r="F17" s="6" t="s">
        <v>31</v>
      </c>
      <c r="G17" s="15" t="s">
        <v>34</v>
      </c>
      <c r="H17" s="8">
        <v>10</v>
      </c>
      <c r="I17" s="20">
        <v>2.8240740740740736E-2</v>
      </c>
      <c r="J17" s="8">
        <v>1.8819999999999999</v>
      </c>
      <c r="K17" s="8">
        <v>0.1</v>
      </c>
      <c r="L17" s="50">
        <f t="shared" si="0"/>
        <v>1.982</v>
      </c>
      <c r="M17" s="6" t="s">
        <v>49</v>
      </c>
      <c r="N17" s="8">
        <v>9</v>
      </c>
    </row>
    <row r="18" spans="1:22">
      <c r="A18" s="57">
        <v>14</v>
      </c>
      <c r="B18" s="13">
        <v>3</v>
      </c>
      <c r="C18" s="13" t="s">
        <v>64</v>
      </c>
      <c r="D18" s="13" t="s">
        <v>24</v>
      </c>
      <c r="E18" s="13">
        <v>1986</v>
      </c>
      <c r="F18" s="13" t="s">
        <v>6</v>
      </c>
      <c r="G18" s="13" t="s">
        <v>14</v>
      </c>
      <c r="H18" s="13">
        <v>10</v>
      </c>
      <c r="I18" s="33">
        <v>3.4768518518518525E-2</v>
      </c>
      <c r="J18" s="35">
        <v>1.601</v>
      </c>
      <c r="K18" s="13">
        <v>0.1</v>
      </c>
      <c r="L18" s="56">
        <f t="shared" si="0"/>
        <v>1.7010000000000001</v>
      </c>
      <c r="M18" s="13" t="s">
        <v>50</v>
      </c>
      <c r="N18" s="13">
        <v>5</v>
      </c>
      <c r="V18" s="1"/>
    </row>
    <row r="19" spans="1:22">
      <c r="A19" s="58">
        <v>15</v>
      </c>
      <c r="B19" s="6">
        <v>16</v>
      </c>
      <c r="C19" s="6" t="s">
        <v>33</v>
      </c>
      <c r="D19" s="6" t="s">
        <v>30</v>
      </c>
      <c r="E19" s="6">
        <v>1986</v>
      </c>
      <c r="F19" s="6" t="s">
        <v>8</v>
      </c>
      <c r="G19" s="7"/>
      <c r="H19" s="8">
        <v>30</v>
      </c>
      <c r="I19" s="19">
        <v>0.10126157407407406</v>
      </c>
      <c r="J19" s="52">
        <v>1.228</v>
      </c>
      <c r="K19" s="37">
        <v>0.3</v>
      </c>
      <c r="L19" s="50">
        <f t="shared" si="0"/>
        <v>1.528</v>
      </c>
      <c r="M19" s="34" t="s">
        <v>49</v>
      </c>
      <c r="N19" s="8">
        <v>10</v>
      </c>
      <c r="V19" s="1"/>
    </row>
    <row r="20" spans="1:22">
      <c r="A20" s="58">
        <v>16</v>
      </c>
      <c r="B20" s="6">
        <v>62</v>
      </c>
      <c r="C20" s="6" t="s">
        <v>19</v>
      </c>
      <c r="D20" s="6" t="s">
        <v>11</v>
      </c>
      <c r="E20" s="6">
        <v>1961</v>
      </c>
      <c r="F20" s="6" t="s">
        <v>22</v>
      </c>
      <c r="G20" s="7" t="s">
        <v>14</v>
      </c>
      <c r="H20" s="8">
        <v>20</v>
      </c>
      <c r="I20" s="19">
        <v>7.4618055555555562E-2</v>
      </c>
      <c r="J20" s="8">
        <v>1.278</v>
      </c>
      <c r="K20" s="8">
        <v>0.2</v>
      </c>
      <c r="L20" s="50">
        <f t="shared" si="0"/>
        <v>1.478</v>
      </c>
      <c r="M20" s="6" t="s">
        <v>49</v>
      </c>
      <c r="N20" s="8">
        <v>11</v>
      </c>
      <c r="V20" s="1"/>
    </row>
    <row r="21" spans="1:22">
      <c r="A21" s="58">
        <v>17</v>
      </c>
      <c r="B21" s="6">
        <v>360</v>
      </c>
      <c r="C21" s="6" t="s">
        <v>58</v>
      </c>
      <c r="D21" s="6" t="s">
        <v>59</v>
      </c>
      <c r="E21" s="6">
        <v>1982</v>
      </c>
      <c r="F21" s="6" t="s">
        <v>5</v>
      </c>
      <c r="G21" s="6" t="s">
        <v>14</v>
      </c>
      <c r="H21" s="8">
        <v>10</v>
      </c>
      <c r="I21" s="20">
        <v>3.0451388888888889E-2</v>
      </c>
      <c r="J21" s="8">
        <v>1.1140000000000001</v>
      </c>
      <c r="K21" s="8">
        <v>0.1</v>
      </c>
      <c r="L21" s="50">
        <f t="shared" si="0"/>
        <v>1.2140000000000002</v>
      </c>
      <c r="M21" s="8" t="s">
        <v>49</v>
      </c>
      <c r="N21" s="8">
        <v>12</v>
      </c>
      <c r="V21" s="1"/>
    </row>
    <row r="22" spans="1:22">
      <c r="A22" s="58">
        <v>18</v>
      </c>
      <c r="B22" s="6">
        <v>78</v>
      </c>
      <c r="C22" s="6" t="s">
        <v>12</v>
      </c>
      <c r="D22" s="6" t="s">
        <v>13</v>
      </c>
      <c r="E22" s="6">
        <v>1978</v>
      </c>
      <c r="F22" s="6" t="s">
        <v>6</v>
      </c>
      <c r="G22" s="7" t="s">
        <v>14</v>
      </c>
      <c r="H22" s="8">
        <v>30</v>
      </c>
      <c r="I22" s="19">
        <v>0.11192129629629628</v>
      </c>
      <c r="J22" s="8">
        <v>0.88400000000000001</v>
      </c>
      <c r="K22" s="37">
        <v>0.3</v>
      </c>
      <c r="L22" s="50">
        <f>J22+K22</f>
        <v>1.1839999999999999</v>
      </c>
      <c r="M22" s="34" t="s">
        <v>49</v>
      </c>
      <c r="N22" s="8">
        <v>13</v>
      </c>
      <c r="V22" s="1"/>
    </row>
    <row r="23" spans="1:22">
      <c r="A23" s="58">
        <v>19</v>
      </c>
      <c r="B23" s="6">
        <v>57</v>
      </c>
      <c r="C23" s="6" t="s">
        <v>60</v>
      </c>
      <c r="D23" s="6" t="s">
        <v>28</v>
      </c>
      <c r="E23" s="6">
        <v>2005</v>
      </c>
      <c r="F23" s="6" t="s">
        <v>31</v>
      </c>
      <c r="G23" s="6" t="s">
        <v>32</v>
      </c>
      <c r="H23" s="8">
        <v>10</v>
      </c>
      <c r="I23" s="19">
        <v>3.0358796296296297E-2</v>
      </c>
      <c r="J23" s="8">
        <v>1.07</v>
      </c>
      <c r="K23" s="8">
        <v>0.1</v>
      </c>
      <c r="L23" s="50">
        <f t="shared" si="0"/>
        <v>1.1700000000000002</v>
      </c>
      <c r="M23" s="6" t="s">
        <v>49</v>
      </c>
      <c r="N23" s="8">
        <v>14</v>
      </c>
      <c r="V23" s="1"/>
    </row>
    <row r="24" spans="1:22">
      <c r="A24" s="58">
        <v>20</v>
      </c>
      <c r="B24" s="6">
        <v>81</v>
      </c>
      <c r="C24" s="6" t="s">
        <v>65</v>
      </c>
      <c r="D24" s="6" t="s">
        <v>66</v>
      </c>
      <c r="E24" s="6">
        <v>1972</v>
      </c>
      <c r="F24" s="6" t="s">
        <v>5</v>
      </c>
      <c r="G24" s="6"/>
      <c r="H24" s="8">
        <v>10</v>
      </c>
      <c r="I24" s="20">
        <v>3.5312500000000004E-2</v>
      </c>
      <c r="J24" s="8">
        <v>0.68799999999999994</v>
      </c>
      <c r="K24" s="8">
        <v>0.1</v>
      </c>
      <c r="L24" s="50">
        <f t="shared" si="0"/>
        <v>0.78799999999999992</v>
      </c>
      <c r="M24" s="8" t="s">
        <v>49</v>
      </c>
      <c r="N24" s="8">
        <v>15</v>
      </c>
      <c r="V24" s="1"/>
    </row>
    <row r="25" spans="1:22">
      <c r="A25" s="58">
        <v>21</v>
      </c>
      <c r="B25" s="6">
        <v>12</v>
      </c>
      <c r="C25" s="6" t="s">
        <v>62</v>
      </c>
      <c r="D25" s="6" t="s">
        <v>63</v>
      </c>
      <c r="E25" s="6">
        <v>2001</v>
      </c>
      <c r="F25" s="6" t="s">
        <v>5</v>
      </c>
      <c r="G25" s="6"/>
      <c r="H25" s="8">
        <v>10</v>
      </c>
      <c r="I25" s="20">
        <v>3.2673611111111105E-2</v>
      </c>
      <c r="J25" s="8">
        <v>0.54700000000000004</v>
      </c>
      <c r="K25" s="8">
        <v>0.1</v>
      </c>
      <c r="L25" s="50">
        <f t="shared" si="0"/>
        <v>0.64700000000000002</v>
      </c>
      <c r="M25" s="8" t="s">
        <v>49</v>
      </c>
      <c r="N25" s="8">
        <v>16</v>
      </c>
      <c r="V25" s="1"/>
    </row>
    <row r="26" spans="1:22">
      <c r="A26" s="58">
        <v>22</v>
      </c>
      <c r="B26" s="6">
        <v>59</v>
      </c>
      <c r="C26" s="6" t="s">
        <v>27</v>
      </c>
      <c r="D26" s="6" t="s">
        <v>28</v>
      </c>
      <c r="E26" s="6">
        <v>2005</v>
      </c>
      <c r="F26" s="6" t="s">
        <v>31</v>
      </c>
      <c r="G26" s="15" t="s">
        <v>34</v>
      </c>
      <c r="H26" s="8">
        <v>10</v>
      </c>
      <c r="I26" s="20">
        <v>3.5474537037037041E-2</v>
      </c>
      <c r="J26" s="8">
        <v>0.34</v>
      </c>
      <c r="K26" s="8">
        <v>0.1</v>
      </c>
      <c r="L26" s="50">
        <f t="shared" si="0"/>
        <v>0.44000000000000006</v>
      </c>
      <c r="M26" s="8" t="s">
        <v>49</v>
      </c>
      <c r="N26" s="8">
        <v>17</v>
      </c>
      <c r="V26" s="1"/>
    </row>
    <row r="27" spans="1:22">
      <c r="A27" s="58">
        <v>23</v>
      </c>
      <c r="B27" s="8">
        <v>33</v>
      </c>
      <c r="C27" s="8" t="s">
        <v>70</v>
      </c>
      <c r="D27" s="8" t="s">
        <v>7</v>
      </c>
      <c r="E27" s="8">
        <v>1970</v>
      </c>
      <c r="F27" s="8" t="s">
        <v>5</v>
      </c>
      <c r="G27" s="8"/>
      <c r="H27" s="8">
        <v>10</v>
      </c>
      <c r="I27" s="32">
        <v>4.5613425925925925E-2</v>
      </c>
      <c r="J27" s="8">
        <v>9.7000000000000003E-2</v>
      </c>
      <c r="K27" s="8">
        <v>0.1</v>
      </c>
      <c r="L27" s="50">
        <f t="shared" si="0"/>
        <v>0.19700000000000001</v>
      </c>
      <c r="M27" s="8" t="s">
        <v>49</v>
      </c>
      <c r="N27" s="8">
        <v>18</v>
      </c>
      <c r="V27" s="1"/>
    </row>
    <row r="28" spans="1:22">
      <c r="A28" s="58">
        <v>24</v>
      </c>
      <c r="B28" s="6">
        <v>227</v>
      </c>
      <c r="C28" s="6" t="s">
        <v>29</v>
      </c>
      <c r="D28" s="6" t="s">
        <v>10</v>
      </c>
      <c r="E28" s="6">
        <v>1987</v>
      </c>
      <c r="F28" s="6" t="s">
        <v>5</v>
      </c>
      <c r="G28" s="6" t="s">
        <v>14</v>
      </c>
      <c r="H28" s="8">
        <v>5</v>
      </c>
      <c r="I28" s="20" t="s">
        <v>79</v>
      </c>
      <c r="J28" s="52">
        <v>0</v>
      </c>
      <c r="K28" s="8">
        <v>0.05</v>
      </c>
      <c r="L28" s="50">
        <f t="shared" si="0"/>
        <v>0.05</v>
      </c>
      <c r="M28" s="6" t="s">
        <v>49</v>
      </c>
      <c r="N28" s="8">
        <v>19</v>
      </c>
      <c r="V28" s="1"/>
    </row>
    <row r="40" spans="2:14">
      <c r="B40" s="17"/>
      <c r="L40" s="1"/>
      <c r="M40" s="1"/>
      <c r="N40" s="11"/>
    </row>
    <row r="41" spans="2:14">
      <c r="B41" s="17"/>
      <c r="L41" s="1"/>
      <c r="M41" s="1"/>
      <c r="N41" s="11"/>
    </row>
    <row r="42" spans="2:14">
      <c r="L42" s="1"/>
      <c r="M42" s="1"/>
      <c r="N42" s="11"/>
    </row>
    <row r="43" spans="2:14">
      <c r="L43" s="1"/>
      <c r="M43" s="1"/>
      <c r="N43" s="11"/>
    </row>
    <row r="44" spans="2:14">
      <c r="N44" s="11"/>
    </row>
    <row r="45" spans="2:14">
      <c r="N45" s="11"/>
    </row>
    <row r="46" spans="2:14">
      <c r="N46" s="3"/>
    </row>
    <row r="47" spans="2:14">
      <c r="N47" s="3"/>
    </row>
    <row r="48" spans="2:14">
      <c r="N48" s="3"/>
    </row>
    <row r="49" spans="14:14">
      <c r="N49" s="3"/>
    </row>
    <row r="50" spans="14:14">
      <c r="N50" s="3"/>
    </row>
    <row r="51" spans="14:14">
      <c r="N51" s="3"/>
    </row>
    <row r="52" spans="14:14">
      <c r="N52" s="3"/>
    </row>
    <row r="53" spans="14:14">
      <c r="N53" s="3"/>
    </row>
    <row r="54" spans="14:14">
      <c r="N54" s="3"/>
    </row>
    <row r="55" spans="14:14">
      <c r="N55" s="3"/>
    </row>
    <row r="56" spans="14:14">
      <c r="N56" s="3"/>
    </row>
    <row r="57" spans="14:14">
      <c r="N57" s="3"/>
    </row>
  </sheetData>
  <sortState ref="B7:O10">
    <sortCondition descending="1" ref="L5"/>
  </sortState>
  <pageMargins left="0.33333333333333331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C20" sqref="C20"/>
    </sheetView>
  </sheetViews>
  <sheetFormatPr defaultRowHeight="15"/>
  <cols>
    <col min="2" max="2" width="7.42578125" customWidth="1"/>
    <col min="3" max="3" width="17.140625" customWidth="1"/>
    <col min="4" max="4" width="13.7109375" customWidth="1"/>
    <col min="5" max="5" width="7.28515625" customWidth="1"/>
    <col min="6" max="6" width="15.140625" customWidth="1"/>
    <col min="7" max="7" width="24.7109375" customWidth="1"/>
    <col min="8" max="8" width="9.7109375" customWidth="1"/>
  </cols>
  <sheetData>
    <row r="1" spans="1:10" ht="16.5">
      <c r="C1" s="10" t="s">
        <v>53</v>
      </c>
    </row>
    <row r="2" spans="1:10" ht="16.5">
      <c r="B2" s="2"/>
      <c r="C2" s="9"/>
      <c r="D2" s="2" t="s">
        <v>41</v>
      </c>
      <c r="E2" s="2"/>
      <c r="F2" s="2"/>
      <c r="G2" s="2"/>
    </row>
    <row r="3" spans="1:10">
      <c r="A3" s="24"/>
      <c r="B3" s="5"/>
      <c r="C3" s="5"/>
      <c r="D3" s="5"/>
      <c r="E3" s="5"/>
      <c r="F3" s="5"/>
      <c r="G3" s="5"/>
      <c r="H3" s="27"/>
      <c r="I3" s="24"/>
      <c r="J3" s="24"/>
    </row>
    <row r="4" spans="1:10">
      <c r="A4" s="59" t="s">
        <v>42</v>
      </c>
      <c r="B4" s="4" t="s">
        <v>43</v>
      </c>
      <c r="C4" s="4" t="s">
        <v>1</v>
      </c>
      <c r="D4" s="4" t="s">
        <v>2</v>
      </c>
      <c r="E4" s="4" t="s">
        <v>16</v>
      </c>
      <c r="F4" s="4" t="s">
        <v>44</v>
      </c>
      <c r="G4" s="4" t="s">
        <v>45</v>
      </c>
      <c r="H4" s="60" t="s">
        <v>46</v>
      </c>
      <c r="I4" s="60" t="s">
        <v>47</v>
      </c>
      <c r="J4" s="60" t="s">
        <v>48</v>
      </c>
    </row>
    <row r="5" spans="1:10">
      <c r="A5" s="61"/>
      <c r="B5" s="62"/>
      <c r="C5" s="62"/>
      <c r="D5" s="62"/>
      <c r="E5" s="62"/>
      <c r="F5" s="62"/>
      <c r="G5" s="62"/>
      <c r="H5" s="63"/>
      <c r="I5" s="63"/>
      <c r="J5" s="64"/>
    </row>
    <row r="6" spans="1:10">
      <c r="A6" s="6">
        <v>1</v>
      </c>
      <c r="B6" s="6">
        <v>84</v>
      </c>
      <c r="C6" s="6" t="s">
        <v>75</v>
      </c>
      <c r="D6" s="6" t="s">
        <v>13</v>
      </c>
      <c r="E6" s="6">
        <v>1986</v>
      </c>
      <c r="F6" s="6" t="s">
        <v>5</v>
      </c>
      <c r="G6" s="7" t="s">
        <v>14</v>
      </c>
      <c r="H6" s="19">
        <v>8.5798611111111103E-2</v>
      </c>
      <c r="I6" s="34" t="s">
        <v>49</v>
      </c>
      <c r="J6" s="34">
        <v>1</v>
      </c>
    </row>
    <row r="7" spans="1:10">
      <c r="A7" s="6">
        <v>2</v>
      </c>
      <c r="B7" s="8">
        <v>10</v>
      </c>
      <c r="C7" s="6" t="s">
        <v>76</v>
      </c>
      <c r="D7" s="6" t="s">
        <v>77</v>
      </c>
      <c r="E7" s="6">
        <v>1973</v>
      </c>
      <c r="F7" s="6" t="s">
        <v>5</v>
      </c>
      <c r="G7" s="7" t="s">
        <v>14</v>
      </c>
      <c r="H7" s="19">
        <v>9.857638888888888E-2</v>
      </c>
      <c r="I7" s="34" t="s">
        <v>49</v>
      </c>
      <c r="J7" s="34">
        <v>2</v>
      </c>
    </row>
    <row r="8" spans="1:10">
      <c r="A8" s="6">
        <v>3</v>
      </c>
      <c r="B8" s="6">
        <v>16</v>
      </c>
      <c r="C8" s="6" t="s">
        <v>33</v>
      </c>
      <c r="D8" s="6" t="s">
        <v>30</v>
      </c>
      <c r="E8" s="6">
        <v>1986</v>
      </c>
      <c r="F8" s="6" t="s">
        <v>8</v>
      </c>
      <c r="G8" s="7"/>
      <c r="H8" s="19">
        <v>0.10126157407407406</v>
      </c>
      <c r="I8" s="34" t="s">
        <v>49</v>
      </c>
      <c r="J8" s="34">
        <v>3</v>
      </c>
    </row>
    <row r="9" spans="1:10">
      <c r="A9" s="8">
        <v>4</v>
      </c>
      <c r="B9" s="6">
        <v>78</v>
      </c>
      <c r="C9" s="6" t="s">
        <v>12</v>
      </c>
      <c r="D9" s="6" t="s">
        <v>13</v>
      </c>
      <c r="E9" s="6">
        <v>1978</v>
      </c>
      <c r="F9" s="6" t="s">
        <v>6</v>
      </c>
      <c r="G9" s="7" t="s">
        <v>14</v>
      </c>
      <c r="H9" s="19">
        <v>0.11192129629629628</v>
      </c>
      <c r="I9" s="34" t="s">
        <v>49</v>
      </c>
      <c r="J9" s="34">
        <v>4</v>
      </c>
    </row>
    <row r="10" spans="1:10">
      <c r="B10" s="16"/>
      <c r="C10" s="16"/>
      <c r="D10" s="16"/>
      <c r="E10" s="16"/>
      <c r="F10" s="16"/>
      <c r="G10" s="16"/>
      <c r="H10" s="16"/>
      <c r="I10" s="36"/>
      <c r="J10" s="36"/>
    </row>
    <row r="11" spans="1:10">
      <c r="B11" s="16"/>
      <c r="C11" s="16"/>
      <c r="D11" s="16"/>
      <c r="E11" s="16"/>
      <c r="F11" s="16"/>
      <c r="G11" s="26"/>
      <c r="H11" s="16"/>
      <c r="I11" s="25"/>
      <c r="J11" s="25"/>
    </row>
    <row r="12" spans="1:10">
      <c r="B12" s="16"/>
      <c r="C12" s="16"/>
      <c r="D12" s="16"/>
      <c r="E12" s="16"/>
      <c r="F12" s="16"/>
      <c r="G12" s="16"/>
      <c r="H12" s="16"/>
      <c r="I12" s="25"/>
      <c r="J12" s="25"/>
    </row>
    <row r="13" spans="1:10">
      <c r="B13" s="16"/>
      <c r="C13" s="16"/>
      <c r="D13" s="16"/>
      <c r="E13" s="16"/>
      <c r="F13" s="16"/>
      <c r="G13" s="16"/>
      <c r="H13" s="16"/>
      <c r="I13" s="25"/>
      <c r="J13" s="25"/>
    </row>
    <row r="14" spans="1:10">
      <c r="B14" s="22"/>
      <c r="C14" s="16"/>
      <c r="D14" s="16"/>
      <c r="E14" s="16"/>
      <c r="F14" s="16"/>
      <c r="G14" s="16"/>
      <c r="H14" s="16"/>
      <c r="I14" s="25"/>
      <c r="J14" s="25"/>
    </row>
    <row r="15" spans="1:10">
      <c r="B15" s="22"/>
      <c r="C15" s="16"/>
      <c r="D15" s="16"/>
      <c r="E15" s="16"/>
      <c r="F15" s="16"/>
      <c r="G15" s="16"/>
      <c r="H15" s="16"/>
      <c r="I15" s="25"/>
      <c r="J15" s="25"/>
    </row>
    <row r="16" spans="1:10">
      <c r="B16" s="16"/>
      <c r="C16" s="16"/>
      <c r="D16" s="16"/>
      <c r="E16" s="16"/>
      <c r="F16" s="16"/>
      <c r="G16" s="16"/>
      <c r="H16" s="16"/>
      <c r="I16" s="25"/>
      <c r="J16" s="25"/>
    </row>
    <row r="17" spans="2:10">
      <c r="B17" s="22"/>
      <c r="C17" s="16"/>
      <c r="D17" s="16"/>
      <c r="E17" s="16"/>
      <c r="F17" s="16"/>
      <c r="G17" s="26"/>
      <c r="H17" s="16"/>
      <c r="I17" s="25"/>
      <c r="J17" s="25"/>
    </row>
    <row r="18" spans="2:10">
      <c r="B18" s="16"/>
      <c r="C18" s="16"/>
      <c r="D18" s="16"/>
      <c r="E18" s="16"/>
      <c r="F18" s="16"/>
      <c r="G18" s="16"/>
      <c r="H18" s="16"/>
      <c r="I18" s="25"/>
      <c r="J18" s="25"/>
    </row>
    <row r="19" spans="2:10">
      <c r="B19" s="16"/>
      <c r="C19" s="16"/>
      <c r="D19" s="16"/>
      <c r="E19" s="16"/>
      <c r="F19" s="16"/>
      <c r="G19" s="16"/>
      <c r="H19" s="16"/>
      <c r="I19" s="25"/>
      <c r="J19" s="25"/>
    </row>
    <row r="20" spans="2:10">
      <c r="B20" s="16"/>
      <c r="C20" s="16"/>
      <c r="D20" s="16"/>
      <c r="E20" s="16"/>
      <c r="F20" s="16"/>
      <c r="G20" s="16"/>
      <c r="H20" s="16"/>
      <c r="I20" s="25"/>
      <c r="J20" s="25"/>
    </row>
    <row r="21" spans="2:10">
      <c r="B21" s="22"/>
      <c r="C21" s="16"/>
      <c r="D21" s="16"/>
      <c r="E21" s="16"/>
      <c r="F21" s="16"/>
      <c r="G21" s="26"/>
      <c r="H21" s="16"/>
      <c r="I21" s="25"/>
      <c r="J21" s="25"/>
    </row>
    <row r="22" spans="2:10">
      <c r="B22" s="16"/>
      <c r="C22" s="16"/>
      <c r="D22" s="16"/>
      <c r="E22" s="16"/>
      <c r="F22" s="16"/>
      <c r="G22" s="16"/>
      <c r="H22" s="16"/>
      <c r="I22" s="25"/>
      <c r="J22" s="25"/>
    </row>
    <row r="23" spans="2:10">
      <c r="B23" s="22"/>
      <c r="C23" s="16"/>
      <c r="D23" s="16"/>
      <c r="E23" s="16"/>
      <c r="F23" s="16"/>
      <c r="G23" s="26"/>
      <c r="H23" s="16"/>
      <c r="I23" s="25"/>
      <c r="J23" s="25"/>
    </row>
    <row r="24" spans="2:10">
      <c r="B24" s="16"/>
      <c r="C24" s="16"/>
      <c r="D24" s="16"/>
      <c r="E24" s="16"/>
      <c r="F24" s="16"/>
      <c r="G24" s="16"/>
      <c r="H24" s="16"/>
      <c r="I24" s="25"/>
      <c r="J24" s="25"/>
    </row>
    <row r="25" spans="2:10">
      <c r="B25" s="22"/>
      <c r="C25" s="16"/>
      <c r="D25" s="16"/>
      <c r="E25" s="16"/>
      <c r="F25" s="16"/>
      <c r="G25" s="16"/>
      <c r="H25" s="16"/>
      <c r="I25" s="25"/>
      <c r="J25" s="25"/>
    </row>
    <row r="26" spans="2:10">
      <c r="B26" s="16"/>
      <c r="C26" s="16"/>
      <c r="D26" s="16"/>
      <c r="E26" s="16"/>
      <c r="F26" s="16"/>
      <c r="G26" s="16"/>
      <c r="H26" s="16"/>
      <c r="I26" s="25"/>
      <c r="J26" s="25"/>
    </row>
    <row r="27" spans="2:10">
      <c r="B27" s="22"/>
      <c r="C27" s="16"/>
      <c r="D27" s="16"/>
      <c r="E27" s="16"/>
      <c r="F27" s="16"/>
      <c r="G27" s="16"/>
      <c r="H27" s="16"/>
      <c r="I27" s="25"/>
      <c r="J27" s="25"/>
    </row>
    <row r="28" spans="2:10">
      <c r="B28" s="16"/>
      <c r="C28" s="16"/>
      <c r="D28" s="16"/>
      <c r="E28" s="16"/>
      <c r="F28" s="16"/>
      <c r="G28" s="16"/>
      <c r="H28" s="16"/>
      <c r="I28" s="25"/>
      <c r="J28" s="25"/>
    </row>
    <row r="29" spans="2:10">
      <c r="B29" s="16"/>
      <c r="C29" s="16"/>
      <c r="D29" s="16"/>
      <c r="E29" s="16"/>
      <c r="F29" s="16"/>
      <c r="G29" s="16"/>
      <c r="H29" s="16"/>
      <c r="I29" s="25"/>
      <c r="J29" s="25"/>
    </row>
    <row r="30" spans="2:10">
      <c r="B30" s="16"/>
      <c r="C30" s="16"/>
      <c r="D30" s="16"/>
      <c r="E30" s="16"/>
      <c r="F30" s="16"/>
      <c r="G30" s="16"/>
      <c r="H30" s="16"/>
      <c r="I30" s="25"/>
      <c r="J30" s="25"/>
    </row>
    <row r="31" spans="2:10">
      <c r="B31" s="16"/>
      <c r="C31" s="16"/>
      <c r="D31" s="16"/>
      <c r="E31" s="16"/>
      <c r="F31" s="16"/>
      <c r="G31" s="16"/>
      <c r="H31" s="16"/>
      <c r="I31" s="25"/>
      <c r="J31" s="25"/>
    </row>
    <row r="32" spans="2:10">
      <c r="B32" s="16"/>
      <c r="C32" s="16"/>
      <c r="D32" s="16"/>
      <c r="E32" s="16"/>
      <c r="F32" s="16"/>
      <c r="G32" s="16"/>
      <c r="H32" s="16"/>
      <c r="I32" s="25"/>
      <c r="J32" s="25"/>
    </row>
    <row r="33" spans="2:10">
      <c r="B33" s="16"/>
      <c r="C33" s="16"/>
      <c r="D33" s="16"/>
      <c r="E33" s="16"/>
      <c r="F33" s="16"/>
      <c r="G33" s="16"/>
      <c r="H33" s="16"/>
      <c r="I33" s="25"/>
      <c r="J33" s="25"/>
    </row>
    <row r="34" spans="2:10">
      <c r="B34" s="22"/>
      <c r="C34" s="16"/>
      <c r="D34" s="16"/>
      <c r="E34" s="16"/>
      <c r="F34" s="16"/>
      <c r="G34" s="16"/>
      <c r="H34" s="16"/>
      <c r="I34" s="25"/>
      <c r="J34" s="25"/>
    </row>
    <row r="35" spans="2:10">
      <c r="B35" s="16"/>
      <c r="C35" s="16"/>
      <c r="D35" s="16"/>
      <c r="E35" s="16"/>
      <c r="F35" s="16"/>
      <c r="G35" s="16"/>
      <c r="H35" s="16"/>
      <c r="I35" s="25"/>
      <c r="J35" s="25"/>
    </row>
    <row r="36" spans="2:10">
      <c r="B36" s="16"/>
      <c r="C36" s="16"/>
      <c r="D36" s="16"/>
      <c r="E36" s="16"/>
      <c r="F36" s="16"/>
      <c r="G36" s="16"/>
      <c r="H36" s="16"/>
      <c r="I36" s="25"/>
      <c r="J36" s="25"/>
    </row>
    <row r="37" spans="2:10">
      <c r="B37" s="22"/>
      <c r="C37" s="16"/>
      <c r="D37" s="16"/>
      <c r="E37" s="16"/>
      <c r="F37" s="16"/>
      <c r="G37" s="16"/>
      <c r="H37" s="16"/>
      <c r="I37" s="25"/>
      <c r="J37" s="25"/>
    </row>
    <row r="38" spans="2:10">
      <c r="B38" s="22"/>
      <c r="C38" s="16"/>
      <c r="D38" s="16"/>
      <c r="E38" s="16"/>
      <c r="F38" s="16"/>
      <c r="G38" s="16"/>
      <c r="H38" s="16"/>
      <c r="I38" s="25"/>
      <c r="J38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A3" sqref="A3:J3"/>
    </sheetView>
  </sheetViews>
  <sheetFormatPr defaultRowHeight="15"/>
  <cols>
    <col min="3" max="3" width="16.85546875" customWidth="1"/>
    <col min="4" max="4" width="14.28515625" customWidth="1"/>
    <col min="6" max="6" width="12" customWidth="1"/>
    <col min="7" max="7" width="20.42578125" customWidth="1"/>
    <col min="8" max="8" width="10.5703125" customWidth="1"/>
    <col min="10" max="10" width="8.28515625" customWidth="1"/>
  </cols>
  <sheetData>
    <row r="1" spans="1:12" ht="16.5">
      <c r="C1" s="10" t="s">
        <v>53</v>
      </c>
    </row>
    <row r="2" spans="1:12" ht="16.5">
      <c r="C2" s="9"/>
      <c r="D2" s="2" t="s">
        <v>51</v>
      </c>
    </row>
    <row r="3" spans="1:12">
      <c r="A3" s="59" t="s">
        <v>42</v>
      </c>
      <c r="B3" s="4" t="s">
        <v>43</v>
      </c>
      <c r="C3" s="4" t="s">
        <v>1</v>
      </c>
      <c r="D3" s="4" t="s">
        <v>2</v>
      </c>
      <c r="E3" s="4" t="s">
        <v>16</v>
      </c>
      <c r="F3" s="4" t="s">
        <v>44</v>
      </c>
      <c r="G3" s="4" t="s">
        <v>45</v>
      </c>
      <c r="H3" s="60" t="s">
        <v>46</v>
      </c>
      <c r="I3" s="60" t="s">
        <v>47</v>
      </c>
      <c r="J3" s="60" t="s">
        <v>48</v>
      </c>
    </row>
    <row r="4" spans="1:12">
      <c r="A4" s="28"/>
      <c r="B4" s="5"/>
      <c r="C4" s="5"/>
      <c r="D4" s="5"/>
      <c r="E4" s="5"/>
      <c r="F4" s="5"/>
      <c r="G4" s="5"/>
      <c r="H4" s="27"/>
      <c r="I4" s="27"/>
      <c r="J4" s="27"/>
    </row>
    <row r="5" spans="1:12">
      <c r="A5" s="6">
        <v>1</v>
      </c>
      <c r="B5" s="6">
        <v>40</v>
      </c>
      <c r="C5" s="6" t="s">
        <v>71</v>
      </c>
      <c r="D5" s="6" t="s">
        <v>72</v>
      </c>
      <c r="E5" s="6">
        <v>1986</v>
      </c>
      <c r="F5" s="6" t="s">
        <v>6</v>
      </c>
      <c r="G5" s="7" t="s">
        <v>73</v>
      </c>
      <c r="H5" s="19">
        <v>5.1782407407407409E-2</v>
      </c>
      <c r="I5" s="6" t="s">
        <v>49</v>
      </c>
      <c r="J5" s="29">
        <v>1</v>
      </c>
      <c r="L5" s="12"/>
    </row>
    <row r="6" spans="1:12">
      <c r="A6" s="6">
        <v>2</v>
      </c>
      <c r="B6" s="6">
        <v>104</v>
      </c>
      <c r="C6" s="6" t="s">
        <v>74</v>
      </c>
      <c r="D6" s="6" t="s">
        <v>13</v>
      </c>
      <c r="E6" s="6">
        <v>1989</v>
      </c>
      <c r="F6" s="6" t="s">
        <v>23</v>
      </c>
      <c r="G6" s="6" t="s">
        <v>14</v>
      </c>
      <c r="H6" s="19">
        <v>5.2349537037037042E-2</v>
      </c>
      <c r="I6" s="6" t="s">
        <v>49</v>
      </c>
      <c r="J6" s="29">
        <v>2</v>
      </c>
      <c r="L6" s="11"/>
    </row>
    <row r="7" spans="1:12">
      <c r="A7" s="13">
        <v>3</v>
      </c>
      <c r="B7" s="13">
        <v>678</v>
      </c>
      <c r="C7" s="13" t="s">
        <v>17</v>
      </c>
      <c r="D7" s="13" t="s">
        <v>18</v>
      </c>
      <c r="E7" s="13">
        <v>1981</v>
      </c>
      <c r="F7" s="13" t="s">
        <v>5</v>
      </c>
      <c r="G7" s="14" t="s">
        <v>14</v>
      </c>
      <c r="H7" s="18">
        <v>7.1273148148148155E-2</v>
      </c>
      <c r="I7" s="13" t="s">
        <v>50</v>
      </c>
      <c r="J7" s="30">
        <v>1</v>
      </c>
      <c r="L7" s="12"/>
    </row>
    <row r="8" spans="1:12">
      <c r="A8" s="6">
        <v>4</v>
      </c>
      <c r="B8" s="6">
        <v>62</v>
      </c>
      <c r="C8" s="6" t="s">
        <v>19</v>
      </c>
      <c r="D8" s="6" t="s">
        <v>11</v>
      </c>
      <c r="E8" s="6">
        <v>1961</v>
      </c>
      <c r="F8" s="6" t="s">
        <v>22</v>
      </c>
      <c r="G8" s="7" t="s">
        <v>14</v>
      </c>
      <c r="H8" s="19">
        <v>7.4618055555555562E-2</v>
      </c>
      <c r="I8" s="6" t="s">
        <v>49</v>
      </c>
      <c r="J8" s="29">
        <v>3</v>
      </c>
      <c r="L8" s="12"/>
    </row>
    <row r="9" spans="1:12">
      <c r="A9" s="13">
        <v>5</v>
      </c>
      <c r="B9" s="13">
        <v>61</v>
      </c>
      <c r="C9" s="13" t="s">
        <v>19</v>
      </c>
      <c r="D9" s="13" t="s">
        <v>20</v>
      </c>
      <c r="E9" s="13">
        <v>1961</v>
      </c>
      <c r="F9" s="13" t="s">
        <v>22</v>
      </c>
      <c r="G9" s="14" t="s">
        <v>14</v>
      </c>
      <c r="H9" s="18">
        <v>7.6354166666666667E-2</v>
      </c>
      <c r="I9" s="13" t="s">
        <v>50</v>
      </c>
      <c r="J9" s="30">
        <v>2</v>
      </c>
      <c r="L9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E33" sqref="E33"/>
    </sheetView>
  </sheetViews>
  <sheetFormatPr defaultRowHeight="15"/>
  <cols>
    <col min="3" max="3" width="15.42578125" customWidth="1"/>
    <col min="4" max="4" width="14" customWidth="1"/>
    <col min="6" max="6" width="15.42578125" customWidth="1"/>
    <col min="7" max="7" width="29.85546875" customWidth="1"/>
    <col min="8" max="8" width="11.28515625" customWidth="1"/>
    <col min="9" max="9" width="10.7109375" customWidth="1"/>
  </cols>
  <sheetData>
    <row r="1" spans="1:12" ht="16.5">
      <c r="D1" s="10" t="s">
        <v>53</v>
      </c>
    </row>
    <row r="2" spans="1:12">
      <c r="D2" s="2" t="s">
        <v>52</v>
      </c>
    </row>
    <row r="4" spans="1:12">
      <c r="A4" s="59" t="s">
        <v>42</v>
      </c>
      <c r="B4" s="4" t="s">
        <v>43</v>
      </c>
      <c r="C4" s="4" t="s">
        <v>1</v>
      </c>
      <c r="D4" s="4" t="s">
        <v>2</v>
      </c>
      <c r="E4" s="4" t="s">
        <v>16</v>
      </c>
      <c r="F4" s="4" t="s">
        <v>44</v>
      </c>
      <c r="G4" s="4" t="s">
        <v>45</v>
      </c>
      <c r="H4" s="60" t="s">
        <v>46</v>
      </c>
      <c r="I4" s="60" t="s">
        <v>47</v>
      </c>
      <c r="J4" s="60" t="s">
        <v>48</v>
      </c>
    </row>
    <row r="6" spans="1:12">
      <c r="A6" s="6">
        <v>1</v>
      </c>
      <c r="B6" s="6">
        <v>8</v>
      </c>
      <c r="C6" s="6" t="s">
        <v>54</v>
      </c>
      <c r="D6" s="6" t="s">
        <v>55</v>
      </c>
      <c r="E6" s="6">
        <v>1982</v>
      </c>
      <c r="F6" s="6" t="s">
        <v>5</v>
      </c>
      <c r="G6" s="6" t="s">
        <v>14</v>
      </c>
      <c r="H6" s="20">
        <v>2.5648148148148146E-2</v>
      </c>
      <c r="I6" s="6" t="s">
        <v>49</v>
      </c>
      <c r="J6" s="6">
        <v>1</v>
      </c>
      <c r="K6" s="31"/>
      <c r="L6" s="22"/>
    </row>
    <row r="7" spans="1:12">
      <c r="A7" s="6">
        <v>2</v>
      </c>
      <c r="B7" s="6">
        <v>32</v>
      </c>
      <c r="C7" s="6" t="s">
        <v>15</v>
      </c>
      <c r="D7" s="6" t="s">
        <v>7</v>
      </c>
      <c r="E7" s="6">
        <v>1974</v>
      </c>
      <c r="F7" s="6" t="s">
        <v>5</v>
      </c>
      <c r="G7" s="6" t="s">
        <v>14</v>
      </c>
      <c r="H7" s="20">
        <v>2.7662037037037041E-2</v>
      </c>
      <c r="I7" s="6" t="s">
        <v>49</v>
      </c>
      <c r="J7" s="6">
        <v>2</v>
      </c>
      <c r="K7" s="31"/>
      <c r="L7" s="22"/>
    </row>
    <row r="8" spans="1:12">
      <c r="A8" s="6">
        <v>3</v>
      </c>
      <c r="B8" s="6">
        <v>56</v>
      </c>
      <c r="C8" s="6" t="s">
        <v>25</v>
      </c>
      <c r="D8" s="6" t="s">
        <v>26</v>
      </c>
      <c r="E8" s="6">
        <v>2006</v>
      </c>
      <c r="F8" s="6" t="s">
        <v>31</v>
      </c>
      <c r="G8" s="6" t="s">
        <v>34</v>
      </c>
      <c r="H8" s="20">
        <v>2.8240740740740736E-2</v>
      </c>
      <c r="I8" s="6" t="s">
        <v>49</v>
      </c>
      <c r="J8" s="6">
        <v>3</v>
      </c>
      <c r="K8" s="31"/>
      <c r="L8" s="22"/>
    </row>
    <row r="9" spans="1:12" ht="14.25" customHeight="1">
      <c r="A9" s="13">
        <v>4</v>
      </c>
      <c r="B9" s="13">
        <v>1</v>
      </c>
      <c r="C9" s="13" t="s">
        <v>56</v>
      </c>
      <c r="D9" s="13" t="s">
        <v>57</v>
      </c>
      <c r="E9" s="13">
        <v>1998</v>
      </c>
      <c r="F9" s="13" t="s">
        <v>6</v>
      </c>
      <c r="G9" s="13" t="s">
        <v>14</v>
      </c>
      <c r="H9" s="33">
        <v>2.8703703703703703E-2</v>
      </c>
      <c r="I9" s="13" t="s">
        <v>50</v>
      </c>
      <c r="J9" s="13">
        <v>1</v>
      </c>
      <c r="K9" s="31"/>
      <c r="L9" s="22"/>
    </row>
    <row r="10" spans="1:12">
      <c r="A10" s="6">
        <v>5</v>
      </c>
      <c r="B10" s="8">
        <v>99</v>
      </c>
      <c r="C10" s="8" t="s">
        <v>21</v>
      </c>
      <c r="D10" s="8" t="s">
        <v>9</v>
      </c>
      <c r="E10" s="8">
        <v>1977</v>
      </c>
      <c r="F10" s="8" t="s">
        <v>5</v>
      </c>
      <c r="G10" s="8" t="s">
        <v>14</v>
      </c>
      <c r="H10" s="21">
        <v>2.900462962962963E-2</v>
      </c>
      <c r="I10" s="8" t="s">
        <v>49</v>
      </c>
      <c r="J10" s="6">
        <v>4</v>
      </c>
      <c r="K10" s="31"/>
      <c r="L10" s="16"/>
    </row>
    <row r="11" spans="1:12">
      <c r="A11" s="6">
        <v>6</v>
      </c>
      <c r="B11" s="6">
        <v>57</v>
      </c>
      <c r="C11" s="6" t="s">
        <v>60</v>
      </c>
      <c r="D11" s="6" t="s">
        <v>28</v>
      </c>
      <c r="E11" s="6">
        <v>2005</v>
      </c>
      <c r="F11" s="6" t="s">
        <v>31</v>
      </c>
      <c r="G11" s="6" t="s">
        <v>32</v>
      </c>
      <c r="H11" s="19">
        <v>3.0358796296296297E-2</v>
      </c>
      <c r="I11" s="6" t="s">
        <v>49</v>
      </c>
      <c r="J11" s="6">
        <v>5</v>
      </c>
      <c r="K11" s="31"/>
      <c r="L11" s="16"/>
    </row>
    <row r="12" spans="1:12">
      <c r="A12" s="6">
        <v>7</v>
      </c>
      <c r="B12" s="6">
        <v>360</v>
      </c>
      <c r="C12" s="6" t="s">
        <v>58</v>
      </c>
      <c r="D12" s="6" t="s">
        <v>59</v>
      </c>
      <c r="E12" s="6">
        <v>1982</v>
      </c>
      <c r="F12" s="6" t="s">
        <v>5</v>
      </c>
      <c r="G12" s="6" t="s">
        <v>14</v>
      </c>
      <c r="H12" s="20">
        <v>3.0451388888888889E-2</v>
      </c>
      <c r="I12" s="8" t="s">
        <v>49</v>
      </c>
      <c r="J12" s="6">
        <v>6</v>
      </c>
      <c r="K12" s="31"/>
      <c r="L12" s="22"/>
    </row>
    <row r="13" spans="1:12">
      <c r="A13" s="6">
        <v>8</v>
      </c>
      <c r="B13" s="6">
        <v>55</v>
      </c>
      <c r="C13" s="6" t="s">
        <v>61</v>
      </c>
      <c r="D13" s="6" t="s">
        <v>11</v>
      </c>
      <c r="E13" s="6">
        <v>1960</v>
      </c>
      <c r="F13" s="6" t="s">
        <v>31</v>
      </c>
      <c r="G13" s="6" t="s">
        <v>14</v>
      </c>
      <c r="H13" s="20">
        <v>3.1921296296296302E-2</v>
      </c>
      <c r="I13" s="8" t="s">
        <v>49</v>
      </c>
      <c r="J13" s="6">
        <v>7</v>
      </c>
      <c r="K13" s="31"/>
      <c r="L13" s="22"/>
    </row>
    <row r="14" spans="1:12">
      <c r="A14" s="6">
        <v>9</v>
      </c>
      <c r="B14" s="6">
        <v>12</v>
      </c>
      <c r="C14" s="6" t="s">
        <v>62</v>
      </c>
      <c r="D14" s="6" t="s">
        <v>63</v>
      </c>
      <c r="E14" s="6">
        <v>2001</v>
      </c>
      <c r="F14" s="6" t="s">
        <v>5</v>
      </c>
      <c r="G14" s="6"/>
      <c r="H14" s="20">
        <v>3.2673611111111105E-2</v>
      </c>
      <c r="I14" s="8" t="s">
        <v>49</v>
      </c>
      <c r="J14" s="6">
        <v>8</v>
      </c>
      <c r="K14" s="31"/>
      <c r="L14" s="16"/>
    </row>
    <row r="15" spans="1:12">
      <c r="A15" s="13">
        <v>10</v>
      </c>
      <c r="B15" s="13">
        <v>3</v>
      </c>
      <c r="C15" s="13" t="s">
        <v>64</v>
      </c>
      <c r="D15" s="13" t="s">
        <v>24</v>
      </c>
      <c r="E15" s="13">
        <v>1986</v>
      </c>
      <c r="F15" s="13" t="s">
        <v>6</v>
      </c>
      <c r="G15" s="13" t="s">
        <v>14</v>
      </c>
      <c r="H15" s="33">
        <v>3.4768518518518525E-2</v>
      </c>
      <c r="I15" s="13" t="s">
        <v>50</v>
      </c>
      <c r="J15" s="13">
        <v>2</v>
      </c>
      <c r="K15" s="31"/>
      <c r="L15" s="22"/>
    </row>
    <row r="16" spans="1:12">
      <c r="A16" s="6">
        <v>11</v>
      </c>
      <c r="B16" s="6">
        <v>81</v>
      </c>
      <c r="C16" s="6" t="s">
        <v>65</v>
      </c>
      <c r="D16" s="6" t="s">
        <v>66</v>
      </c>
      <c r="E16" s="6">
        <v>1972</v>
      </c>
      <c r="F16" s="6" t="s">
        <v>5</v>
      </c>
      <c r="G16" s="6"/>
      <c r="H16" s="20">
        <v>3.5312500000000004E-2</v>
      </c>
      <c r="I16" s="8" t="s">
        <v>49</v>
      </c>
      <c r="J16" s="6">
        <v>9</v>
      </c>
      <c r="K16" s="31"/>
      <c r="L16" s="22"/>
    </row>
    <row r="17" spans="1:12">
      <c r="A17" s="6">
        <v>12</v>
      </c>
      <c r="B17" s="6">
        <v>59</v>
      </c>
      <c r="C17" s="6" t="s">
        <v>27</v>
      </c>
      <c r="D17" s="6" t="s">
        <v>28</v>
      </c>
      <c r="E17" s="6">
        <v>2005</v>
      </c>
      <c r="F17" s="6" t="s">
        <v>31</v>
      </c>
      <c r="G17" s="6" t="s">
        <v>34</v>
      </c>
      <c r="H17" s="20">
        <v>3.5474537037037041E-2</v>
      </c>
      <c r="I17" s="8" t="s">
        <v>49</v>
      </c>
      <c r="J17" s="6">
        <v>10</v>
      </c>
      <c r="K17" s="31"/>
      <c r="L17" s="22"/>
    </row>
    <row r="18" spans="1:12">
      <c r="A18" s="13">
        <v>13</v>
      </c>
      <c r="B18" s="13">
        <v>5</v>
      </c>
      <c r="C18" s="13" t="s">
        <v>67</v>
      </c>
      <c r="D18" s="13" t="s">
        <v>68</v>
      </c>
      <c r="E18" s="13">
        <v>1960</v>
      </c>
      <c r="F18" s="13" t="s">
        <v>5</v>
      </c>
      <c r="G18" s="13" t="s">
        <v>69</v>
      </c>
      <c r="H18" s="33">
        <v>3.892361111111111E-2</v>
      </c>
      <c r="I18" s="13" t="s">
        <v>50</v>
      </c>
      <c r="J18" s="13">
        <v>3</v>
      </c>
      <c r="K18" s="31"/>
      <c r="L18" s="22"/>
    </row>
    <row r="19" spans="1:12">
      <c r="A19" s="8">
        <v>14</v>
      </c>
      <c r="B19" s="8">
        <v>33</v>
      </c>
      <c r="C19" s="8" t="s">
        <v>70</v>
      </c>
      <c r="D19" s="8" t="s">
        <v>7</v>
      </c>
      <c r="E19" s="8">
        <v>1970</v>
      </c>
      <c r="F19" s="8" t="s">
        <v>5</v>
      </c>
      <c r="G19" s="8"/>
      <c r="H19" s="32">
        <v>4.5613425925925925E-2</v>
      </c>
      <c r="I19" s="8" t="s">
        <v>49</v>
      </c>
      <c r="J19" s="8">
        <v>11</v>
      </c>
      <c r="K19" s="31"/>
      <c r="L19" s="22"/>
    </row>
    <row r="20" spans="1:12">
      <c r="A20" s="6" t="s">
        <v>40</v>
      </c>
      <c r="B20" s="6">
        <v>227</v>
      </c>
      <c r="C20" s="6" t="s">
        <v>29</v>
      </c>
      <c r="D20" s="6" t="s">
        <v>10</v>
      </c>
      <c r="E20" s="6">
        <v>1987</v>
      </c>
      <c r="F20" s="6" t="s">
        <v>5</v>
      </c>
      <c r="G20" s="6" t="s">
        <v>14</v>
      </c>
      <c r="H20" s="20" t="s">
        <v>38</v>
      </c>
      <c r="I20" s="6" t="s">
        <v>49</v>
      </c>
      <c r="J20" s="6" t="s">
        <v>40</v>
      </c>
      <c r="K20" s="31"/>
      <c r="L20" s="16"/>
    </row>
  </sheetData>
  <sortState ref="B6:N34">
    <sortCondition ref="J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Итоговый протокол по баллам</vt:lpstr>
      <vt:lpstr>30 км</vt:lpstr>
      <vt:lpstr>20 км</vt:lpstr>
      <vt:lpstr>10 км</vt:lpstr>
      <vt:lpstr>'30 км'!Область_печати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Вашков</dc:creator>
  <cp:lastModifiedBy>Вашков</cp:lastModifiedBy>
  <cp:lastPrinted>2019-07-27T11:10:39Z</cp:lastPrinted>
  <dcterms:created xsi:type="dcterms:W3CDTF">2018-08-16T12:02:19Z</dcterms:created>
  <dcterms:modified xsi:type="dcterms:W3CDTF">2021-07-11T11:49:34Z</dcterms:modified>
</cp:coreProperties>
</file>