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760" activeTab="0"/>
  </bookViews>
  <sheets>
    <sheet name="15rv" sheetId="1" r:id="rId1"/>
    <sheet name="30км" sheetId="2" r:id="rId2"/>
  </sheets>
  <definedNames/>
  <calcPr fullCalcOnLoad="1"/>
</workbook>
</file>

<file path=xl/sharedStrings.xml><?xml version="1.0" encoding="utf-8"?>
<sst xmlns="http://schemas.openxmlformats.org/spreadsheetml/2006/main" count="288" uniqueCount="118">
  <si>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</si>
  <si>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</si>
  <si>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</si>
  <si>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</si>
  <si>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</si>
  <si>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</si>
  <si>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</si>
  <si>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</si>
  <si>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</si>
  <si>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</si>
  <si>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</si>
  <si>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</si>
  <si>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</si>
  <si>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</si>
  <si>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</si>
  <si>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</si>
  <si>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</si>
  <si>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</si>
  <si>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</si>
  <si>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 xml:space="preserve">Главный судья:     </t>
  </si>
  <si>
    <t>Зачёт:</t>
  </si>
  <si>
    <t>1М</t>
  </si>
  <si>
    <t>2М</t>
  </si>
  <si>
    <t>Сельмашевец</t>
  </si>
  <si>
    <t>Ростовская</t>
  </si>
  <si>
    <t>Итоговый протокол</t>
  </si>
  <si>
    <t xml:space="preserve"> Морозовский район</t>
  </si>
  <si>
    <t>Игнатенко</t>
  </si>
  <si>
    <t>Николай</t>
  </si>
  <si>
    <t>Сергей</t>
  </si>
  <si>
    <t>Алексей</t>
  </si>
  <si>
    <t>3М</t>
  </si>
  <si>
    <r>
      <t>трасса сухая, безветренно, 18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С</t>
    </r>
  </si>
  <si>
    <t>Ж</t>
  </si>
  <si>
    <t>4М</t>
  </si>
  <si>
    <t>5М</t>
  </si>
  <si>
    <t>1Ж</t>
  </si>
  <si>
    <t>2Ж</t>
  </si>
  <si>
    <t>Роман</t>
  </si>
  <si>
    <t>6М</t>
  </si>
  <si>
    <t>Дистанция:  30 км</t>
  </si>
  <si>
    <t>Миресов</t>
  </si>
  <si>
    <t>Игорь</t>
  </si>
  <si>
    <t>Анна</t>
  </si>
  <si>
    <t>Исямов</t>
  </si>
  <si>
    <t>3Ж</t>
  </si>
  <si>
    <t>9.00</t>
  </si>
  <si>
    <t>III сельского пробега по маршруту: Морозовск-х. Широко-атаманский-пос. Комсомольский-х. Чекалов</t>
  </si>
  <si>
    <t>4 сентября   2021г.</t>
  </si>
  <si>
    <t>Криворотова</t>
  </si>
  <si>
    <t>Надежда</t>
  </si>
  <si>
    <t>Ростов Дон Бегущий</t>
  </si>
  <si>
    <t>Татьяна</t>
  </si>
  <si>
    <t>Мельников</t>
  </si>
  <si>
    <t>Дмитрий</t>
  </si>
  <si>
    <t>пос.Целина</t>
  </si>
  <si>
    <t>Коломийцева</t>
  </si>
  <si>
    <t>ст.Тацинская</t>
  </si>
  <si>
    <t>п. Знаменка</t>
  </si>
  <si>
    <t>Осадченко</t>
  </si>
  <si>
    <t>Инна</t>
  </si>
  <si>
    <t>р.п.Шолоховский</t>
  </si>
  <si>
    <t>Кузина</t>
  </si>
  <si>
    <t xml:space="preserve">Анастасия </t>
  </si>
  <si>
    <t xml:space="preserve">Андреева </t>
  </si>
  <si>
    <t>Людмила</t>
  </si>
  <si>
    <t>Владимир</t>
  </si>
  <si>
    <t>Колесниченко</t>
  </si>
  <si>
    <t>Ростов-на-Дону</t>
  </si>
  <si>
    <t>Будаков</t>
  </si>
  <si>
    <t>Евгений</t>
  </si>
  <si>
    <t>МаПТ</t>
  </si>
  <si>
    <t>Морозов</t>
  </si>
  <si>
    <t>Вадим</t>
  </si>
  <si>
    <t>Розвик</t>
  </si>
  <si>
    <t>Ефимова</t>
  </si>
  <si>
    <t>Лозовская</t>
  </si>
  <si>
    <t>Тамара</t>
  </si>
  <si>
    <t>Таганрог</t>
  </si>
  <si>
    <t>Алина</t>
  </si>
  <si>
    <t>4Ж</t>
  </si>
  <si>
    <t>5Ж</t>
  </si>
  <si>
    <t>6Ж</t>
  </si>
  <si>
    <t>7М</t>
  </si>
  <si>
    <t>7Ж</t>
  </si>
  <si>
    <t>8Ж</t>
  </si>
  <si>
    <t>8М</t>
  </si>
  <si>
    <t>9М</t>
  </si>
  <si>
    <t>Главный скретарь</t>
  </si>
  <si>
    <t>Купреева В.Н.</t>
  </si>
  <si>
    <t>Всего 16 человек, 9 мужчин,  9 женщин</t>
  </si>
  <si>
    <t>Дистанция:  15 км</t>
  </si>
  <si>
    <t>Татарнев</t>
  </si>
  <si>
    <t>Александр</t>
  </si>
  <si>
    <t>Оптимист_Дон</t>
  </si>
  <si>
    <t>Майстренко</t>
  </si>
  <si>
    <t>Коршиков</t>
  </si>
  <si>
    <t>Давыдов</t>
  </si>
  <si>
    <t>Виталий</t>
  </si>
  <si>
    <t>Каратунов</t>
  </si>
  <si>
    <t>Андрей</t>
  </si>
  <si>
    <t>Козубаль</t>
  </si>
  <si>
    <t>Девятов</t>
  </si>
  <si>
    <t>Таранухин</t>
  </si>
  <si>
    <t>Дьяченко</t>
  </si>
  <si>
    <t>Елена</t>
  </si>
  <si>
    <t>Ксения</t>
  </si>
  <si>
    <t>Фролов</t>
  </si>
  <si>
    <t>Новочеркаск</t>
  </si>
  <si>
    <t>Б.Калитва</t>
  </si>
  <si>
    <t>С.Чир</t>
  </si>
  <si>
    <t>Аксай</t>
  </si>
  <si>
    <t>т.Кумвянка</t>
  </si>
  <si>
    <t>10М</t>
  </si>
  <si>
    <t>11М</t>
  </si>
  <si>
    <t>Всего 13 человек, 11 мужчин,  2 женщины</t>
  </si>
  <si>
    <t xml:space="preserve">Банькина </t>
  </si>
  <si>
    <t>Результат: ч:мин:с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</si>
</sst>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1" fontId="4" fillId="0" borderId="18" xfId="0" applyNumberFormat="1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6">
      <selection activeCell="G19" sqref="G19"/>
    </sheetView>
  </sheetViews>
  <sheetFormatPr defaultColWidth="9.140625" defaultRowHeight="15"/>
  <cols>
    <col min="4" max="4" width="11.8515625" style="0" customWidth="1"/>
    <col min="6" max="6" width="19.00390625" style="1" customWidth="1"/>
    <col min="7" max="7" width="11.8515625" style="0" customWidth="1"/>
    <col min="8" max="8" width="14.00390625" style="0" customWidth="1"/>
    <col min="9" max="9" width="9.8515625" style="0" customWidth="1"/>
  </cols>
  <sheetData>
    <row r="1" spans="1:12" ht="23.25">
      <c r="A1" s="1"/>
      <c r="B1" s="34" t="s">
        <v>25</v>
      </c>
      <c r="C1" s="34"/>
      <c r="D1" s="34"/>
      <c r="E1" s="34"/>
      <c r="F1" s="49"/>
      <c r="G1" s="35"/>
      <c r="H1" s="34"/>
      <c r="I1" s="5"/>
      <c r="J1" s="7"/>
      <c r="K1" s="7"/>
      <c r="L1" s="4"/>
    </row>
    <row r="2" spans="1:11" ht="18.75">
      <c r="A2" s="1"/>
      <c r="B2" s="6" t="s">
        <v>47</v>
      </c>
      <c r="C2" s="6"/>
      <c r="D2" s="6"/>
      <c r="E2" s="6"/>
      <c r="F2" s="50"/>
      <c r="G2" s="6"/>
      <c r="H2" s="6"/>
      <c r="I2" s="6"/>
      <c r="J2" s="3"/>
      <c r="K2" s="3"/>
    </row>
    <row r="3" spans="1:13" ht="15.75">
      <c r="A3" s="8"/>
      <c r="B3" s="10" t="s">
        <v>48</v>
      </c>
      <c r="C3" s="12"/>
      <c r="D3" s="33" t="s">
        <v>46</v>
      </c>
      <c r="E3" s="9"/>
      <c r="F3" s="14" t="s">
        <v>26</v>
      </c>
      <c r="G3" s="10"/>
      <c r="H3" s="11"/>
      <c r="I3" s="11"/>
      <c r="J3" s="13"/>
      <c r="K3" s="13"/>
      <c r="L3" s="10"/>
      <c r="M3" s="11"/>
    </row>
    <row r="4" spans="1:13" ht="18.75">
      <c r="A4" s="8"/>
      <c r="B4" s="10" t="s">
        <v>32</v>
      </c>
      <c r="C4" s="14"/>
      <c r="D4" s="32"/>
      <c r="E4" s="9"/>
      <c r="F4" s="14"/>
      <c r="G4" s="10"/>
      <c r="H4" s="11"/>
      <c r="I4" s="11"/>
      <c r="J4" s="13"/>
      <c r="K4" s="13"/>
      <c r="L4" s="10"/>
      <c r="M4" s="11"/>
    </row>
    <row r="5" spans="1:13" ht="15.75">
      <c r="A5" s="8"/>
      <c r="B5" s="13" t="s">
        <v>91</v>
      </c>
      <c r="C5" s="15"/>
      <c r="D5" s="16"/>
      <c r="E5" s="16"/>
      <c r="F5" s="29"/>
      <c r="G5" s="11"/>
      <c r="H5" s="13"/>
      <c r="I5" s="13"/>
      <c r="J5" s="11"/>
      <c r="K5" s="11"/>
      <c r="L5" s="10"/>
      <c r="M5" s="11"/>
    </row>
    <row r="6" spans="1:14" ht="15.75">
      <c r="A6" s="17"/>
      <c r="B6" s="11" t="s">
        <v>4</v>
      </c>
      <c r="C6" s="11"/>
      <c r="D6" s="11" t="s">
        <v>90</v>
      </c>
      <c r="E6" s="11"/>
      <c r="F6" s="8"/>
      <c r="G6" s="11"/>
      <c r="H6" s="11"/>
      <c r="I6" s="11"/>
      <c r="J6" s="17"/>
      <c r="K6" s="17"/>
      <c r="L6" s="17"/>
      <c r="M6" s="17"/>
      <c r="N6" s="2"/>
    </row>
    <row r="7" spans="1:13" ht="15.75">
      <c r="A7" s="8"/>
      <c r="B7" s="11" t="s">
        <v>20</v>
      </c>
      <c r="C7" s="11"/>
      <c r="D7" s="11" t="s">
        <v>90</v>
      </c>
      <c r="E7" s="11"/>
      <c r="F7" s="8"/>
      <c r="G7" s="11"/>
      <c r="H7" s="11"/>
      <c r="I7" s="11"/>
      <c r="J7" s="11"/>
      <c r="K7" s="11"/>
      <c r="L7" s="11"/>
      <c r="M7" s="11"/>
    </row>
    <row r="8" spans="1:13" ht="47.25">
      <c r="A8" s="18" t="s">
        <v>0</v>
      </c>
      <c r="B8" s="19" t="s">
        <v>10</v>
      </c>
      <c r="C8" s="19" t="s">
        <v>11</v>
      </c>
      <c r="D8" s="19" t="s">
        <v>1</v>
      </c>
      <c r="E8" s="19" t="s">
        <v>2</v>
      </c>
      <c r="F8" s="19" t="s">
        <v>12</v>
      </c>
      <c r="G8" s="19" t="s">
        <v>6</v>
      </c>
      <c r="H8" s="19" t="s">
        <v>3</v>
      </c>
      <c r="I8" s="19" t="s">
        <v>117</v>
      </c>
      <c r="J8" s="18" t="s">
        <v>5</v>
      </c>
      <c r="K8" s="18" t="s">
        <v>9</v>
      </c>
      <c r="L8" s="20" t="s">
        <v>8</v>
      </c>
      <c r="M8" s="18" t="s">
        <v>7</v>
      </c>
    </row>
    <row r="9" spans="1:13" ht="15.75">
      <c r="A9" s="21">
        <v>1</v>
      </c>
      <c r="B9" s="21">
        <v>1</v>
      </c>
      <c r="C9" s="22"/>
      <c r="D9" s="23" t="s">
        <v>49</v>
      </c>
      <c r="E9" s="24" t="s">
        <v>50</v>
      </c>
      <c r="F9" s="38">
        <v>33103</v>
      </c>
      <c r="G9" t="s">
        <v>55</v>
      </c>
      <c r="H9" s="43" t="s">
        <v>51</v>
      </c>
      <c r="I9" s="53">
        <v>0.050034722222222223</v>
      </c>
      <c r="J9" s="26" t="s">
        <v>33</v>
      </c>
      <c r="K9" s="27" t="s">
        <v>36</v>
      </c>
      <c r="L9" s="26" t="s">
        <v>24</v>
      </c>
      <c r="M9" s="26" t="s">
        <v>14</v>
      </c>
    </row>
    <row r="10" spans="1:13" ht="15.75">
      <c r="A10" s="21">
        <f aca="true" t="shared" si="0" ref="A10:B13">A9+1</f>
        <v>2</v>
      </c>
      <c r="B10" s="21">
        <f t="shared" si="0"/>
        <v>2</v>
      </c>
      <c r="C10" s="22"/>
      <c r="D10" s="23" t="s">
        <v>27</v>
      </c>
      <c r="E10" s="24" t="s">
        <v>29</v>
      </c>
      <c r="F10" s="39">
        <v>30271</v>
      </c>
      <c r="G10" s="28" t="s">
        <v>15</v>
      </c>
      <c r="H10" s="25" t="s">
        <v>23</v>
      </c>
      <c r="I10" s="53">
        <v>0.05561342592592592</v>
      </c>
      <c r="J10" s="26" t="s">
        <v>13</v>
      </c>
      <c r="K10" s="27" t="s">
        <v>21</v>
      </c>
      <c r="L10" s="26" t="s">
        <v>24</v>
      </c>
      <c r="M10" s="26" t="s">
        <v>14</v>
      </c>
    </row>
    <row r="11" spans="1:13" ht="15.75">
      <c r="A11" s="21">
        <f t="shared" si="0"/>
        <v>3</v>
      </c>
      <c r="B11" s="21">
        <f t="shared" si="0"/>
        <v>3</v>
      </c>
      <c r="C11" s="22"/>
      <c r="D11" s="23" t="s">
        <v>56</v>
      </c>
      <c r="E11" s="24" t="s">
        <v>52</v>
      </c>
      <c r="F11" s="40">
        <v>33394</v>
      </c>
      <c r="G11" s="28" t="s">
        <v>15</v>
      </c>
      <c r="H11" s="25" t="s">
        <v>23</v>
      </c>
      <c r="I11" s="53">
        <v>0.05842592592592593</v>
      </c>
      <c r="J11" s="26" t="s">
        <v>33</v>
      </c>
      <c r="K11" s="27" t="s">
        <v>37</v>
      </c>
      <c r="L11" s="26" t="s">
        <v>24</v>
      </c>
      <c r="M11" s="26" t="s">
        <v>14</v>
      </c>
    </row>
    <row r="12" spans="1:13" ht="15.75">
      <c r="A12" s="21">
        <f t="shared" si="0"/>
        <v>4</v>
      </c>
      <c r="B12" s="21">
        <f t="shared" si="0"/>
        <v>4</v>
      </c>
      <c r="C12" s="22"/>
      <c r="D12" s="23" t="s">
        <v>41</v>
      </c>
      <c r="E12" s="24" t="s">
        <v>42</v>
      </c>
      <c r="F12" s="42">
        <v>23111</v>
      </c>
      <c r="G12" s="28" t="s">
        <v>15</v>
      </c>
      <c r="H12" s="25" t="s">
        <v>23</v>
      </c>
      <c r="I12" s="53">
        <v>0.05921296296296297</v>
      </c>
      <c r="J12" s="26" t="s">
        <v>13</v>
      </c>
      <c r="K12" s="27" t="s">
        <v>22</v>
      </c>
      <c r="L12" s="26" t="s">
        <v>24</v>
      </c>
      <c r="M12" s="26" t="s">
        <v>14</v>
      </c>
    </row>
    <row r="13" spans="1:13" ht="15.75">
      <c r="A13" s="21">
        <f t="shared" si="0"/>
        <v>5</v>
      </c>
      <c r="B13" s="21">
        <f t="shared" si="0"/>
        <v>5</v>
      </c>
      <c r="C13" s="26"/>
      <c r="D13" s="23" t="s">
        <v>53</v>
      </c>
      <c r="E13" s="23" t="s">
        <v>54</v>
      </c>
      <c r="F13" s="41">
        <v>38172</v>
      </c>
      <c r="G13" s="28" t="s">
        <v>57</v>
      </c>
      <c r="H13" s="25" t="s">
        <v>23</v>
      </c>
      <c r="I13" s="53">
        <v>0.05959490740740741</v>
      </c>
      <c r="J13" s="26" t="s">
        <v>13</v>
      </c>
      <c r="K13" s="27" t="s">
        <v>31</v>
      </c>
      <c r="L13" s="26" t="s">
        <v>24</v>
      </c>
      <c r="M13" s="37" t="s">
        <v>14</v>
      </c>
    </row>
    <row r="14" spans="1:13" ht="15.75">
      <c r="A14" s="21">
        <f>A13+1</f>
        <v>6</v>
      </c>
      <c r="B14" s="21">
        <f>B13+1</f>
        <v>6</v>
      </c>
      <c r="C14" s="22"/>
      <c r="D14" s="23" t="s">
        <v>27</v>
      </c>
      <c r="E14" s="24" t="s">
        <v>43</v>
      </c>
      <c r="F14" s="41">
        <v>35611</v>
      </c>
      <c r="G14" s="28" t="s">
        <v>58</v>
      </c>
      <c r="H14" s="25" t="s">
        <v>23</v>
      </c>
      <c r="I14" s="53">
        <v>0.05987268518518518</v>
      </c>
      <c r="J14" s="26" t="s">
        <v>33</v>
      </c>
      <c r="K14" s="27" t="s">
        <v>45</v>
      </c>
      <c r="L14" s="26" t="s">
        <v>24</v>
      </c>
      <c r="M14" s="28" t="s">
        <v>14</v>
      </c>
    </row>
    <row r="15" spans="1:13" ht="15.75">
      <c r="A15" s="21">
        <f aca="true" t="shared" si="1" ref="A15:A24">A14+1</f>
        <v>7</v>
      </c>
      <c r="B15" s="21">
        <f aca="true" t="shared" si="2" ref="B15:B24">B14+1</f>
        <v>7</v>
      </c>
      <c r="C15" s="22"/>
      <c r="D15" s="23" t="s">
        <v>67</v>
      </c>
      <c r="E15" s="24" t="s">
        <v>66</v>
      </c>
      <c r="F15" s="41">
        <v>30411</v>
      </c>
      <c r="G15" s="44" t="s">
        <v>68</v>
      </c>
      <c r="H15" s="43" t="s">
        <v>51</v>
      </c>
      <c r="I15" s="53">
        <v>0.06175925925925926</v>
      </c>
      <c r="J15" s="26" t="s">
        <v>13</v>
      </c>
      <c r="K15" s="27" t="s">
        <v>34</v>
      </c>
      <c r="L15" s="26" t="s">
        <v>24</v>
      </c>
      <c r="M15" s="28" t="s">
        <v>14</v>
      </c>
    </row>
    <row r="16" spans="1:13" ht="15.75">
      <c r="A16" s="21">
        <f t="shared" si="1"/>
        <v>8</v>
      </c>
      <c r="B16" s="21">
        <f t="shared" si="2"/>
        <v>8</v>
      </c>
      <c r="C16" s="22"/>
      <c r="D16" s="23" t="s">
        <v>59</v>
      </c>
      <c r="E16" s="24" t="s">
        <v>60</v>
      </c>
      <c r="F16" s="41">
        <v>27040</v>
      </c>
      <c r="G16" s="28" t="s">
        <v>61</v>
      </c>
      <c r="H16" s="25" t="s">
        <v>23</v>
      </c>
      <c r="I16" s="53">
        <v>0.0633912037037037</v>
      </c>
      <c r="J16" s="26" t="s">
        <v>33</v>
      </c>
      <c r="K16" s="27" t="s">
        <v>80</v>
      </c>
      <c r="L16" s="26" t="s">
        <v>24</v>
      </c>
      <c r="M16" s="28" t="s">
        <v>14</v>
      </c>
    </row>
    <row r="17" spans="1:13" ht="15.75">
      <c r="A17" s="21">
        <f t="shared" si="1"/>
        <v>9</v>
      </c>
      <c r="B17" s="21">
        <f t="shared" si="2"/>
        <v>9</v>
      </c>
      <c r="C17" s="22"/>
      <c r="D17" s="23" t="s">
        <v>62</v>
      </c>
      <c r="E17" s="24" t="s">
        <v>63</v>
      </c>
      <c r="F17" s="41">
        <v>28225</v>
      </c>
      <c r="G17" s="28" t="s">
        <v>61</v>
      </c>
      <c r="H17" s="25" t="s">
        <v>23</v>
      </c>
      <c r="I17" s="53">
        <v>0.06342592592592593</v>
      </c>
      <c r="J17" s="26" t="s">
        <v>33</v>
      </c>
      <c r="K17" s="27" t="s">
        <v>81</v>
      </c>
      <c r="L17" s="26" t="s">
        <v>24</v>
      </c>
      <c r="M17" s="28" t="s">
        <v>14</v>
      </c>
    </row>
    <row r="18" spans="1:13" ht="15.75">
      <c r="A18" s="21">
        <f t="shared" si="1"/>
        <v>10</v>
      </c>
      <c r="B18" s="21">
        <f t="shared" si="2"/>
        <v>10</v>
      </c>
      <c r="C18" s="22"/>
      <c r="D18" s="23" t="s">
        <v>69</v>
      </c>
      <c r="E18" s="24" t="s">
        <v>70</v>
      </c>
      <c r="F18" s="41">
        <v>38488</v>
      </c>
      <c r="G18" s="28" t="s">
        <v>15</v>
      </c>
      <c r="H18" s="25" t="s">
        <v>71</v>
      </c>
      <c r="I18" s="53">
        <v>0.06574074074074074</v>
      </c>
      <c r="J18" s="26" t="s">
        <v>13</v>
      </c>
      <c r="K18" s="27" t="s">
        <v>35</v>
      </c>
      <c r="L18" s="26" t="s">
        <v>24</v>
      </c>
      <c r="M18" s="28" t="s">
        <v>14</v>
      </c>
    </row>
    <row r="19" spans="1:13" ht="15.75">
      <c r="A19" s="21">
        <f t="shared" si="1"/>
        <v>11</v>
      </c>
      <c r="B19" s="21">
        <f t="shared" si="2"/>
        <v>11</v>
      </c>
      <c r="C19" s="22"/>
      <c r="D19" s="23" t="s">
        <v>64</v>
      </c>
      <c r="E19" s="24" t="s">
        <v>65</v>
      </c>
      <c r="F19" s="41">
        <v>24483</v>
      </c>
      <c r="G19" s="28" t="s">
        <v>61</v>
      </c>
      <c r="H19" s="25" t="s">
        <v>23</v>
      </c>
      <c r="I19" s="53">
        <v>0.06574074074074074</v>
      </c>
      <c r="J19" s="26" t="s">
        <v>33</v>
      </c>
      <c r="K19" s="27" t="s">
        <v>82</v>
      </c>
      <c r="L19" s="26" t="s">
        <v>24</v>
      </c>
      <c r="M19" s="28" t="s">
        <v>14</v>
      </c>
    </row>
    <row r="20" spans="1:13" ht="15.75">
      <c r="A20" s="21">
        <f t="shared" si="1"/>
        <v>12</v>
      </c>
      <c r="B20" s="21">
        <f t="shared" si="2"/>
        <v>12</v>
      </c>
      <c r="C20" s="22"/>
      <c r="D20" s="23" t="s">
        <v>72</v>
      </c>
      <c r="E20" s="24" t="s">
        <v>73</v>
      </c>
      <c r="F20" s="41">
        <v>38001</v>
      </c>
      <c r="G20" s="28" t="s">
        <v>15</v>
      </c>
      <c r="H20" s="25" t="s">
        <v>71</v>
      </c>
      <c r="I20" s="53">
        <v>0.06604166666666667</v>
      </c>
      <c r="J20" s="26" t="s">
        <v>13</v>
      </c>
      <c r="K20" s="27" t="s">
        <v>39</v>
      </c>
      <c r="L20" s="26" t="s">
        <v>24</v>
      </c>
      <c r="M20" s="28" t="s">
        <v>14</v>
      </c>
    </row>
    <row r="21" spans="1:13" ht="15.75">
      <c r="A21" s="21">
        <f t="shared" si="1"/>
        <v>13</v>
      </c>
      <c r="B21" s="21">
        <f t="shared" si="2"/>
        <v>13</v>
      </c>
      <c r="C21" s="22"/>
      <c r="D21" s="23" t="s">
        <v>74</v>
      </c>
      <c r="E21" s="24" t="s">
        <v>30</v>
      </c>
      <c r="F21" s="41">
        <v>38037</v>
      </c>
      <c r="G21" s="28" t="s">
        <v>15</v>
      </c>
      <c r="H21" s="25" t="s">
        <v>71</v>
      </c>
      <c r="I21" s="53">
        <v>0.06606481481481481</v>
      </c>
      <c r="J21" s="26" t="s">
        <v>13</v>
      </c>
      <c r="K21" s="27" t="s">
        <v>83</v>
      </c>
      <c r="L21" s="26" t="s">
        <v>24</v>
      </c>
      <c r="M21" s="28" t="s">
        <v>14</v>
      </c>
    </row>
    <row r="22" spans="1:13" ht="15.75">
      <c r="A22" s="21">
        <f t="shared" si="1"/>
        <v>14</v>
      </c>
      <c r="B22" s="21">
        <f t="shared" si="2"/>
        <v>14</v>
      </c>
      <c r="C22" s="22"/>
      <c r="D22" s="23" t="s">
        <v>72</v>
      </c>
      <c r="E22" s="24" t="s">
        <v>70</v>
      </c>
      <c r="F22" s="41">
        <v>38432</v>
      </c>
      <c r="G22" s="28" t="s">
        <v>15</v>
      </c>
      <c r="H22" s="25" t="s">
        <v>71</v>
      </c>
      <c r="I22" s="53">
        <v>0.07730324074074074</v>
      </c>
      <c r="J22" s="26" t="s">
        <v>13</v>
      </c>
      <c r="K22" s="27" t="s">
        <v>86</v>
      </c>
      <c r="L22" s="26" t="s">
        <v>24</v>
      </c>
      <c r="M22" s="28" t="s">
        <v>14</v>
      </c>
    </row>
    <row r="23" spans="1:13" ht="15.75">
      <c r="A23" s="21">
        <f t="shared" si="1"/>
        <v>15</v>
      </c>
      <c r="B23" s="21">
        <f t="shared" si="2"/>
        <v>15</v>
      </c>
      <c r="C23" s="22"/>
      <c r="D23" s="23" t="s">
        <v>75</v>
      </c>
      <c r="E23" s="24" t="s">
        <v>79</v>
      </c>
      <c r="F23" s="41">
        <v>29017</v>
      </c>
      <c r="G23" s="28" t="s">
        <v>61</v>
      </c>
      <c r="H23" s="25"/>
      <c r="I23" s="53">
        <v>0.07733796296296297</v>
      </c>
      <c r="J23" s="26" t="s">
        <v>33</v>
      </c>
      <c r="K23" s="27" t="s">
        <v>84</v>
      </c>
      <c r="L23" s="26" t="s">
        <v>24</v>
      </c>
      <c r="M23" s="28" t="s">
        <v>14</v>
      </c>
    </row>
    <row r="24" spans="1:13" ht="15.75">
      <c r="A24" s="21">
        <f t="shared" si="1"/>
        <v>16</v>
      </c>
      <c r="B24" s="21">
        <f t="shared" si="2"/>
        <v>16</v>
      </c>
      <c r="C24" s="22"/>
      <c r="D24" s="23" t="s">
        <v>76</v>
      </c>
      <c r="E24" s="24" t="s">
        <v>77</v>
      </c>
      <c r="F24" s="41">
        <v>14588</v>
      </c>
      <c r="G24" s="28" t="s">
        <v>78</v>
      </c>
      <c r="H24" s="25" t="s">
        <v>23</v>
      </c>
      <c r="I24" s="53">
        <v>0.09046296296296297</v>
      </c>
      <c r="J24" s="26" t="s">
        <v>33</v>
      </c>
      <c r="K24" s="27" t="s">
        <v>85</v>
      </c>
      <c r="L24" s="26" t="s">
        <v>24</v>
      </c>
      <c r="M24" s="28" t="s">
        <v>14</v>
      </c>
    </row>
    <row r="25" spans="1:13" ht="15.75">
      <c r="A25" s="14"/>
      <c r="B25" s="14"/>
      <c r="C25" s="14"/>
      <c r="D25" s="11"/>
      <c r="E25" s="11"/>
      <c r="F25" s="8"/>
      <c r="G25" s="11"/>
      <c r="H25" s="11"/>
      <c r="I25" s="29"/>
      <c r="J25" s="14"/>
      <c r="K25" s="29"/>
      <c r="L25" s="30"/>
      <c r="M25" s="11"/>
    </row>
    <row r="26" spans="1:13" ht="15.75">
      <c r="A26" s="11"/>
      <c r="B26" s="11" t="s">
        <v>19</v>
      </c>
      <c r="C26" s="11"/>
      <c r="D26" s="11" t="s">
        <v>16</v>
      </c>
      <c r="E26" s="11"/>
      <c r="F26" s="14"/>
      <c r="G26" s="11"/>
      <c r="H26" s="11"/>
      <c r="I26" s="10"/>
      <c r="J26" s="11"/>
      <c r="K26" s="29"/>
      <c r="L26" s="10"/>
      <c r="M26" s="11"/>
    </row>
    <row r="27" spans="1:13" ht="15.75">
      <c r="A27" s="11"/>
      <c r="B27" s="11" t="s">
        <v>88</v>
      </c>
      <c r="C27" s="11"/>
      <c r="D27" s="11" t="s">
        <v>89</v>
      </c>
      <c r="E27" s="11"/>
      <c r="F27" s="14"/>
      <c r="G27" s="11"/>
      <c r="H27" s="11"/>
      <c r="I27" s="10"/>
      <c r="J27" s="11"/>
      <c r="K27" s="29"/>
      <c r="L27" s="10"/>
      <c r="M27" s="11"/>
    </row>
    <row r="28" spans="1:13" ht="15.75">
      <c r="A28" s="11"/>
      <c r="B28" s="11" t="s">
        <v>17</v>
      </c>
      <c r="C28" s="11"/>
      <c r="D28" s="11"/>
      <c r="E28" s="11"/>
      <c r="F28" s="8"/>
      <c r="G28" s="11"/>
      <c r="H28" s="11"/>
      <c r="I28" s="11"/>
      <c r="J28" s="11"/>
      <c r="K28" s="29"/>
      <c r="L28" s="10"/>
      <c r="M28" s="11"/>
    </row>
    <row r="29" spans="1:13" ht="15.75">
      <c r="A29" s="11"/>
      <c r="B29" s="11" t="s">
        <v>18</v>
      </c>
      <c r="C29" s="11"/>
      <c r="D29" s="11"/>
      <c r="E29" s="11"/>
      <c r="F29" s="8"/>
      <c r="G29" s="31">
        <v>44448</v>
      </c>
      <c r="H29" s="11"/>
      <c r="I29" s="11"/>
      <c r="J29" s="11"/>
      <c r="K29" s="29"/>
      <c r="L29" s="11"/>
      <c r="M29" s="11"/>
    </row>
  </sheetData>
  <sheetProtection/>
  <conditionalFormatting sqref="L25 L9:M24">
    <cfRule type="cellIs" priority="8" dxfId="7" operator="equal">
      <formula>1</formula>
    </cfRule>
  </conditionalFormatting>
  <conditionalFormatting sqref="L25 L9:M24">
    <cfRule type="cellIs" priority="7" dxfId="6" operator="equal">
      <formula>2</formula>
    </cfRule>
  </conditionalFormatting>
  <conditionalFormatting sqref="L25 L9:M24">
    <cfRule type="cellIs" priority="6" dxfId="5" operator="equal">
      <formula>1</formula>
    </cfRule>
  </conditionalFormatting>
  <conditionalFormatting sqref="L25 L9:M24">
    <cfRule type="cellIs" priority="5" dxfId="4" operator="equal">
      <formula>2</formula>
    </cfRule>
  </conditionalFormatting>
  <conditionalFormatting sqref="L25 L9:M24">
    <cfRule type="cellIs" priority="4" dxfId="3" operator="equal">
      <formula>3</formula>
    </cfRule>
  </conditionalFormatting>
  <conditionalFormatting sqref="L25 L9:M24">
    <cfRule type="cellIs" priority="1" dxfId="16" operator="equal">
      <formula>3</formula>
    </cfRule>
    <cfRule type="cellIs" priority="2" dxfId="17" operator="equal">
      <formula>2</formula>
    </cfRule>
    <cfRule type="cellIs" priority="3" dxfId="18" operator="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I21" sqref="I21"/>
    </sheetView>
  </sheetViews>
  <sheetFormatPr defaultColWidth="9.140625" defaultRowHeight="15"/>
  <cols>
    <col min="2" max="2" width="6.00390625" style="0" customWidth="1"/>
    <col min="3" max="3" width="4.140625" style="0" customWidth="1"/>
    <col min="4" max="4" width="12.421875" style="0" customWidth="1"/>
    <col min="5" max="5" width="12.140625" style="0" customWidth="1"/>
    <col min="6" max="6" width="15.421875" style="1" customWidth="1"/>
    <col min="7" max="7" width="11.28125" style="0" customWidth="1"/>
    <col min="8" max="8" width="14.421875" style="0" customWidth="1"/>
  </cols>
  <sheetData>
    <row r="1" spans="1:12" ht="23.25">
      <c r="A1" s="1"/>
      <c r="B1" s="34" t="s">
        <v>25</v>
      </c>
      <c r="C1" s="34"/>
      <c r="D1" s="34"/>
      <c r="E1" s="34"/>
      <c r="F1" s="49"/>
      <c r="G1" s="35"/>
      <c r="H1" s="34"/>
      <c r="I1" s="5"/>
      <c r="J1" s="7"/>
      <c r="K1" s="7"/>
      <c r="L1" s="4"/>
    </row>
    <row r="2" spans="1:11" ht="18.75">
      <c r="A2" s="1"/>
      <c r="B2" s="6" t="s">
        <v>47</v>
      </c>
      <c r="C2" s="6"/>
      <c r="D2" s="6"/>
      <c r="E2" s="6"/>
      <c r="F2" s="50"/>
      <c r="G2" s="6"/>
      <c r="H2" s="6"/>
      <c r="I2" s="6"/>
      <c r="J2" s="3"/>
      <c r="K2" s="3"/>
    </row>
    <row r="3" spans="1:13" ht="15.75">
      <c r="A3" s="8"/>
      <c r="B3" s="10" t="s">
        <v>48</v>
      </c>
      <c r="C3" s="12"/>
      <c r="D3" s="33" t="s">
        <v>46</v>
      </c>
      <c r="E3" s="9"/>
      <c r="F3" s="14" t="s">
        <v>26</v>
      </c>
      <c r="G3" s="10"/>
      <c r="H3" s="11"/>
      <c r="I3" s="11"/>
      <c r="J3" s="13"/>
      <c r="K3" s="13"/>
      <c r="L3" s="10"/>
      <c r="M3" s="11"/>
    </row>
    <row r="4" spans="1:13" ht="18.75">
      <c r="A4" s="8"/>
      <c r="B4" s="10" t="s">
        <v>32</v>
      </c>
      <c r="C4" s="14"/>
      <c r="D4" s="32"/>
      <c r="E4" s="9"/>
      <c r="F4" s="14"/>
      <c r="G4" s="10"/>
      <c r="H4" s="11"/>
      <c r="I4" s="11"/>
      <c r="J4" s="13"/>
      <c r="K4" s="13"/>
      <c r="L4" s="10"/>
      <c r="M4" s="11"/>
    </row>
    <row r="5" spans="1:13" ht="15.75">
      <c r="A5" s="8"/>
      <c r="B5" s="13" t="s">
        <v>40</v>
      </c>
      <c r="C5" s="15"/>
      <c r="D5" s="16"/>
      <c r="E5" s="16"/>
      <c r="F5" s="29"/>
      <c r="G5" s="11"/>
      <c r="H5" s="13"/>
      <c r="I5" s="13"/>
      <c r="J5" s="11"/>
      <c r="K5" s="11"/>
      <c r="L5" s="10"/>
      <c r="M5" s="11"/>
    </row>
    <row r="6" spans="1:14" ht="15.75">
      <c r="A6" s="17"/>
      <c r="B6" s="11" t="s">
        <v>4</v>
      </c>
      <c r="C6" s="11"/>
      <c r="D6" s="11" t="s">
        <v>115</v>
      </c>
      <c r="E6" s="11"/>
      <c r="F6" s="8"/>
      <c r="G6" s="11"/>
      <c r="H6" s="11"/>
      <c r="I6" s="11"/>
      <c r="J6" s="17"/>
      <c r="K6" s="17"/>
      <c r="L6" s="17"/>
      <c r="M6" s="17"/>
      <c r="N6" s="2"/>
    </row>
    <row r="7" spans="1:13" ht="15.75">
      <c r="A7" s="8"/>
      <c r="B7" s="11" t="s">
        <v>20</v>
      </c>
      <c r="C7" s="11"/>
      <c r="D7" s="11" t="s">
        <v>115</v>
      </c>
      <c r="E7" s="11"/>
      <c r="F7" s="8"/>
      <c r="G7" s="11"/>
      <c r="H7" s="11"/>
      <c r="I7" s="11"/>
      <c r="J7" s="11"/>
      <c r="K7" s="11"/>
      <c r="L7" s="11"/>
      <c r="M7" s="11"/>
    </row>
    <row r="8" spans="1:13" ht="63">
      <c r="A8" s="18" t="s">
        <v>0</v>
      </c>
      <c r="B8" s="19" t="s">
        <v>10</v>
      </c>
      <c r="C8" s="19" t="s">
        <v>11</v>
      </c>
      <c r="D8" s="19" t="s">
        <v>1</v>
      </c>
      <c r="E8" s="19" t="s">
        <v>2</v>
      </c>
      <c r="F8" s="19" t="s">
        <v>12</v>
      </c>
      <c r="G8" s="19" t="s">
        <v>6</v>
      </c>
      <c r="H8" s="19" t="s">
        <v>3</v>
      </c>
      <c r="I8" s="19" t="s">
        <v>117</v>
      </c>
      <c r="J8" s="18" t="s">
        <v>5</v>
      </c>
      <c r="K8" s="18" t="s">
        <v>9</v>
      </c>
      <c r="L8" s="20" t="s">
        <v>8</v>
      </c>
      <c r="M8" s="18" t="s">
        <v>7</v>
      </c>
    </row>
    <row r="9" spans="1:13" ht="15.75">
      <c r="A9" s="21">
        <v>1</v>
      </c>
      <c r="B9" s="21">
        <v>1</v>
      </c>
      <c r="C9" s="22"/>
      <c r="D9" t="s">
        <v>92</v>
      </c>
      <c r="E9" t="s">
        <v>93</v>
      </c>
      <c r="F9" s="51">
        <v>33700</v>
      </c>
      <c r="G9" t="s">
        <v>108</v>
      </c>
      <c r="H9" s="45" t="s">
        <v>94</v>
      </c>
      <c r="I9" s="52">
        <v>0.08603009259259259</v>
      </c>
      <c r="J9" s="26" t="s">
        <v>13</v>
      </c>
      <c r="K9" s="27" t="s">
        <v>21</v>
      </c>
      <c r="L9" s="26" t="s">
        <v>24</v>
      </c>
      <c r="M9" s="26" t="s">
        <v>14</v>
      </c>
    </row>
    <row r="10" spans="1:13" ht="15.75">
      <c r="A10" s="21">
        <f aca="true" t="shared" si="0" ref="A10:B13">A9+1</f>
        <v>2</v>
      </c>
      <c r="B10" s="21">
        <f t="shared" si="0"/>
        <v>2</v>
      </c>
      <c r="C10" s="22"/>
      <c r="D10" s="23" t="s">
        <v>95</v>
      </c>
      <c r="E10" s="24" t="s">
        <v>38</v>
      </c>
      <c r="F10" s="39">
        <v>28920</v>
      </c>
      <c r="G10" s="44" t="s">
        <v>68</v>
      </c>
      <c r="H10" s="44" t="s">
        <v>51</v>
      </c>
      <c r="I10" s="53">
        <v>0.08848379629629628</v>
      </c>
      <c r="J10" s="26" t="s">
        <v>13</v>
      </c>
      <c r="K10" s="27" t="s">
        <v>22</v>
      </c>
      <c r="L10" s="26" t="s">
        <v>24</v>
      </c>
      <c r="M10" s="26" t="s">
        <v>14</v>
      </c>
    </row>
    <row r="11" spans="1:13" ht="15.75">
      <c r="A11" s="21">
        <f t="shared" si="0"/>
        <v>3</v>
      </c>
      <c r="B11" s="21">
        <f t="shared" si="0"/>
        <v>3</v>
      </c>
      <c r="C11" s="22"/>
      <c r="D11" s="23" t="s">
        <v>96</v>
      </c>
      <c r="E11" s="24" t="s">
        <v>29</v>
      </c>
      <c r="F11" s="40">
        <v>31444</v>
      </c>
      <c r="G11" s="28" t="s">
        <v>109</v>
      </c>
      <c r="H11" s="46" t="s">
        <v>23</v>
      </c>
      <c r="I11" s="53">
        <v>0.08877314814814814</v>
      </c>
      <c r="J11" s="26" t="s">
        <v>13</v>
      </c>
      <c r="K11" s="27" t="s">
        <v>31</v>
      </c>
      <c r="L11" s="26" t="s">
        <v>24</v>
      </c>
      <c r="M11" s="26" t="s">
        <v>14</v>
      </c>
    </row>
    <row r="12" spans="1:13" ht="15.75">
      <c r="A12" s="21">
        <f t="shared" si="0"/>
        <v>4</v>
      </c>
      <c r="B12" s="21">
        <f t="shared" si="0"/>
        <v>4</v>
      </c>
      <c r="C12" s="22"/>
      <c r="D12" s="23" t="s">
        <v>97</v>
      </c>
      <c r="E12" s="24" t="s">
        <v>98</v>
      </c>
      <c r="F12" s="41">
        <v>26028</v>
      </c>
      <c r="G12" s="28" t="s">
        <v>110</v>
      </c>
      <c r="H12" s="46" t="s">
        <v>23</v>
      </c>
      <c r="I12" s="53">
        <v>0.09003472222222221</v>
      </c>
      <c r="J12" s="26" t="s">
        <v>13</v>
      </c>
      <c r="K12" s="27" t="s">
        <v>34</v>
      </c>
      <c r="L12" s="26" t="s">
        <v>24</v>
      </c>
      <c r="M12" s="26" t="s">
        <v>14</v>
      </c>
    </row>
    <row r="13" spans="1:13" ht="15.75">
      <c r="A13" s="21">
        <f t="shared" si="0"/>
        <v>5</v>
      </c>
      <c r="B13" s="21">
        <f t="shared" si="0"/>
        <v>5</v>
      </c>
      <c r="C13" s="26"/>
      <c r="D13" s="23" t="s">
        <v>99</v>
      </c>
      <c r="E13" s="23" t="s">
        <v>100</v>
      </c>
      <c r="F13" s="41">
        <v>24637</v>
      </c>
      <c r="G13" s="28" t="s">
        <v>111</v>
      </c>
      <c r="H13" s="44" t="s">
        <v>51</v>
      </c>
      <c r="I13" s="53">
        <v>0.09530092592592593</v>
      </c>
      <c r="J13" s="26" t="s">
        <v>13</v>
      </c>
      <c r="K13" s="27" t="s">
        <v>35</v>
      </c>
      <c r="L13" s="26" t="s">
        <v>24</v>
      </c>
      <c r="M13" s="37" t="s">
        <v>14</v>
      </c>
    </row>
    <row r="14" spans="1:13" ht="15.75">
      <c r="A14" s="21">
        <f>A13+1</f>
        <v>6</v>
      </c>
      <c r="B14" s="21">
        <f>B13+1</f>
        <v>6</v>
      </c>
      <c r="C14" s="22"/>
      <c r="D14" s="23" t="s">
        <v>27</v>
      </c>
      <c r="E14" s="24" t="s">
        <v>28</v>
      </c>
      <c r="F14" s="38">
        <v>26760</v>
      </c>
      <c r="G14" s="28" t="s">
        <v>15</v>
      </c>
      <c r="H14" s="46" t="s">
        <v>23</v>
      </c>
      <c r="I14" s="53">
        <v>0.09724537037037036</v>
      </c>
      <c r="J14" s="26" t="s">
        <v>13</v>
      </c>
      <c r="K14" s="27" t="s">
        <v>39</v>
      </c>
      <c r="L14" s="26" t="s">
        <v>24</v>
      </c>
      <c r="M14" s="28" t="s">
        <v>14</v>
      </c>
    </row>
    <row r="15" spans="1:13" ht="15.75">
      <c r="A15" s="21">
        <f aca="true" t="shared" si="1" ref="A15:B21">A14+1</f>
        <v>7</v>
      </c>
      <c r="B15" s="21">
        <f t="shared" si="1"/>
        <v>7</v>
      </c>
      <c r="C15" s="22"/>
      <c r="D15" s="23" t="s">
        <v>101</v>
      </c>
      <c r="E15" s="24" t="s">
        <v>66</v>
      </c>
      <c r="F15" s="41">
        <v>24949</v>
      </c>
      <c r="G15" s="28" t="s">
        <v>15</v>
      </c>
      <c r="H15" s="46" t="s">
        <v>23</v>
      </c>
      <c r="I15" s="53">
        <v>0.10607638888888889</v>
      </c>
      <c r="J15" s="26" t="s">
        <v>13</v>
      </c>
      <c r="K15" s="27" t="s">
        <v>83</v>
      </c>
      <c r="L15" s="26" t="s">
        <v>24</v>
      </c>
      <c r="M15" s="28" t="s">
        <v>14</v>
      </c>
    </row>
    <row r="16" spans="1:13" ht="15.75">
      <c r="A16" s="21">
        <f t="shared" si="1"/>
        <v>8</v>
      </c>
      <c r="B16" s="21">
        <f t="shared" si="1"/>
        <v>8</v>
      </c>
      <c r="C16" s="22"/>
      <c r="D16" s="23" t="s">
        <v>102</v>
      </c>
      <c r="E16" s="24" t="s">
        <v>70</v>
      </c>
      <c r="F16" s="41">
        <v>26218</v>
      </c>
      <c r="G16" s="44" t="s">
        <v>112</v>
      </c>
      <c r="H16" s="46"/>
      <c r="I16" s="53">
        <v>0.11995370370370372</v>
      </c>
      <c r="J16" s="26" t="s">
        <v>13</v>
      </c>
      <c r="K16" s="27" t="s">
        <v>86</v>
      </c>
      <c r="L16" s="26" t="s">
        <v>24</v>
      </c>
      <c r="M16" s="28" t="s">
        <v>14</v>
      </c>
    </row>
    <row r="17" spans="1:13" ht="15.75">
      <c r="A17" s="21">
        <f t="shared" si="1"/>
        <v>9</v>
      </c>
      <c r="B17" s="21">
        <f t="shared" si="1"/>
        <v>9</v>
      </c>
      <c r="C17" s="22"/>
      <c r="D17" s="23" t="s">
        <v>103</v>
      </c>
      <c r="E17" s="24" t="s">
        <v>93</v>
      </c>
      <c r="F17" s="41">
        <v>24187</v>
      </c>
      <c r="G17" s="44" t="s">
        <v>68</v>
      </c>
      <c r="H17" s="46"/>
      <c r="I17" s="53">
        <v>0.12354166666666666</v>
      </c>
      <c r="J17" s="26" t="s">
        <v>13</v>
      </c>
      <c r="K17" s="27" t="s">
        <v>87</v>
      </c>
      <c r="L17" s="26" t="s">
        <v>24</v>
      </c>
      <c r="M17" s="28" t="s">
        <v>14</v>
      </c>
    </row>
    <row r="18" spans="1:13" ht="15.75">
      <c r="A18" s="21">
        <f t="shared" si="1"/>
        <v>10</v>
      </c>
      <c r="B18" s="21">
        <f>B17+1</f>
        <v>10</v>
      </c>
      <c r="C18" s="22"/>
      <c r="D18" s="23" t="s">
        <v>104</v>
      </c>
      <c r="E18" s="24" t="s">
        <v>105</v>
      </c>
      <c r="F18" s="41">
        <v>32071</v>
      </c>
      <c r="G18" s="44" t="s">
        <v>68</v>
      </c>
      <c r="H18" s="48" t="s">
        <v>51</v>
      </c>
      <c r="I18" s="53">
        <v>0.12988425925925925</v>
      </c>
      <c r="J18" s="26" t="s">
        <v>33</v>
      </c>
      <c r="K18" s="27" t="s">
        <v>36</v>
      </c>
      <c r="L18" s="26" t="s">
        <v>24</v>
      </c>
      <c r="M18" s="28" t="s">
        <v>14</v>
      </c>
    </row>
    <row r="19" spans="1:13" ht="15.75">
      <c r="A19" s="21">
        <f t="shared" si="1"/>
        <v>11</v>
      </c>
      <c r="B19" s="21">
        <f>B18+1</f>
        <v>11</v>
      </c>
      <c r="C19" s="22"/>
      <c r="D19" s="23" t="s">
        <v>116</v>
      </c>
      <c r="E19" s="24" t="s">
        <v>106</v>
      </c>
      <c r="F19" s="41">
        <v>33096</v>
      </c>
      <c r="G19" s="28"/>
      <c r="H19" s="44" t="s">
        <v>51</v>
      </c>
      <c r="I19" s="53">
        <v>0.13664351851851853</v>
      </c>
      <c r="J19" s="26" t="s">
        <v>33</v>
      </c>
      <c r="K19" s="27" t="s">
        <v>37</v>
      </c>
      <c r="L19" s="26" t="s">
        <v>24</v>
      </c>
      <c r="M19" s="28" t="s">
        <v>14</v>
      </c>
    </row>
    <row r="20" spans="1:13" ht="15.75">
      <c r="A20" s="21">
        <f t="shared" si="1"/>
        <v>12</v>
      </c>
      <c r="B20" s="21">
        <f>B19+1</f>
        <v>12</v>
      </c>
      <c r="C20" s="22"/>
      <c r="D20" s="23" t="s">
        <v>107</v>
      </c>
      <c r="E20" s="24" t="s">
        <v>93</v>
      </c>
      <c r="F20" s="41">
        <v>37996</v>
      </c>
      <c r="G20" s="28" t="s">
        <v>15</v>
      </c>
      <c r="H20" s="47" t="s">
        <v>71</v>
      </c>
      <c r="I20" s="53">
        <v>0.13881944444444444</v>
      </c>
      <c r="J20" s="26" t="s">
        <v>13</v>
      </c>
      <c r="K20" s="27" t="s">
        <v>113</v>
      </c>
      <c r="L20" s="26" t="s">
        <v>24</v>
      </c>
      <c r="M20" s="28" t="s">
        <v>14</v>
      </c>
    </row>
    <row r="21" spans="1:13" ht="15.75">
      <c r="A21" s="21">
        <f t="shared" si="1"/>
        <v>13</v>
      </c>
      <c r="B21" s="21">
        <f>B20+1</f>
        <v>13</v>
      </c>
      <c r="C21" s="22"/>
      <c r="D21" s="23" t="s">
        <v>44</v>
      </c>
      <c r="E21" s="23" t="s">
        <v>30</v>
      </c>
      <c r="F21" s="41">
        <v>37951</v>
      </c>
      <c r="G21" s="28" t="s">
        <v>15</v>
      </c>
      <c r="H21" s="46" t="s">
        <v>71</v>
      </c>
      <c r="I21" s="54">
        <v>0.13886574074074073</v>
      </c>
      <c r="J21" s="22" t="s">
        <v>13</v>
      </c>
      <c r="K21" s="36" t="s">
        <v>114</v>
      </c>
      <c r="L21" s="26" t="s">
        <v>24</v>
      </c>
      <c r="M21" s="28" t="s">
        <v>14</v>
      </c>
    </row>
    <row r="22" spans="1:13" ht="15.75">
      <c r="A22" s="14"/>
      <c r="B22" s="14"/>
      <c r="C22" s="14"/>
      <c r="D22" s="11"/>
      <c r="E22" s="11"/>
      <c r="F22" s="8"/>
      <c r="G22" s="11"/>
      <c r="H22" s="11"/>
      <c r="I22" s="29"/>
      <c r="J22" s="14"/>
      <c r="K22" s="29"/>
      <c r="L22" s="30"/>
      <c r="M22" s="11"/>
    </row>
    <row r="23" spans="1:13" ht="15.75">
      <c r="A23" s="11"/>
      <c r="B23" s="11" t="s">
        <v>19</v>
      </c>
      <c r="C23" s="11"/>
      <c r="D23" s="11" t="s">
        <v>16</v>
      </c>
      <c r="E23" s="11"/>
      <c r="F23" s="14"/>
      <c r="G23" s="11"/>
      <c r="H23" s="11"/>
      <c r="I23" s="10"/>
      <c r="J23" s="11"/>
      <c r="K23" s="29"/>
      <c r="L23" s="10"/>
      <c r="M23" s="11"/>
    </row>
    <row r="24" spans="1:13" ht="15.75">
      <c r="A24" s="11"/>
      <c r="B24" s="11" t="s">
        <v>88</v>
      </c>
      <c r="C24" s="11"/>
      <c r="D24" s="11" t="s">
        <v>89</v>
      </c>
      <c r="E24" s="11"/>
      <c r="F24" s="14"/>
      <c r="G24" s="11"/>
      <c r="H24" s="11"/>
      <c r="I24" s="10"/>
      <c r="J24" s="11"/>
      <c r="K24" s="29"/>
      <c r="L24" s="10"/>
      <c r="M24" s="11"/>
    </row>
    <row r="25" spans="1:13" ht="15.75">
      <c r="A25" s="11"/>
      <c r="B25" s="11" t="s">
        <v>17</v>
      </c>
      <c r="C25" s="11"/>
      <c r="D25" s="11"/>
      <c r="E25" s="11"/>
      <c r="F25" s="8"/>
      <c r="G25" s="11"/>
      <c r="H25" s="11"/>
      <c r="I25" s="11"/>
      <c r="J25" s="11"/>
      <c r="K25" s="29"/>
      <c r="L25" s="10"/>
      <c r="M25" s="11"/>
    </row>
    <row r="26" spans="1:13" ht="15.75">
      <c r="A26" s="11"/>
      <c r="B26" s="11" t="s">
        <v>18</v>
      </c>
      <c r="C26" s="11"/>
      <c r="D26" s="11"/>
      <c r="E26" s="11"/>
      <c r="F26" s="8"/>
      <c r="G26" s="31">
        <v>44448</v>
      </c>
      <c r="H26" s="11"/>
      <c r="I26" s="11"/>
      <c r="J26" s="11"/>
      <c r="K26" s="29"/>
      <c r="L26" s="11"/>
      <c r="M26" s="11"/>
    </row>
  </sheetData>
  <sheetProtection/>
  <conditionalFormatting sqref="L22 L9:M21">
    <cfRule type="cellIs" priority="8" dxfId="7" operator="equal">
      <formula>1</formula>
    </cfRule>
  </conditionalFormatting>
  <conditionalFormatting sqref="L22 L9:M21">
    <cfRule type="cellIs" priority="7" dxfId="6" operator="equal">
      <formula>2</formula>
    </cfRule>
  </conditionalFormatting>
  <conditionalFormatting sqref="L22 L9:M21">
    <cfRule type="cellIs" priority="6" dxfId="5" operator="equal">
      <formula>1</formula>
    </cfRule>
  </conditionalFormatting>
  <conditionalFormatting sqref="L22 L9:M21">
    <cfRule type="cellIs" priority="5" dxfId="4" operator="equal">
      <formula>2</formula>
    </cfRule>
  </conditionalFormatting>
  <conditionalFormatting sqref="L22 L9:M21">
    <cfRule type="cellIs" priority="4" dxfId="3" operator="equal">
      <formula>3</formula>
    </cfRule>
  </conditionalFormatting>
  <conditionalFormatting sqref="L22 L9:M21">
    <cfRule type="cellIs" priority="1" dxfId="16" operator="equal">
      <formula>3</formula>
    </cfRule>
    <cfRule type="cellIs" priority="2" dxfId="17" operator="equal">
      <formula>2</formula>
    </cfRule>
    <cfRule type="cellIs" priority="3" dxfId="18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2015-05-29T11:05:53Z</cp:lastPrinted>
  <dcterms:created xsi:type="dcterms:W3CDTF">2014-01-16T18:32:51Z</dcterms:created>
  <dcterms:modified xsi:type="dcterms:W3CDTF">2021-09-13T09:47:15Z</dcterms:modified>
  <cp:category/>
  <cp:version/>
  <cp:contentType/>
  <cp:contentStatus/>
</cp:coreProperties>
</file>