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260E998-57DD-4201-BDE9-05ED6614C73D}" xr6:coauthVersionLast="47" xr6:coauthVersionMax="47" xr10:uidLastSave="{00000000-0000-0000-0000-000000000000}"/>
  <bookViews>
    <workbookView xWindow="7695" yWindow="1365" windowWidth="20040" windowHeight="13290" xr2:uid="{00000000-000D-0000-FFFF-FFFF00000000}"/>
  </bookViews>
  <sheets>
    <sheet name="до 11" sheetId="1" r:id="rId1"/>
    <sheet name="12-13" sheetId="2" r:id="rId2"/>
    <sheet name="14-15" sheetId="3" r:id="rId3"/>
    <sheet name="16-17" sheetId="4" r:id="rId4"/>
    <sheet name="18-39" sheetId="5" r:id="rId5"/>
    <sheet name="40-44" sheetId="6" r:id="rId6"/>
    <sheet name="45-49" sheetId="7" r:id="rId7"/>
    <sheet name="50-54" sheetId="8" r:id="rId8"/>
    <sheet name="55-59" sheetId="9" r:id="rId9"/>
    <sheet name="60 и ст" sheetId="10" r:id="rId10"/>
  </sheets>
  <definedNames>
    <definedName name="_xlnm._FilterDatabase" localSheetId="1" hidden="1">'12-13'!$A$9:$I$24</definedName>
    <definedName name="_xlnm._FilterDatabase" localSheetId="9" hidden="1">'60 и ст'!$A$10:$G$11</definedName>
    <definedName name="_xlnm._FilterDatabase" localSheetId="0" hidden="1">'до 11'!$A$9:$I$10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  <c r="R14" i="4"/>
  <c r="H14" i="4"/>
  <c r="R13" i="4"/>
  <c r="H13" i="4"/>
  <c r="R12" i="4"/>
  <c r="H12" i="4"/>
  <c r="R11" i="4"/>
  <c r="H11" i="4"/>
  <c r="H25" i="3"/>
  <c r="H24" i="3"/>
  <c r="H23" i="3"/>
  <c r="H22" i="3"/>
  <c r="H21" i="3"/>
  <c r="H20" i="3"/>
  <c r="R19" i="3"/>
  <c r="H19" i="3"/>
  <c r="R18" i="3"/>
  <c r="H18" i="3"/>
  <c r="R17" i="3"/>
  <c r="H17" i="3"/>
  <c r="R16" i="3"/>
  <c r="H16" i="3"/>
  <c r="R15" i="3"/>
  <c r="H15" i="3"/>
  <c r="R14" i="3"/>
  <c r="H14" i="3"/>
  <c r="R13" i="3"/>
  <c r="H13" i="3"/>
  <c r="R12" i="3"/>
  <c r="H12" i="3"/>
  <c r="R11" i="3"/>
  <c r="H11" i="3"/>
  <c r="R11" i="1" l="1"/>
  <c r="H38" i="1" l="1"/>
  <c r="R20" i="2" l="1"/>
  <c r="R15" i="2"/>
  <c r="R14" i="2"/>
  <c r="R13" i="2"/>
  <c r="R17" i="2"/>
  <c r="R21" i="2"/>
  <c r="R12" i="2"/>
  <c r="R22" i="2"/>
  <c r="R19" i="2"/>
  <c r="R18" i="2"/>
  <c r="R11" i="2"/>
  <c r="R16" i="2"/>
  <c r="H18" i="2"/>
  <c r="H17" i="2"/>
  <c r="H16" i="2"/>
  <c r="H14" i="2"/>
  <c r="H15" i="2"/>
  <c r="H22" i="2"/>
  <c r="H13" i="2"/>
  <c r="H20" i="2"/>
  <c r="H19" i="2"/>
  <c r="H21" i="2"/>
  <c r="H25" i="2"/>
  <c r="H12" i="2"/>
  <c r="H24" i="2"/>
  <c r="H23" i="2"/>
  <c r="H11" i="2"/>
  <c r="H14" i="1"/>
  <c r="H43" i="1" l="1"/>
  <c r="H41" i="1"/>
  <c r="H40" i="1"/>
  <c r="H39" i="1"/>
  <c r="H37" i="1"/>
  <c r="R32" i="1"/>
  <c r="H27" i="1"/>
  <c r="R30" i="1"/>
  <c r="H24" i="1"/>
  <c r="H32" i="1"/>
  <c r="R35" i="1"/>
  <c r="H42" i="1"/>
  <c r="R21" i="1"/>
  <c r="H19" i="1"/>
  <c r="H31" i="1"/>
  <c r="R27" i="1"/>
  <c r="H36" i="1"/>
  <c r="R31" i="1"/>
  <c r="H11" i="1"/>
  <c r="R28" i="1"/>
  <c r="H13" i="1"/>
  <c r="R29" i="1"/>
  <c r="H26" i="1"/>
  <c r="R14" i="1"/>
  <c r="H30" i="1"/>
  <c r="R15" i="1"/>
  <c r="H18" i="1"/>
  <c r="R26" i="1"/>
  <c r="H29" i="1"/>
  <c r="R22" i="1"/>
  <c r="H21" i="1"/>
  <c r="H22" i="1"/>
  <c r="R33" i="1"/>
  <c r="R24" i="1"/>
  <c r="H20" i="1"/>
  <c r="R25" i="1"/>
  <c r="H28" i="1"/>
  <c r="R34" i="1"/>
  <c r="H33" i="1"/>
  <c r="R17" i="1"/>
  <c r="H25" i="1"/>
  <c r="R19" i="1"/>
  <c r="H34" i="1"/>
  <c r="R18" i="1"/>
  <c r="H35" i="1"/>
  <c r="R23" i="1"/>
  <c r="H17" i="1"/>
  <c r="R13" i="1"/>
  <c r="H12" i="1"/>
  <c r="R20" i="1"/>
  <c r="H16" i="1"/>
  <c r="R12" i="1"/>
  <c r="H15" i="1"/>
  <c r="R16" i="1"/>
  <c r="H23" i="1"/>
</calcChain>
</file>

<file path=xl/sharedStrings.xml><?xml version="1.0" encoding="utf-8"?>
<sst xmlns="http://schemas.openxmlformats.org/spreadsheetml/2006/main" count="662" uniqueCount="258">
  <si>
    <t>ПРОТОКОЛ № 1</t>
  </si>
  <si>
    <r>
      <t xml:space="preserve">Место проведения: </t>
    </r>
    <r>
      <rPr>
        <b/>
        <sz val="11"/>
        <color theme="1"/>
        <rFont val="Times New Roman"/>
        <family val="1"/>
        <charset val="204"/>
      </rPr>
      <t>г.Семенов</t>
    </r>
  </si>
  <si>
    <t>мальчики до 11 лет</t>
  </si>
  <si>
    <t>2 км</t>
  </si>
  <si>
    <t>ФИ</t>
  </si>
  <si>
    <t>организация</t>
  </si>
  <si>
    <t>место</t>
  </si>
  <si>
    <t>старт</t>
  </si>
  <si>
    <t>финиш</t>
  </si>
  <si>
    <t>результат</t>
  </si>
  <si>
    <t>спортив-ный номер</t>
  </si>
  <si>
    <t>полных лет</t>
  </si>
  <si>
    <t>Главный судья</t>
  </si>
  <si>
    <t>Главный секретарь</t>
  </si>
  <si>
    <t>девочки до 11 лет</t>
  </si>
  <si>
    <t>ПРОТОКОЛ № 2</t>
  </si>
  <si>
    <t>девочки 12-13 лет</t>
  </si>
  <si>
    <t>ПРОТОКОЛ № 10</t>
  </si>
  <si>
    <t>ПРОТОКОЛ № 11</t>
  </si>
  <si>
    <t>ПРОТОКОЛ № 12</t>
  </si>
  <si>
    <t>ПРОТОКОЛ № 13</t>
  </si>
  <si>
    <t>ПРОТОКОЛ № 14</t>
  </si>
  <si>
    <t>ПРОТОКОЛ № 15</t>
  </si>
  <si>
    <t>ПРОТОКОЛ № 16</t>
  </si>
  <si>
    <t>ПРОТОКОЛ № 17</t>
  </si>
  <si>
    <t>ПРОТОКОЛ № 18</t>
  </si>
  <si>
    <t>ПРОТОКОЛ № 19</t>
  </si>
  <si>
    <t>ПРОТОКОЛ № 20</t>
  </si>
  <si>
    <t>№ п/п</t>
  </si>
  <si>
    <t>ФИО</t>
  </si>
  <si>
    <t>время</t>
  </si>
  <si>
    <t xml:space="preserve">             ПРОТОКОЛ № 7</t>
  </si>
  <si>
    <t xml:space="preserve">           ПРОТОКОЛ № 8</t>
  </si>
  <si>
    <t xml:space="preserve">           ПРОТОКОЛ № 3</t>
  </si>
  <si>
    <t xml:space="preserve">            ПРОТОКОЛ № 4</t>
  </si>
  <si>
    <t xml:space="preserve">         ПРОТОКОЛ № 5</t>
  </si>
  <si>
    <t xml:space="preserve">         ПРОТОКОЛ № 6</t>
  </si>
  <si>
    <t xml:space="preserve">         ПРОТОКОЛ № 9</t>
  </si>
  <si>
    <t>5 км</t>
  </si>
  <si>
    <t>юноши 14-15 лет</t>
  </si>
  <si>
    <t>девушки 14-15 лет</t>
  </si>
  <si>
    <t>юноши 16-17 лет</t>
  </si>
  <si>
    <t>девушки 16-17 лет</t>
  </si>
  <si>
    <t>мужчины 18-39 лет</t>
  </si>
  <si>
    <t>женщины 18-39 лет</t>
  </si>
  <si>
    <t>мужчины 40-44 лет</t>
  </si>
  <si>
    <t>мужчины 60 лет и старше</t>
  </si>
  <si>
    <t>10 км</t>
  </si>
  <si>
    <t>женщины 60 лет и старше</t>
  </si>
  <si>
    <t>женщины 55-59 лет</t>
  </si>
  <si>
    <t>мужчины 55-59 лет</t>
  </si>
  <si>
    <t>мужчины 45-49 лет</t>
  </si>
  <si>
    <t>женщины 45-49 лет</t>
  </si>
  <si>
    <t>женщины 50-54 лет</t>
  </si>
  <si>
    <t>мужчины 50-54 лет</t>
  </si>
  <si>
    <t>женщины 40-44 лет</t>
  </si>
  <si>
    <t>мальчики 12-13 лет</t>
  </si>
  <si>
    <t>год рождения</t>
  </si>
  <si>
    <t>Легкоатлетического пробега в рамках Международного фестиваля "Золотая хохлома" (бег по шоссе)</t>
  </si>
  <si>
    <t>21км.97,5</t>
  </si>
  <si>
    <t>__________________С.С. Полевой</t>
  </si>
  <si>
    <t>__________________Н.С. Напылова</t>
  </si>
  <si>
    <t xml:space="preserve">Дзержинск </t>
  </si>
  <si>
    <t>Тихонов Владимир Иванович</t>
  </si>
  <si>
    <t>Вязники, Сормович</t>
  </si>
  <si>
    <t>Семенов</t>
  </si>
  <si>
    <t>Емельянов Владимир Федорович</t>
  </si>
  <si>
    <t>Арефьева Оксана Андреевна</t>
  </si>
  <si>
    <t>Валекаева Алена Сергеевна</t>
  </si>
  <si>
    <t>СШ Сормово</t>
  </si>
  <si>
    <t>Кокиш Николай Романович</t>
  </si>
  <si>
    <t>Воробьев Егор</t>
  </si>
  <si>
    <t>Артамонов Ярослав</t>
  </si>
  <si>
    <t>Н.Новгород, Gorkiy Project</t>
  </si>
  <si>
    <t>Стёпин Семен</t>
  </si>
  <si>
    <t>Исаев Максим</t>
  </si>
  <si>
    <t>Сметанин Антон</t>
  </si>
  <si>
    <t>Шатки ФОК Атлант</t>
  </si>
  <si>
    <t>Петрушина Ольга</t>
  </si>
  <si>
    <t>Овчинникова Ксения</t>
  </si>
  <si>
    <t>пол-ных лет и мес.</t>
  </si>
  <si>
    <t>пол-ных лет и месяцев</t>
  </si>
  <si>
    <t>Белов Матвей</t>
  </si>
  <si>
    <t>Веселова Екатерина</t>
  </si>
  <si>
    <t>Смирнов Артем</t>
  </si>
  <si>
    <t>Голубин Иван</t>
  </si>
  <si>
    <t>Гредягин Сергей</t>
  </si>
  <si>
    <t>Хмелевицкая СОШ</t>
  </si>
  <si>
    <t>Милентьев Тимур</t>
  </si>
  <si>
    <t>Гусева Елизавета</t>
  </si>
  <si>
    <t>Кузнецова Дарья</t>
  </si>
  <si>
    <t>Овсяников Илья</t>
  </si>
  <si>
    <t>Голубин Сергей</t>
  </si>
  <si>
    <t>Золотов Петр</t>
  </si>
  <si>
    <t>Гредягина Александра Николаевна</t>
  </si>
  <si>
    <t>Кузнецова Маргарита</t>
  </si>
  <si>
    <t>Петров Дмитрий</t>
  </si>
  <si>
    <t>Тоншаевская СОШ</t>
  </si>
  <si>
    <t>Патуров Гордей</t>
  </si>
  <si>
    <t>Некаев Владимир</t>
  </si>
  <si>
    <t>Золотова Наталья</t>
  </si>
  <si>
    <t>Роженцева Дарья</t>
  </si>
  <si>
    <t>Роженцева Мария</t>
  </si>
  <si>
    <t>Тоншаево. Олимп</t>
  </si>
  <si>
    <t>Лебедев Егор</t>
  </si>
  <si>
    <t>Тоншаево Олимп</t>
  </si>
  <si>
    <t>Маковеев Никита</t>
  </si>
  <si>
    <t>Кислицина Алина</t>
  </si>
  <si>
    <t>Тоншаево, Олимп</t>
  </si>
  <si>
    <t>Юдинцев Алексей</t>
  </si>
  <si>
    <t>Новоторова Марина Алексеевна</t>
  </si>
  <si>
    <t>Кукушкина Оксана Сергеевна</t>
  </si>
  <si>
    <t>Петрова Анастасия</t>
  </si>
  <si>
    <t>Печекладов Денис</t>
  </si>
  <si>
    <t>Пичужкина Соня</t>
  </si>
  <si>
    <t>Семенов, ССШ "Олимп"</t>
  </si>
  <si>
    <t>Рыжова Настя</t>
  </si>
  <si>
    <t>Красильникова Настя</t>
  </si>
  <si>
    <t>Орлова Соня</t>
  </si>
  <si>
    <t>Голубев Данил</t>
  </si>
  <si>
    <t>Красилов Лев</t>
  </si>
  <si>
    <t>Семеногв Олимп</t>
  </si>
  <si>
    <t>Ковалева Дарья</t>
  </si>
  <si>
    <t>Семенов Олимп</t>
  </si>
  <si>
    <t>Левичева Ксения</t>
  </si>
  <si>
    <t>Гераськин Егор</t>
  </si>
  <si>
    <t>ФОК Семенов</t>
  </si>
  <si>
    <t>Гераськин Ярослав</t>
  </si>
  <si>
    <t>Павловская Маргарита</t>
  </si>
  <si>
    <t>Калинин Андрей</t>
  </si>
  <si>
    <t>Чалышков Иван</t>
  </si>
  <si>
    <t>Донсков Михаил</t>
  </si>
  <si>
    <t>6л.9 мес</t>
  </si>
  <si>
    <t>Мыльников Михаил</t>
  </si>
  <si>
    <t>Н.Новгород</t>
  </si>
  <si>
    <t>Мыльников Владимир</t>
  </si>
  <si>
    <t>Потехин Максим</t>
  </si>
  <si>
    <t>б.н</t>
  </si>
  <si>
    <t>Шустина Диана</t>
  </si>
  <si>
    <t>Редькина Мария</t>
  </si>
  <si>
    <t>Пичужкин Артем</t>
  </si>
  <si>
    <t>Карпова Элина</t>
  </si>
  <si>
    <t>Касаткина Ульяна</t>
  </si>
  <si>
    <t>Ложкарев Тимофей</t>
  </si>
  <si>
    <t>Прокофьев Егор</t>
  </si>
  <si>
    <t>Горшенин Никита</t>
  </si>
  <si>
    <t>Смирнов Максим</t>
  </si>
  <si>
    <t>Кузнецов Глеб</t>
  </si>
  <si>
    <t>Санников Сергей</t>
  </si>
  <si>
    <t>Шубякова Варвара</t>
  </si>
  <si>
    <t>7 л.6 м</t>
  </si>
  <si>
    <t>Цветкова Мария</t>
  </si>
  <si>
    <t>7 л.9 м.</t>
  </si>
  <si>
    <t>Рябкова Татьяна</t>
  </si>
  <si>
    <t>Марков Владимир</t>
  </si>
  <si>
    <t>Кучеров Кирилл</t>
  </si>
  <si>
    <t>Груздев Антон</t>
  </si>
  <si>
    <t>Кукушкин Роман</t>
  </si>
  <si>
    <t>Курицын Максим</t>
  </si>
  <si>
    <t>Долинин Родион</t>
  </si>
  <si>
    <t>Кочуров Вячеслав</t>
  </si>
  <si>
    <t>Рыбаков Глеб</t>
  </si>
  <si>
    <t>Санников Егор</t>
  </si>
  <si>
    <t>Малышев Матвей</t>
  </si>
  <si>
    <t>Радаева Ирина</t>
  </si>
  <si>
    <t>Карпов Александр</t>
  </si>
  <si>
    <t>Скворцова Софья</t>
  </si>
  <si>
    <t>Зиронова Ксения</t>
  </si>
  <si>
    <t>Салтыкова Елизавета</t>
  </si>
  <si>
    <t>Азиков Никита</t>
  </si>
  <si>
    <t>Мещерикова Екатерина</t>
  </si>
  <si>
    <t>Беласовка</t>
  </si>
  <si>
    <t>Смирнова Алена</t>
  </si>
  <si>
    <t>Смирнолв Михаил</t>
  </si>
  <si>
    <t>Зернов Артем</t>
  </si>
  <si>
    <t>Никитин Егор</t>
  </si>
  <si>
    <t>Бухвалов Тимофей</t>
  </si>
  <si>
    <t>Румянцев Михаил</t>
  </si>
  <si>
    <t>Маслова Полина</t>
  </si>
  <si>
    <t>Маслова Анна</t>
  </si>
  <si>
    <t>Катрышева Лиза</t>
  </si>
  <si>
    <t>Ступин Егор</t>
  </si>
  <si>
    <t>Ступин Леонид</t>
  </si>
  <si>
    <t>Теснов Александр</t>
  </si>
  <si>
    <t>Гераськин Тимофей</t>
  </si>
  <si>
    <t>Гераськина Александра</t>
  </si>
  <si>
    <t>Брызгалов Вячеслав</t>
  </si>
  <si>
    <t>Ледохович Ксюша</t>
  </si>
  <si>
    <t>Брункова Алина</t>
  </si>
  <si>
    <t>Бакланова Елизавета</t>
  </si>
  <si>
    <t>Гераськина Мария</t>
  </si>
  <si>
    <t>Гераськин Захар</t>
  </si>
  <si>
    <t>Кондратьев Егор</t>
  </si>
  <si>
    <t>Вихарева Евгения</t>
  </si>
  <si>
    <t>Шахунья ФОК</t>
  </si>
  <si>
    <t>Долинин Тимофей</t>
  </si>
  <si>
    <t>Белов Алексей</t>
  </si>
  <si>
    <t>Короткова Алина</t>
  </si>
  <si>
    <t>Шухунья ФОК</t>
  </si>
  <si>
    <t>Козырева Дарина</t>
  </si>
  <si>
    <t>Якунов Николай</t>
  </si>
  <si>
    <t>Бесчастнова Алина</t>
  </si>
  <si>
    <t>Муравцева Дарья</t>
  </si>
  <si>
    <t>Русов Сергей</t>
  </si>
  <si>
    <t>Громова Анастасия</t>
  </si>
  <si>
    <t>Барышев Александр</t>
  </si>
  <si>
    <t>Костюнина Анастасия</t>
  </si>
  <si>
    <t>Хохлов Матвей</t>
  </si>
  <si>
    <t>Лукичев Максим</t>
  </si>
  <si>
    <t>Смелышев Антон</t>
  </si>
  <si>
    <t>Комаров Дмитрий</t>
  </si>
  <si>
    <t>Знаменский Егор</t>
  </si>
  <si>
    <t>Тереханова Анастасия</t>
  </si>
  <si>
    <t>Макаров Тимофей</t>
  </si>
  <si>
    <t>Казеннова Анастасия</t>
  </si>
  <si>
    <t>Бадейникова Анна</t>
  </si>
  <si>
    <t xml:space="preserve"> </t>
  </si>
  <si>
    <t>Федоров Александр Александрович</t>
  </si>
  <si>
    <t>Дзержинск РАНХиГС</t>
  </si>
  <si>
    <t>Рогов Антон Евгеньевич</t>
  </si>
  <si>
    <t>Н. Новгород КЛБ "Сормович"</t>
  </si>
  <si>
    <t>Кожевников Андрей Валерьевич</t>
  </si>
  <si>
    <t>Семенов ФОК Арена</t>
  </si>
  <si>
    <t>Шахунская ФОК "Атлант"</t>
  </si>
  <si>
    <t>Малышев Антон Алексеевич</t>
  </si>
  <si>
    <t>Урень</t>
  </si>
  <si>
    <t>Темирханов Арсен Алискендарович</t>
  </si>
  <si>
    <t>п. Смолино КЛБ "Ха-Ха"</t>
  </si>
  <si>
    <t>Макарова Наталья Николаевна</t>
  </si>
  <si>
    <t>Васильев Павел Юрьевич</t>
  </si>
  <si>
    <t>КЛБ "Сормович"</t>
  </si>
  <si>
    <t>Андраманов Александр Владимирович</t>
  </si>
  <si>
    <t>Саров</t>
  </si>
  <si>
    <t>Ванюшин Валерий Николаевич</t>
  </si>
  <si>
    <t>Брагин Александр Иванович</t>
  </si>
  <si>
    <t>НН КЛБ "Сормович"</t>
  </si>
  <si>
    <t>Дата рождения</t>
  </si>
  <si>
    <t>Болотов Петр Иванович</t>
  </si>
  <si>
    <t>НН КЛБ "Здоровье"</t>
  </si>
  <si>
    <t>Суворова Ирина Евгеньевна</t>
  </si>
  <si>
    <t>65</t>
  </si>
  <si>
    <t>Вязники</t>
  </si>
  <si>
    <t>Торопова Валерия Николаевна</t>
  </si>
  <si>
    <t>Постников Владимир Евгеньевич</t>
  </si>
  <si>
    <t>Голиков Кирилл Сергеевич</t>
  </si>
  <si>
    <t>г. Бор</t>
  </si>
  <si>
    <t>Маулимбергенов Никита Сергеевич</t>
  </si>
  <si>
    <t>Зайцева Александра Валерьевна</t>
  </si>
  <si>
    <t>Шахунья</t>
  </si>
  <si>
    <t>Смирнова Наталья Николаевна</t>
  </si>
  <si>
    <t>Иванов Максим Николаевич</t>
  </si>
  <si>
    <t>Линда</t>
  </si>
  <si>
    <t>в/к</t>
  </si>
  <si>
    <t>сошел</t>
  </si>
  <si>
    <t>Гераськина Елена</t>
  </si>
  <si>
    <t>Казеннов Михаил Анатольевич</t>
  </si>
  <si>
    <t>Архипова Анастасия</t>
  </si>
  <si>
    <t>Терентьев Геннадий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</si>
</sst>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:ss;@"/>
    <numFmt numFmtId="165" formatCode="[$-419]General"/>
    <numFmt numFmtId="166" formatCode="[h]&quot;:&quot;mm&quot;:&quot;ss;@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165" fontId="8" fillId="0" borderId="0"/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2" fillId="0" borderId="1" xfId="0" applyFont="1" applyFill="1" applyBorder="1"/>
    <xf numFmtId="165" fontId="9" fillId="0" borderId="4" xfId="1" applyFont="1" applyBorder="1" applyAlignment="1"/>
    <xf numFmtId="166" fontId="9" fillId="0" borderId="4" xfId="1" applyNumberFormat="1" applyFont="1" applyBorder="1" applyAlignment="1"/>
    <xf numFmtId="165" fontId="10" fillId="0" borderId="4" xfId="1" applyFont="1" applyBorder="1" applyAlignment="1"/>
    <xf numFmtId="165" fontId="9" fillId="0" borderId="4" xfId="1" applyFont="1" applyBorder="1" applyAlignment="1">
      <alignment vertical="top"/>
    </xf>
    <xf numFmtId="166" fontId="9" fillId="0" borderId="4" xfId="1" applyNumberFormat="1" applyFont="1" applyBorder="1" applyAlignment="1">
      <alignment vertical="top"/>
    </xf>
    <xf numFmtId="166" fontId="9" fillId="0" borderId="4" xfId="1" applyNumberFormat="1" applyFont="1" applyBorder="1"/>
    <xf numFmtId="165" fontId="10" fillId="0" borderId="4" xfId="1" applyFont="1" applyBorder="1" applyAlignment="1">
      <alignment vertical="top"/>
    </xf>
    <xf numFmtId="165" fontId="9" fillId="0" borderId="4" xfId="1" applyFont="1" applyBorder="1"/>
    <xf numFmtId="165" fontId="10" fillId="0" borderId="4" xfId="1" applyFont="1" applyBorder="1"/>
    <xf numFmtId="165" fontId="10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Fill="1" applyBorder="1"/>
    <xf numFmtId="14" fontId="4" fillId="0" borderId="0" xfId="0" applyNumberFormat="1" applyFont="1" applyAlignment="1"/>
    <xf numFmtId="14" fontId="11" fillId="0" borderId="0" xfId="0" applyNumberFormat="1" applyFont="1" applyAlignment="1"/>
    <xf numFmtId="0" fontId="2" fillId="0" borderId="5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5" fontId="9" fillId="0" borderId="0" xfId="1" applyFont="1" applyBorder="1" applyAlignment="1"/>
    <xf numFmtId="16" fontId="2" fillId="0" borderId="1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4" fillId="0" borderId="0" xfId="0" applyFont="1" applyBorder="1"/>
    <xf numFmtId="0" fontId="2" fillId="0" borderId="4" xfId="0" applyFont="1" applyBorder="1"/>
    <xf numFmtId="165" fontId="9" fillId="0" borderId="1" xfId="1" applyFont="1" applyBorder="1" applyAlignment="1"/>
    <xf numFmtId="166" fontId="9" fillId="0" borderId="0" xfId="1" applyNumberFormat="1" applyFont="1" applyBorder="1"/>
    <xf numFmtId="165" fontId="10" fillId="0" borderId="0" xfId="1" applyFont="1" applyBorder="1"/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0" xfId="0" applyFont="1" applyAlignment="1">
      <alignment horizontal="center" vertical="top" wrapText="1"/>
    </xf>
    <xf numFmtId="165" fontId="9" fillId="0" borderId="1" xfId="1" applyFont="1" applyBorder="1"/>
    <xf numFmtId="0" fontId="4" fillId="0" borderId="4" xfId="0" applyFont="1" applyBorder="1"/>
    <xf numFmtId="0" fontId="2" fillId="3" borderId="1" xfId="0" applyFont="1" applyFill="1" applyBorder="1"/>
    <xf numFmtId="165" fontId="9" fillId="3" borderId="4" xfId="1" applyFont="1" applyFill="1" applyBorder="1"/>
    <xf numFmtId="165" fontId="9" fillId="2" borderId="4" xfId="1" applyFont="1" applyFill="1" applyBorder="1" applyAlignment="1"/>
    <xf numFmtId="165" fontId="10" fillId="0" borderId="1" xfId="1" applyFont="1" applyBorder="1"/>
    <xf numFmtId="14" fontId="12" fillId="0" borderId="0" xfId="0" applyNumberFormat="1" applyFont="1" applyAlignment="1"/>
    <xf numFmtId="0" fontId="4" fillId="0" borderId="0" xfId="0" applyFont="1" applyAlignment="1">
      <alignment vertical="top" wrapText="1"/>
    </xf>
    <xf numFmtId="49" fontId="3" fillId="0" borderId="0" xfId="0" applyNumberFormat="1" applyFont="1" applyAlignment="1"/>
    <xf numFmtId="49" fontId="5" fillId="0" borderId="0" xfId="0" applyNumberFormat="1" applyFont="1"/>
    <xf numFmtId="49" fontId="2" fillId="0" borderId="0" xfId="0" applyNumberFormat="1" applyFont="1"/>
    <xf numFmtId="14" fontId="2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14" fontId="7" fillId="0" borderId="0" xfId="0" applyNumberFormat="1" applyFont="1" applyAlignment="1"/>
    <xf numFmtId="1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top" wrapText="1"/>
    </xf>
    <xf numFmtId="0" fontId="2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4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workbookViewId="0">
      <selection activeCell="L46" sqref="L46"/>
    </sheetView>
  </sheetViews>
  <sheetFormatPr defaultRowHeight="15" x14ac:dyDescent="0.25"/>
  <cols>
    <col min="1" max="1" width="4.28515625" style="1" customWidth="1"/>
    <col min="2" max="2" width="16.42578125" style="1" customWidth="1"/>
    <col min="3" max="3" width="5.7109375" style="1" customWidth="1"/>
    <col min="4" max="4" width="12.42578125" style="1" customWidth="1"/>
    <col min="5" max="5" width="5" style="1" customWidth="1"/>
    <col min="6" max="6" width="9.140625" style="1" customWidth="1"/>
    <col min="7" max="7" width="8.7109375" style="1" customWidth="1"/>
    <col min="8" max="8" width="8.28515625" style="1" customWidth="1"/>
    <col min="9" max="9" width="10.42578125" style="1" customWidth="1"/>
    <col min="10" max="10" width="1.5703125" style="1" customWidth="1"/>
    <col min="11" max="11" width="4.5703125" style="1" customWidth="1"/>
    <col min="12" max="12" width="18.28515625" style="1" customWidth="1"/>
    <col min="13" max="13" width="5.85546875" style="1" customWidth="1"/>
    <col min="14" max="14" width="11.85546875" style="1" customWidth="1"/>
    <col min="15" max="15" width="5.7109375" style="1" customWidth="1"/>
    <col min="16" max="16" width="7.7109375" style="1" customWidth="1"/>
    <col min="17" max="17" width="7.85546875" style="1" customWidth="1"/>
    <col min="18" max="18" width="8.85546875" style="1" customWidth="1"/>
    <col min="19" max="19" width="5.85546875" customWidth="1"/>
  </cols>
  <sheetData>
    <row r="1" spans="1:19" ht="18.75" x14ac:dyDescent="0.3">
      <c r="D1" s="69" t="s">
        <v>0</v>
      </c>
      <c r="E1" s="70"/>
      <c r="F1" s="70"/>
      <c r="N1" s="69" t="s">
        <v>15</v>
      </c>
      <c r="O1" s="70"/>
      <c r="P1" s="70"/>
      <c r="S1" s="1"/>
    </row>
    <row r="2" spans="1:19" ht="15" customHeight="1" x14ac:dyDescent="0.25">
      <c r="B2" s="71" t="s">
        <v>58</v>
      </c>
      <c r="C2" s="71"/>
      <c r="D2" s="71"/>
      <c r="E2" s="71"/>
      <c r="F2" s="71"/>
      <c r="G2" s="71"/>
      <c r="H2" s="71"/>
      <c r="L2" s="71" t="s">
        <v>58</v>
      </c>
      <c r="M2" s="71"/>
      <c r="N2" s="71"/>
      <c r="O2" s="71"/>
      <c r="P2" s="71"/>
      <c r="Q2" s="71"/>
      <c r="R2" s="71"/>
      <c r="S2" s="1"/>
    </row>
    <row r="3" spans="1:19" x14ac:dyDescent="0.25">
      <c r="B3" s="71"/>
      <c r="C3" s="71"/>
      <c r="D3" s="71"/>
      <c r="E3" s="71"/>
      <c r="F3" s="71"/>
      <c r="G3" s="71"/>
      <c r="H3" s="71"/>
      <c r="L3" s="71"/>
      <c r="M3" s="71"/>
      <c r="N3" s="71"/>
      <c r="O3" s="71"/>
      <c r="P3" s="71"/>
      <c r="Q3" s="71"/>
      <c r="R3" s="71"/>
      <c r="S3" s="1"/>
    </row>
    <row r="4" spans="1:19" ht="15.75" customHeight="1" x14ac:dyDescent="0.25">
      <c r="B4" s="71"/>
      <c r="C4" s="71"/>
      <c r="D4" s="71"/>
      <c r="E4" s="71"/>
      <c r="F4" s="71"/>
      <c r="G4" s="71"/>
      <c r="H4" s="71"/>
      <c r="L4" s="71"/>
      <c r="M4" s="71"/>
      <c r="N4" s="71"/>
      <c r="O4" s="71"/>
      <c r="P4" s="71"/>
      <c r="Q4" s="71"/>
      <c r="R4" s="71"/>
      <c r="S4" s="1"/>
    </row>
    <row r="5" spans="1:19" x14ac:dyDescent="0.25">
      <c r="R5" s="31">
        <v>44444</v>
      </c>
      <c r="S5" s="1"/>
    </row>
    <row r="6" spans="1:19" x14ac:dyDescent="0.25">
      <c r="A6" s="72" t="s">
        <v>1</v>
      </c>
      <c r="B6" s="72"/>
      <c r="C6" s="72"/>
      <c r="F6" s="31">
        <v>44444</v>
      </c>
      <c r="K6" s="72" t="s">
        <v>1</v>
      </c>
      <c r="L6" s="72"/>
      <c r="M6" s="72"/>
      <c r="P6" s="31"/>
      <c r="S6" s="1"/>
    </row>
    <row r="7" spans="1:19" ht="15.75" x14ac:dyDescent="0.25">
      <c r="D7" s="3" t="s">
        <v>2</v>
      </c>
      <c r="H7" s="4" t="s">
        <v>3</v>
      </c>
      <c r="N7" s="3" t="s">
        <v>14</v>
      </c>
      <c r="R7" s="4" t="s">
        <v>3</v>
      </c>
      <c r="S7" s="1"/>
    </row>
    <row r="8" spans="1:19" x14ac:dyDescent="0.25">
      <c r="S8" s="1"/>
    </row>
    <row r="9" spans="1:19" x14ac:dyDescent="0.25">
      <c r="A9" s="67" t="s">
        <v>28</v>
      </c>
      <c r="B9" s="67" t="s">
        <v>4</v>
      </c>
      <c r="C9" s="67" t="s">
        <v>80</v>
      </c>
      <c r="D9" s="67" t="s">
        <v>5</v>
      </c>
      <c r="E9" s="67" t="s">
        <v>10</v>
      </c>
      <c r="F9" s="67" t="s">
        <v>8</v>
      </c>
      <c r="G9" s="67" t="s">
        <v>7</v>
      </c>
      <c r="H9" s="67" t="s">
        <v>9</v>
      </c>
      <c r="I9" s="67" t="s">
        <v>6</v>
      </c>
      <c r="J9" s="14"/>
      <c r="K9" s="67" t="s">
        <v>28</v>
      </c>
      <c r="L9" s="67" t="s">
        <v>4</v>
      </c>
      <c r="M9" s="67" t="s">
        <v>81</v>
      </c>
      <c r="N9" s="67" t="s">
        <v>5</v>
      </c>
      <c r="O9" s="67" t="s">
        <v>10</v>
      </c>
      <c r="P9" s="67" t="s">
        <v>8</v>
      </c>
      <c r="Q9" s="67" t="s">
        <v>7</v>
      </c>
      <c r="R9" s="67" t="s">
        <v>9</v>
      </c>
      <c r="S9" s="67" t="s">
        <v>6</v>
      </c>
    </row>
    <row r="10" spans="1:19" ht="18" customHeight="1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14"/>
      <c r="K10" s="68"/>
      <c r="L10" s="68"/>
      <c r="M10" s="68"/>
      <c r="N10" s="68"/>
      <c r="O10" s="68"/>
      <c r="P10" s="68"/>
      <c r="Q10" s="68"/>
      <c r="R10" s="68"/>
      <c r="S10" s="68"/>
    </row>
    <row r="11" spans="1:19" x14ac:dyDescent="0.25">
      <c r="A11" s="5">
        <v>1</v>
      </c>
      <c r="B11" s="5" t="s">
        <v>159</v>
      </c>
      <c r="C11" s="5">
        <v>10</v>
      </c>
      <c r="D11" s="5" t="s">
        <v>115</v>
      </c>
      <c r="E11" s="5">
        <v>17</v>
      </c>
      <c r="F11" s="6">
        <v>0.5131944444444444</v>
      </c>
      <c r="G11" s="6">
        <v>0.20833333333333301</v>
      </c>
      <c r="H11" s="6">
        <f t="shared" ref="H11:H43" si="0">F11-G11</f>
        <v>0.30486111111111136</v>
      </c>
      <c r="I11" s="15">
        <v>1</v>
      </c>
      <c r="K11" s="5">
        <v>1</v>
      </c>
      <c r="L11" s="5" t="s">
        <v>68</v>
      </c>
      <c r="M11" s="5">
        <v>10</v>
      </c>
      <c r="N11" s="5" t="s">
        <v>69</v>
      </c>
      <c r="O11" s="5">
        <v>62</v>
      </c>
      <c r="P11" s="6">
        <v>0.55277777777777781</v>
      </c>
      <c r="Q11" s="6">
        <v>0.20833333333333334</v>
      </c>
      <c r="R11" s="6">
        <f t="shared" ref="R11:R35" si="1">P11-Q11</f>
        <v>0.34444444444444444</v>
      </c>
      <c r="S11" s="15">
        <v>1</v>
      </c>
    </row>
    <row r="12" spans="1:19" x14ac:dyDescent="0.25">
      <c r="A12" s="5">
        <v>2</v>
      </c>
      <c r="B12" s="5" t="s">
        <v>85</v>
      </c>
      <c r="C12" s="5">
        <v>10</v>
      </c>
      <c r="D12" s="5" t="s">
        <v>194</v>
      </c>
      <c r="E12" s="5">
        <v>8</v>
      </c>
      <c r="F12" s="6">
        <v>0.51527777777777783</v>
      </c>
      <c r="G12" s="6">
        <v>0.20833333333333301</v>
      </c>
      <c r="H12" s="6">
        <f t="shared" si="0"/>
        <v>0.3069444444444448</v>
      </c>
      <c r="I12" s="15">
        <v>2</v>
      </c>
      <c r="K12" s="5">
        <v>2</v>
      </c>
      <c r="L12" s="5" t="s">
        <v>79</v>
      </c>
      <c r="M12" s="5">
        <v>11</v>
      </c>
      <c r="N12" s="5" t="s">
        <v>77</v>
      </c>
      <c r="O12" s="5">
        <v>51</v>
      </c>
      <c r="P12" s="6">
        <v>0.55555555555555558</v>
      </c>
      <c r="Q12" s="6">
        <v>0.20833333333333334</v>
      </c>
      <c r="R12" s="6">
        <f t="shared" si="1"/>
        <v>0.34722222222222221</v>
      </c>
      <c r="S12" s="15">
        <v>2</v>
      </c>
    </row>
    <row r="13" spans="1:19" x14ac:dyDescent="0.25">
      <c r="A13" s="5">
        <v>3</v>
      </c>
      <c r="B13" s="5" t="s">
        <v>158</v>
      </c>
      <c r="C13" s="5">
        <v>11</v>
      </c>
      <c r="D13" s="5" t="s">
        <v>115</v>
      </c>
      <c r="E13" s="5">
        <v>16</v>
      </c>
      <c r="F13" s="6">
        <v>0.55208333333333337</v>
      </c>
      <c r="G13" s="6">
        <v>0.20833333333333301</v>
      </c>
      <c r="H13" s="6">
        <f t="shared" si="0"/>
        <v>0.34375000000000033</v>
      </c>
      <c r="I13" s="15">
        <v>3</v>
      </c>
      <c r="K13" s="5">
        <v>3</v>
      </c>
      <c r="L13" s="5" t="s">
        <v>112</v>
      </c>
      <c r="M13" s="5">
        <v>10</v>
      </c>
      <c r="N13" s="5" t="s">
        <v>194</v>
      </c>
      <c r="O13" s="5">
        <v>55</v>
      </c>
      <c r="P13" s="6">
        <v>0.58680555555555558</v>
      </c>
      <c r="Q13" s="6">
        <v>0.20833333333333301</v>
      </c>
      <c r="R13" s="6">
        <f t="shared" si="1"/>
        <v>0.37847222222222254</v>
      </c>
      <c r="S13" s="15">
        <v>3</v>
      </c>
    </row>
    <row r="14" spans="1:19" x14ac:dyDescent="0.25">
      <c r="A14" s="5">
        <v>4</v>
      </c>
      <c r="B14" s="5" t="s">
        <v>71</v>
      </c>
      <c r="C14" s="5">
        <v>10</v>
      </c>
      <c r="D14" s="5" t="s">
        <v>69</v>
      </c>
      <c r="E14" s="5">
        <v>20</v>
      </c>
      <c r="F14" s="6">
        <v>0.5541666666666667</v>
      </c>
      <c r="G14" s="6">
        <v>0.20833333333333334</v>
      </c>
      <c r="H14" s="6">
        <f t="shared" si="0"/>
        <v>0.34583333333333333</v>
      </c>
      <c r="I14" s="15">
        <v>4</v>
      </c>
      <c r="K14" s="5">
        <v>4</v>
      </c>
      <c r="L14" s="5" t="s">
        <v>149</v>
      </c>
      <c r="M14" s="5">
        <v>10</v>
      </c>
      <c r="N14" s="5" t="s">
        <v>115</v>
      </c>
      <c r="O14" s="5">
        <v>59</v>
      </c>
      <c r="P14" s="6">
        <v>0.59583333333333333</v>
      </c>
      <c r="Q14" s="6">
        <v>0.20833333333333301</v>
      </c>
      <c r="R14" s="6">
        <f t="shared" si="1"/>
        <v>0.38750000000000029</v>
      </c>
      <c r="S14" s="15">
        <v>4</v>
      </c>
    </row>
    <row r="15" spans="1:19" x14ac:dyDescent="0.25">
      <c r="A15" s="5">
        <v>5</v>
      </c>
      <c r="B15" s="5" t="s">
        <v>82</v>
      </c>
      <c r="C15" s="5">
        <v>9</v>
      </c>
      <c r="D15" s="5" t="s">
        <v>194</v>
      </c>
      <c r="E15" s="5">
        <v>6</v>
      </c>
      <c r="F15" s="6">
        <v>0.5541666666666667</v>
      </c>
      <c r="G15" s="6">
        <v>0.20833333333333334</v>
      </c>
      <c r="H15" s="6">
        <f t="shared" si="0"/>
        <v>0.34583333333333333</v>
      </c>
      <c r="I15" s="15">
        <v>4</v>
      </c>
      <c r="K15" s="5">
        <v>5</v>
      </c>
      <c r="L15" s="5" t="s">
        <v>139</v>
      </c>
      <c r="M15" s="5">
        <v>8</v>
      </c>
      <c r="N15" s="5" t="s">
        <v>115</v>
      </c>
      <c r="O15" s="5">
        <v>53</v>
      </c>
      <c r="P15" s="6">
        <v>0.59652777777777777</v>
      </c>
      <c r="Q15" s="6">
        <v>0.20833333333333301</v>
      </c>
      <c r="R15" s="6">
        <f t="shared" si="1"/>
        <v>0.38819444444444473</v>
      </c>
      <c r="S15" s="15">
        <v>5</v>
      </c>
    </row>
    <row r="16" spans="1:19" x14ac:dyDescent="0.25">
      <c r="A16" s="5">
        <v>6</v>
      </c>
      <c r="B16" s="5" t="s">
        <v>84</v>
      </c>
      <c r="C16" s="5">
        <v>10</v>
      </c>
      <c r="D16" s="5" t="s">
        <v>194</v>
      </c>
      <c r="E16" s="5">
        <v>7</v>
      </c>
      <c r="F16" s="6">
        <v>0.55486111111111114</v>
      </c>
      <c r="G16" s="6">
        <v>0.20833333333333301</v>
      </c>
      <c r="H16" s="6">
        <f t="shared" si="0"/>
        <v>0.3465277777777781</v>
      </c>
      <c r="I16" s="15">
        <v>6</v>
      </c>
      <c r="K16" s="5">
        <v>6</v>
      </c>
      <c r="L16" s="5" t="s">
        <v>168</v>
      </c>
      <c r="M16" s="5">
        <v>11</v>
      </c>
      <c r="N16" s="5" t="s">
        <v>115</v>
      </c>
      <c r="O16" s="5">
        <v>65</v>
      </c>
      <c r="P16" s="6">
        <v>0.60138888888888886</v>
      </c>
      <c r="Q16" s="6">
        <v>0.20833333333333334</v>
      </c>
      <c r="R16" s="6">
        <f t="shared" si="1"/>
        <v>0.39305555555555549</v>
      </c>
      <c r="S16" s="15">
        <v>6</v>
      </c>
    </row>
    <row r="17" spans="1:19" x14ac:dyDescent="0.25">
      <c r="A17" s="5">
        <v>7</v>
      </c>
      <c r="B17" s="5" t="s">
        <v>86</v>
      </c>
      <c r="C17" s="5">
        <v>10</v>
      </c>
      <c r="D17" s="5" t="s">
        <v>194</v>
      </c>
      <c r="E17" s="5">
        <v>9</v>
      </c>
      <c r="F17" s="6">
        <v>0.55694444444444446</v>
      </c>
      <c r="G17" s="6">
        <v>0.20833333333333301</v>
      </c>
      <c r="H17" s="6">
        <f t="shared" si="0"/>
        <v>0.34861111111111143</v>
      </c>
      <c r="I17" s="15">
        <v>7</v>
      </c>
      <c r="K17" s="5">
        <v>7</v>
      </c>
      <c r="L17" s="5" t="s">
        <v>102</v>
      </c>
      <c r="M17" s="5">
        <v>11</v>
      </c>
      <c r="N17" s="5" t="s">
        <v>103</v>
      </c>
      <c r="O17" s="5">
        <v>57</v>
      </c>
      <c r="P17" s="6">
        <v>0.60833333333333328</v>
      </c>
      <c r="Q17" s="6">
        <v>0.20833333333333301</v>
      </c>
      <c r="R17" s="6">
        <f t="shared" si="1"/>
        <v>0.40000000000000024</v>
      </c>
      <c r="S17" s="15">
        <v>7</v>
      </c>
    </row>
    <row r="18" spans="1:19" x14ac:dyDescent="0.25">
      <c r="A18" s="5">
        <v>8</v>
      </c>
      <c r="B18" s="5" t="s">
        <v>148</v>
      </c>
      <c r="C18" s="5">
        <v>11</v>
      </c>
      <c r="D18" s="5" t="s">
        <v>115</v>
      </c>
      <c r="E18" s="5">
        <v>13</v>
      </c>
      <c r="F18" s="6">
        <v>0.55972222222222223</v>
      </c>
      <c r="G18" s="6">
        <v>0.20833333333333301</v>
      </c>
      <c r="H18" s="6">
        <f t="shared" si="0"/>
        <v>0.35138888888888919</v>
      </c>
      <c r="I18" s="15">
        <v>8</v>
      </c>
      <c r="K18" s="5">
        <v>8</v>
      </c>
      <c r="L18" s="5" t="s">
        <v>166</v>
      </c>
      <c r="M18" s="5">
        <v>10</v>
      </c>
      <c r="N18" s="5" t="s">
        <v>115</v>
      </c>
      <c r="O18" s="5">
        <v>64</v>
      </c>
      <c r="P18" s="6">
        <v>0.61597222222222225</v>
      </c>
      <c r="Q18" s="6">
        <v>0.20833333333333301</v>
      </c>
      <c r="R18" s="6">
        <f t="shared" si="1"/>
        <v>0.40763888888888922</v>
      </c>
      <c r="S18" s="15">
        <v>8</v>
      </c>
    </row>
    <row r="19" spans="1:19" x14ac:dyDescent="0.25">
      <c r="A19" s="5">
        <v>9</v>
      </c>
      <c r="B19" s="5" t="s">
        <v>162</v>
      </c>
      <c r="C19" s="5">
        <v>11</v>
      </c>
      <c r="D19" s="5" t="s">
        <v>115</v>
      </c>
      <c r="E19" s="5">
        <v>22</v>
      </c>
      <c r="F19" s="6">
        <v>0.57847222222222217</v>
      </c>
      <c r="G19" s="6">
        <v>0.20833333333333301</v>
      </c>
      <c r="H19" s="6">
        <f t="shared" si="0"/>
        <v>0.37013888888888913</v>
      </c>
      <c r="I19" s="15">
        <v>9</v>
      </c>
      <c r="K19" s="5">
        <v>9</v>
      </c>
      <c r="L19" s="5" t="s">
        <v>101</v>
      </c>
      <c r="M19" s="5">
        <v>11</v>
      </c>
      <c r="N19" s="5" t="s">
        <v>194</v>
      </c>
      <c r="O19" s="5">
        <v>56</v>
      </c>
      <c r="P19" s="6">
        <v>0.61875000000000002</v>
      </c>
      <c r="Q19" s="6">
        <v>0.20833333333333301</v>
      </c>
      <c r="R19" s="6">
        <f t="shared" si="1"/>
        <v>0.41041666666666698</v>
      </c>
      <c r="S19" s="15">
        <v>9</v>
      </c>
    </row>
    <row r="20" spans="1:19" x14ac:dyDescent="0.25">
      <c r="A20" s="5">
        <v>10</v>
      </c>
      <c r="B20" s="5" t="s">
        <v>133</v>
      </c>
      <c r="C20" s="38" t="s">
        <v>132</v>
      </c>
      <c r="D20" s="5" t="s">
        <v>134</v>
      </c>
      <c r="E20" s="5">
        <v>3</v>
      </c>
      <c r="F20" s="6">
        <v>0.57916666666666672</v>
      </c>
      <c r="G20" s="6">
        <v>0.20833333333333301</v>
      </c>
      <c r="H20" s="6">
        <f t="shared" si="0"/>
        <v>0.37083333333333368</v>
      </c>
      <c r="I20" s="15">
        <v>10</v>
      </c>
      <c r="K20" s="5">
        <v>10</v>
      </c>
      <c r="L20" s="5" t="s">
        <v>83</v>
      </c>
      <c r="M20" s="5">
        <v>10</v>
      </c>
      <c r="N20" s="5" t="s">
        <v>194</v>
      </c>
      <c r="O20" s="5">
        <v>54</v>
      </c>
      <c r="P20" s="6">
        <v>0.61944444444444446</v>
      </c>
      <c r="Q20" s="6">
        <v>0.20833333333333301</v>
      </c>
      <c r="R20" s="6">
        <f t="shared" si="1"/>
        <v>0.41111111111111143</v>
      </c>
      <c r="S20" s="15">
        <v>10</v>
      </c>
    </row>
    <row r="21" spans="1:19" x14ac:dyDescent="0.25">
      <c r="A21" s="5">
        <v>11</v>
      </c>
      <c r="B21" s="5" t="s">
        <v>144</v>
      </c>
      <c r="C21" s="5">
        <v>11</v>
      </c>
      <c r="D21" s="5" t="s">
        <v>115</v>
      </c>
      <c r="E21" s="5">
        <v>11</v>
      </c>
      <c r="F21" s="6">
        <v>0.58472222222222225</v>
      </c>
      <c r="G21" s="6">
        <v>0.20833333333333301</v>
      </c>
      <c r="H21" s="6">
        <f t="shared" si="0"/>
        <v>0.37638888888888922</v>
      </c>
      <c r="I21" s="15">
        <v>11</v>
      </c>
      <c r="K21" s="5">
        <v>11</v>
      </c>
      <c r="L21" s="5" t="s">
        <v>180</v>
      </c>
      <c r="M21" s="5">
        <v>10</v>
      </c>
      <c r="N21" s="5" t="s">
        <v>115</v>
      </c>
      <c r="O21" s="5">
        <v>68</v>
      </c>
      <c r="P21" s="6">
        <v>0.62152777777777779</v>
      </c>
      <c r="Q21" s="6">
        <v>0.20833333333333301</v>
      </c>
      <c r="R21" s="6">
        <f t="shared" si="1"/>
        <v>0.41319444444444475</v>
      </c>
      <c r="S21" s="15">
        <v>11</v>
      </c>
    </row>
    <row r="22" spans="1:19" x14ac:dyDescent="0.25">
      <c r="A22" s="5">
        <v>12</v>
      </c>
      <c r="B22" s="5" t="s">
        <v>136</v>
      </c>
      <c r="C22" s="5">
        <v>11</v>
      </c>
      <c r="D22" s="5" t="s">
        <v>115</v>
      </c>
      <c r="E22" s="5">
        <v>5</v>
      </c>
      <c r="F22" s="6">
        <v>0.5854166666666667</v>
      </c>
      <c r="G22" s="6">
        <v>0.20833333333333301</v>
      </c>
      <c r="H22" s="6">
        <f t="shared" si="0"/>
        <v>0.37708333333333366</v>
      </c>
      <c r="I22" s="15">
        <v>12</v>
      </c>
      <c r="K22" s="5">
        <v>12</v>
      </c>
      <c r="L22" s="5" t="s">
        <v>128</v>
      </c>
      <c r="M22" s="5">
        <v>11</v>
      </c>
      <c r="N22" s="5" t="s">
        <v>115</v>
      </c>
      <c r="O22" s="5">
        <v>50</v>
      </c>
      <c r="P22" s="6">
        <v>0.63402777777777775</v>
      </c>
      <c r="Q22" s="6">
        <v>0.20833333333333301</v>
      </c>
      <c r="R22" s="6">
        <f t="shared" si="1"/>
        <v>0.42569444444444471</v>
      </c>
      <c r="S22" s="15">
        <v>12</v>
      </c>
    </row>
    <row r="23" spans="1:19" x14ac:dyDescent="0.25">
      <c r="A23" s="5">
        <v>13</v>
      </c>
      <c r="B23" s="5" t="s">
        <v>72</v>
      </c>
      <c r="C23" s="5">
        <v>8</v>
      </c>
      <c r="D23" s="5" t="s">
        <v>69</v>
      </c>
      <c r="E23" s="5">
        <v>21</v>
      </c>
      <c r="F23" s="6">
        <v>0.58611111111111114</v>
      </c>
      <c r="G23" s="6">
        <v>0.20833333333333334</v>
      </c>
      <c r="H23" s="6">
        <f t="shared" si="0"/>
        <v>0.37777777777777777</v>
      </c>
      <c r="I23" s="15">
        <v>13</v>
      </c>
      <c r="K23" s="5">
        <v>13</v>
      </c>
      <c r="L23" s="5" t="s">
        <v>141</v>
      </c>
      <c r="M23" s="5">
        <v>8</v>
      </c>
      <c r="N23" s="5" t="s">
        <v>115</v>
      </c>
      <c r="O23" s="5">
        <v>58</v>
      </c>
      <c r="P23" s="6">
        <v>0.63541666666666663</v>
      </c>
      <c r="Q23" s="6">
        <v>0.20833333333333301</v>
      </c>
      <c r="R23" s="6">
        <f t="shared" si="1"/>
        <v>0.42708333333333359</v>
      </c>
      <c r="S23" s="15">
        <v>13</v>
      </c>
    </row>
    <row r="24" spans="1:19" x14ac:dyDescent="0.25">
      <c r="A24" s="5">
        <v>14</v>
      </c>
      <c r="B24" s="5" t="s">
        <v>173</v>
      </c>
      <c r="C24" s="5">
        <v>11</v>
      </c>
      <c r="D24" s="5" t="s">
        <v>115</v>
      </c>
      <c r="E24" s="5">
        <v>25</v>
      </c>
      <c r="F24" s="6">
        <v>0.59236111111111112</v>
      </c>
      <c r="G24" s="6">
        <v>0.20833333333333301</v>
      </c>
      <c r="H24" s="6">
        <f t="shared" si="0"/>
        <v>0.38402777777777808</v>
      </c>
      <c r="I24" s="15">
        <v>14</v>
      </c>
      <c r="K24" s="5">
        <v>14</v>
      </c>
      <c r="L24" s="5" t="s">
        <v>117</v>
      </c>
      <c r="M24" s="5">
        <v>8</v>
      </c>
      <c r="N24" s="5" t="s">
        <v>115</v>
      </c>
      <c r="O24" s="5">
        <v>72</v>
      </c>
      <c r="P24" s="6">
        <v>0.69374999999999998</v>
      </c>
      <c r="Q24" s="6">
        <v>0.20833333333333301</v>
      </c>
      <c r="R24" s="6">
        <f t="shared" si="1"/>
        <v>0.48541666666666694</v>
      </c>
      <c r="S24" s="15">
        <v>14</v>
      </c>
    </row>
    <row r="25" spans="1:19" x14ac:dyDescent="0.25">
      <c r="A25" s="5">
        <v>15</v>
      </c>
      <c r="B25" s="5" t="s">
        <v>129</v>
      </c>
      <c r="C25" s="5">
        <v>10</v>
      </c>
      <c r="D25" s="5" t="s">
        <v>115</v>
      </c>
      <c r="E25" s="5">
        <v>2</v>
      </c>
      <c r="F25" s="6">
        <v>0.60277777777777775</v>
      </c>
      <c r="G25" s="6">
        <v>0.20833333333333301</v>
      </c>
      <c r="H25" s="6">
        <f t="shared" si="0"/>
        <v>0.39444444444444471</v>
      </c>
      <c r="I25" s="15">
        <v>15</v>
      </c>
      <c r="K25" s="5">
        <v>15</v>
      </c>
      <c r="L25" s="5" t="s">
        <v>116</v>
      </c>
      <c r="M25" s="5">
        <v>8</v>
      </c>
      <c r="N25" s="5" t="s">
        <v>115</v>
      </c>
      <c r="O25" s="5">
        <v>71</v>
      </c>
      <c r="P25" s="6">
        <v>0.69861111111111107</v>
      </c>
      <c r="Q25" s="6">
        <v>0.20833333333333301</v>
      </c>
      <c r="R25" s="6">
        <f t="shared" si="1"/>
        <v>0.49027777777777803</v>
      </c>
      <c r="S25" s="15">
        <v>15</v>
      </c>
    </row>
    <row r="26" spans="1:19" x14ac:dyDescent="0.25">
      <c r="A26" s="5">
        <v>16</v>
      </c>
      <c r="B26" s="5" t="s">
        <v>157</v>
      </c>
      <c r="C26" s="5">
        <v>10</v>
      </c>
      <c r="D26" s="5" t="s">
        <v>115</v>
      </c>
      <c r="E26" s="5">
        <v>15</v>
      </c>
      <c r="F26" s="6">
        <v>0.62083333333333335</v>
      </c>
      <c r="G26" s="6">
        <v>0.20833333333333301</v>
      </c>
      <c r="H26" s="6">
        <f t="shared" si="0"/>
        <v>0.41250000000000031</v>
      </c>
      <c r="I26" s="15">
        <v>16</v>
      </c>
      <c r="K26" s="5">
        <v>16</v>
      </c>
      <c r="L26" s="5" t="s">
        <v>138</v>
      </c>
      <c r="M26" s="5">
        <v>11</v>
      </c>
      <c r="N26" s="5" t="s">
        <v>115</v>
      </c>
      <c r="O26" s="5">
        <v>52</v>
      </c>
      <c r="P26" s="6">
        <v>0.70277777777777783</v>
      </c>
      <c r="Q26" s="6">
        <v>0.20833333333333301</v>
      </c>
      <c r="R26" s="6">
        <f t="shared" si="1"/>
        <v>0.4944444444444448</v>
      </c>
      <c r="S26" s="15">
        <v>16</v>
      </c>
    </row>
    <row r="27" spans="1:19" x14ac:dyDescent="0.25">
      <c r="A27" s="5">
        <v>17</v>
      </c>
      <c r="B27" s="5" t="s">
        <v>174</v>
      </c>
      <c r="C27" s="5">
        <v>10</v>
      </c>
      <c r="D27" s="5" t="s">
        <v>115</v>
      </c>
      <c r="E27" s="5">
        <v>26</v>
      </c>
      <c r="F27" s="6">
        <v>0.62291666666666667</v>
      </c>
      <c r="G27" s="6">
        <v>0.20833333333333301</v>
      </c>
      <c r="H27" s="6">
        <f t="shared" si="0"/>
        <v>0.41458333333333364</v>
      </c>
      <c r="I27" s="15">
        <v>17</v>
      </c>
      <c r="K27" s="5">
        <v>17</v>
      </c>
      <c r="L27" s="5" t="s">
        <v>172</v>
      </c>
      <c r="M27" s="5">
        <v>10</v>
      </c>
      <c r="N27" s="5" t="s">
        <v>115</v>
      </c>
      <c r="O27" s="5">
        <v>66</v>
      </c>
      <c r="P27" s="6">
        <v>0.70833333333333337</v>
      </c>
      <c r="Q27" s="6">
        <v>0.20833333333333301</v>
      </c>
      <c r="R27" s="6">
        <f t="shared" si="1"/>
        <v>0.50000000000000033</v>
      </c>
      <c r="S27" s="15">
        <v>17</v>
      </c>
    </row>
    <row r="28" spans="1:19" x14ac:dyDescent="0.25">
      <c r="A28" s="5">
        <v>18</v>
      </c>
      <c r="B28" s="5" t="s">
        <v>127</v>
      </c>
      <c r="C28" s="5">
        <v>11</v>
      </c>
      <c r="D28" s="5" t="s">
        <v>126</v>
      </c>
      <c r="E28" s="5">
        <v>1</v>
      </c>
      <c r="F28" s="6">
        <v>0.62569444444444444</v>
      </c>
      <c r="G28" s="6">
        <v>0.20833333333333301</v>
      </c>
      <c r="H28" s="6">
        <f t="shared" si="0"/>
        <v>0.4173611111111114</v>
      </c>
      <c r="I28" s="15">
        <v>18</v>
      </c>
      <c r="K28" s="5">
        <v>18</v>
      </c>
      <c r="L28" s="5" t="s">
        <v>153</v>
      </c>
      <c r="M28" s="5" t="s">
        <v>152</v>
      </c>
      <c r="N28" s="5" t="s">
        <v>115</v>
      </c>
      <c r="O28" s="5">
        <v>61</v>
      </c>
      <c r="P28" s="6">
        <v>0.72430555555555554</v>
      </c>
      <c r="Q28" s="6">
        <v>0.20833333333333301</v>
      </c>
      <c r="R28" s="6">
        <f t="shared" si="1"/>
        <v>0.5159722222222225</v>
      </c>
      <c r="S28" s="15">
        <v>18</v>
      </c>
    </row>
    <row r="29" spans="1:19" x14ac:dyDescent="0.25">
      <c r="A29" s="5">
        <v>19</v>
      </c>
      <c r="B29" s="5" t="s">
        <v>147</v>
      </c>
      <c r="C29" s="5">
        <v>10</v>
      </c>
      <c r="D29" s="5" t="s">
        <v>115</v>
      </c>
      <c r="E29" s="5">
        <v>12</v>
      </c>
      <c r="F29" s="6">
        <v>0.62638888888888888</v>
      </c>
      <c r="G29" s="6">
        <v>0.20833333333333301</v>
      </c>
      <c r="H29" s="6">
        <f t="shared" si="0"/>
        <v>0.41805555555555585</v>
      </c>
      <c r="I29" s="15">
        <v>19</v>
      </c>
      <c r="K29" s="5">
        <v>19</v>
      </c>
      <c r="L29" s="5" t="s">
        <v>151</v>
      </c>
      <c r="M29" s="5" t="s">
        <v>150</v>
      </c>
      <c r="N29" s="5" t="s">
        <v>115</v>
      </c>
      <c r="O29" s="5">
        <v>60</v>
      </c>
      <c r="P29" s="6">
        <v>0.74652777777777779</v>
      </c>
      <c r="Q29" s="6">
        <v>0.20833333333333301</v>
      </c>
      <c r="R29" s="6">
        <f t="shared" si="1"/>
        <v>0.53819444444444475</v>
      </c>
      <c r="S29" s="15">
        <v>19</v>
      </c>
    </row>
    <row r="30" spans="1:19" x14ac:dyDescent="0.25">
      <c r="A30" s="5">
        <v>20</v>
      </c>
      <c r="B30" s="5" t="s">
        <v>156</v>
      </c>
      <c r="C30" s="5">
        <v>11</v>
      </c>
      <c r="D30" s="5" t="s">
        <v>115</v>
      </c>
      <c r="E30" s="5">
        <v>14</v>
      </c>
      <c r="F30" s="6">
        <v>0.62777777777777777</v>
      </c>
      <c r="G30" s="6">
        <v>0.20833333333333301</v>
      </c>
      <c r="H30" s="6">
        <f t="shared" si="0"/>
        <v>0.41944444444444473</v>
      </c>
      <c r="I30" s="15">
        <v>20</v>
      </c>
      <c r="K30" s="5">
        <v>20</v>
      </c>
      <c r="L30" s="5" t="s">
        <v>190</v>
      </c>
      <c r="M30" s="5">
        <v>8</v>
      </c>
      <c r="N30" s="5" t="s">
        <v>126</v>
      </c>
      <c r="O30" s="5">
        <v>75</v>
      </c>
      <c r="P30" s="6">
        <v>0.77569444444444446</v>
      </c>
      <c r="Q30" s="6">
        <v>0.20833333333333301</v>
      </c>
      <c r="R30" s="6">
        <f t="shared" si="1"/>
        <v>0.56736111111111143</v>
      </c>
      <c r="S30" s="15">
        <v>20</v>
      </c>
    </row>
    <row r="31" spans="1:19" x14ac:dyDescent="0.25">
      <c r="A31" s="5">
        <v>21</v>
      </c>
      <c r="B31" s="5" t="s">
        <v>161</v>
      </c>
      <c r="C31" s="5">
        <v>11</v>
      </c>
      <c r="D31" s="5" t="s">
        <v>115</v>
      </c>
      <c r="E31" s="5">
        <v>19</v>
      </c>
      <c r="F31" s="6">
        <v>0.63194444444444442</v>
      </c>
      <c r="G31" s="6">
        <v>0.20833333333333301</v>
      </c>
      <c r="H31" s="6">
        <f t="shared" si="0"/>
        <v>0.42361111111111138</v>
      </c>
      <c r="I31" s="15">
        <v>21</v>
      </c>
      <c r="K31" s="5">
        <v>21</v>
      </c>
      <c r="L31" s="5" t="s">
        <v>164</v>
      </c>
      <c r="M31" s="5">
        <v>10</v>
      </c>
      <c r="N31" s="5" t="s">
        <v>115</v>
      </c>
      <c r="O31" s="5">
        <v>63</v>
      </c>
      <c r="P31" s="6">
        <v>0.78680555555555554</v>
      </c>
      <c r="Q31" s="6">
        <v>0.20833333333333301</v>
      </c>
      <c r="R31" s="6">
        <f t="shared" si="1"/>
        <v>0.5784722222222225</v>
      </c>
      <c r="S31" s="15">
        <v>21</v>
      </c>
    </row>
    <row r="32" spans="1:19" x14ac:dyDescent="0.25">
      <c r="A32" s="5">
        <v>22</v>
      </c>
      <c r="B32" s="5" t="s">
        <v>169</v>
      </c>
      <c r="C32" s="5">
        <v>10</v>
      </c>
      <c r="D32" s="5" t="s">
        <v>115</v>
      </c>
      <c r="E32" s="5">
        <v>24</v>
      </c>
      <c r="F32" s="6">
        <v>0.66597222222222219</v>
      </c>
      <c r="G32" s="6">
        <v>0.20833333333333301</v>
      </c>
      <c r="H32" s="6">
        <f t="shared" si="0"/>
        <v>0.45763888888888915</v>
      </c>
      <c r="I32" s="15">
        <v>22</v>
      </c>
      <c r="K32" s="5">
        <v>22</v>
      </c>
      <c r="L32" s="5" t="s">
        <v>193</v>
      </c>
      <c r="M32" s="5">
        <v>10</v>
      </c>
      <c r="N32" s="5" t="s">
        <v>123</v>
      </c>
      <c r="O32" s="5">
        <v>76</v>
      </c>
      <c r="P32" s="6">
        <v>0.78888888888888886</v>
      </c>
      <c r="Q32" s="6">
        <v>0.20833333333333301</v>
      </c>
      <c r="R32" s="6">
        <f t="shared" si="1"/>
        <v>0.58055555555555582</v>
      </c>
      <c r="S32" s="15">
        <v>22</v>
      </c>
    </row>
    <row r="33" spans="1:19" x14ac:dyDescent="0.25">
      <c r="A33" s="5">
        <v>23</v>
      </c>
      <c r="B33" s="5" t="s">
        <v>131</v>
      </c>
      <c r="C33" s="5">
        <v>10</v>
      </c>
      <c r="D33" s="5" t="s">
        <v>115</v>
      </c>
      <c r="E33" s="5">
        <v>4</v>
      </c>
      <c r="F33" s="6">
        <v>0.67222222222222217</v>
      </c>
      <c r="G33" s="6">
        <v>0.20833333333333301</v>
      </c>
      <c r="H33" s="6">
        <f t="shared" si="0"/>
        <v>0.46388888888888913</v>
      </c>
      <c r="I33" s="15">
        <v>23</v>
      </c>
      <c r="K33" s="5">
        <v>23</v>
      </c>
      <c r="L33" s="5" t="s">
        <v>118</v>
      </c>
      <c r="M33" s="5">
        <v>8</v>
      </c>
      <c r="N33" s="5" t="s">
        <v>115</v>
      </c>
      <c r="O33" s="5">
        <v>73</v>
      </c>
      <c r="P33" s="6">
        <v>0.79375000000000007</v>
      </c>
      <c r="Q33" s="6">
        <v>0.20833333333333301</v>
      </c>
      <c r="R33" s="6">
        <f t="shared" si="1"/>
        <v>0.58541666666666703</v>
      </c>
      <c r="S33" s="15">
        <v>23</v>
      </c>
    </row>
    <row r="34" spans="1:19" x14ac:dyDescent="0.25">
      <c r="A34" s="5">
        <v>24</v>
      </c>
      <c r="B34" s="5" t="s">
        <v>113</v>
      </c>
      <c r="C34" s="5">
        <v>8</v>
      </c>
      <c r="D34" s="5" t="s">
        <v>115</v>
      </c>
      <c r="E34" s="5">
        <v>34</v>
      </c>
      <c r="F34" s="6">
        <v>0.67291666666666661</v>
      </c>
      <c r="G34" s="6">
        <v>0.20833333333333301</v>
      </c>
      <c r="H34" s="6">
        <f t="shared" si="0"/>
        <v>0.46458333333333357</v>
      </c>
      <c r="I34" s="15">
        <v>24</v>
      </c>
      <c r="K34" s="5">
        <v>24</v>
      </c>
      <c r="L34" s="5" t="s">
        <v>114</v>
      </c>
      <c r="M34" s="5">
        <v>8</v>
      </c>
      <c r="N34" s="5" t="s">
        <v>115</v>
      </c>
      <c r="O34" s="5">
        <v>70</v>
      </c>
      <c r="P34" s="6">
        <v>0.79652777777777783</v>
      </c>
      <c r="Q34" s="6">
        <v>0.20833333333333301</v>
      </c>
      <c r="R34" s="6">
        <f t="shared" si="1"/>
        <v>0.5881944444444448</v>
      </c>
      <c r="S34" s="15">
        <v>24</v>
      </c>
    </row>
    <row r="35" spans="1:19" x14ac:dyDescent="0.25">
      <c r="A35" s="5">
        <v>25</v>
      </c>
      <c r="B35" s="5" t="s">
        <v>88</v>
      </c>
      <c r="C35" s="5">
        <v>11</v>
      </c>
      <c r="D35" s="5" t="s">
        <v>194</v>
      </c>
      <c r="E35" s="5">
        <v>10</v>
      </c>
      <c r="F35" s="6">
        <v>0.68055555555555547</v>
      </c>
      <c r="G35" s="6">
        <v>0.20833333333333301</v>
      </c>
      <c r="H35" s="6">
        <f t="shared" si="0"/>
        <v>0.47222222222222243</v>
      </c>
      <c r="I35" s="15">
        <v>25</v>
      </c>
      <c r="K35" s="5">
        <v>25</v>
      </c>
      <c r="L35" s="5" t="s">
        <v>185</v>
      </c>
      <c r="M35" s="5">
        <v>5</v>
      </c>
      <c r="N35" s="5" t="s">
        <v>126</v>
      </c>
      <c r="O35" s="5">
        <v>69</v>
      </c>
      <c r="P35" s="6">
        <v>0.88402777777777775</v>
      </c>
      <c r="Q35" s="6">
        <v>0.20833333333333301</v>
      </c>
      <c r="R35" s="6">
        <f t="shared" si="1"/>
        <v>0.67569444444444471</v>
      </c>
      <c r="S35" s="15">
        <v>25</v>
      </c>
    </row>
    <row r="36" spans="1:19" x14ac:dyDescent="0.25">
      <c r="A36" s="5">
        <v>26</v>
      </c>
      <c r="B36" s="5" t="s">
        <v>160</v>
      </c>
      <c r="C36" s="5">
        <v>10</v>
      </c>
      <c r="D36" s="5" t="s">
        <v>115</v>
      </c>
      <c r="E36" s="5">
        <v>18</v>
      </c>
      <c r="F36" s="6">
        <v>0.70277777777777783</v>
      </c>
      <c r="G36" s="6">
        <v>0.20833333333333301</v>
      </c>
      <c r="H36" s="6">
        <f t="shared" si="0"/>
        <v>0.4944444444444448</v>
      </c>
      <c r="I36" s="15">
        <v>26</v>
      </c>
      <c r="K36" s="5">
        <v>26</v>
      </c>
      <c r="L36" s="5" t="s">
        <v>187</v>
      </c>
      <c r="M36" s="5">
        <v>8</v>
      </c>
      <c r="N36" s="5" t="s">
        <v>115</v>
      </c>
      <c r="O36" s="5">
        <v>74</v>
      </c>
      <c r="P36" s="6">
        <v>0</v>
      </c>
      <c r="Q36" s="6">
        <v>0.20833333333333301</v>
      </c>
      <c r="R36" s="6">
        <v>0.70833333333333337</v>
      </c>
      <c r="S36" s="15">
        <v>26</v>
      </c>
    </row>
    <row r="37" spans="1:19" x14ac:dyDescent="0.25">
      <c r="A37" s="5">
        <v>27</v>
      </c>
      <c r="B37" s="5" t="s">
        <v>176</v>
      </c>
      <c r="C37" s="5">
        <v>10</v>
      </c>
      <c r="D37" s="5" t="s">
        <v>115</v>
      </c>
      <c r="E37" s="5">
        <v>28</v>
      </c>
      <c r="F37" s="6">
        <v>0.70694444444444438</v>
      </c>
      <c r="G37" s="6">
        <v>0.20833333333333301</v>
      </c>
      <c r="H37" s="6">
        <f t="shared" si="0"/>
        <v>0.49861111111111134</v>
      </c>
      <c r="I37" s="15">
        <v>27</v>
      </c>
      <c r="K37" s="5">
        <v>27</v>
      </c>
      <c r="L37" s="5" t="s">
        <v>178</v>
      </c>
      <c r="M37" s="5">
        <v>8</v>
      </c>
      <c r="N37" s="5" t="s">
        <v>115</v>
      </c>
      <c r="O37" s="5">
        <v>67</v>
      </c>
      <c r="P37" s="6">
        <v>0</v>
      </c>
      <c r="Q37" s="6">
        <v>0.20833333333333301</v>
      </c>
      <c r="R37" s="6">
        <v>0.7104166666666667</v>
      </c>
      <c r="S37" s="15">
        <v>27</v>
      </c>
    </row>
    <row r="38" spans="1:19" x14ac:dyDescent="0.25">
      <c r="A38" s="5">
        <v>28</v>
      </c>
      <c r="B38" s="5" t="s">
        <v>191</v>
      </c>
      <c r="C38" s="5">
        <v>7</v>
      </c>
      <c r="D38" s="5" t="s">
        <v>126</v>
      </c>
      <c r="E38" s="5">
        <v>35</v>
      </c>
      <c r="F38" s="6">
        <v>0.71458333333333324</v>
      </c>
      <c r="G38" s="6">
        <v>0.20833333333333301</v>
      </c>
      <c r="H38" s="6">
        <f t="shared" si="0"/>
        <v>0.5062500000000002</v>
      </c>
      <c r="I38" s="15">
        <v>28</v>
      </c>
      <c r="K38" s="5">
        <v>28</v>
      </c>
      <c r="L38" s="5" t="s">
        <v>254</v>
      </c>
      <c r="M38" s="5">
        <v>37</v>
      </c>
      <c r="N38" s="5" t="s">
        <v>126</v>
      </c>
      <c r="O38" s="5" t="s">
        <v>137</v>
      </c>
      <c r="P38" s="6">
        <v>0</v>
      </c>
      <c r="Q38" s="6">
        <v>0.20833333333333301</v>
      </c>
      <c r="R38" s="6"/>
      <c r="S38" s="15" t="s">
        <v>252</v>
      </c>
    </row>
    <row r="39" spans="1:19" x14ac:dyDescent="0.25">
      <c r="A39" s="5">
        <v>29</v>
      </c>
      <c r="B39" s="5" t="s">
        <v>181</v>
      </c>
      <c r="C39" s="5">
        <v>10</v>
      </c>
      <c r="D39" s="5" t="s">
        <v>115</v>
      </c>
      <c r="E39" s="5">
        <v>29</v>
      </c>
      <c r="F39" s="6">
        <v>0.73125000000000007</v>
      </c>
      <c r="G39" s="6">
        <v>0.20833333333333301</v>
      </c>
      <c r="H39" s="6">
        <f t="shared" si="0"/>
        <v>0.52291666666666703</v>
      </c>
      <c r="I39" s="15">
        <v>29</v>
      </c>
    </row>
    <row r="40" spans="1:19" x14ac:dyDescent="0.25">
      <c r="A40" s="5">
        <v>30</v>
      </c>
      <c r="B40" s="5" t="s">
        <v>182</v>
      </c>
      <c r="C40" s="5">
        <v>8</v>
      </c>
      <c r="D40" s="5" t="s">
        <v>115</v>
      </c>
      <c r="E40" s="5">
        <v>30</v>
      </c>
      <c r="F40" s="6">
        <v>0.73402777777777783</v>
      </c>
      <c r="G40" s="6">
        <v>0.20833333333333301</v>
      </c>
      <c r="H40" s="6">
        <f t="shared" si="0"/>
        <v>0.5256944444444448</v>
      </c>
      <c r="I40" s="15">
        <v>30</v>
      </c>
      <c r="L40" s="1" t="s">
        <v>12</v>
      </c>
      <c r="M40" s="1" t="s">
        <v>60</v>
      </c>
    </row>
    <row r="41" spans="1:19" x14ac:dyDescent="0.25">
      <c r="A41" s="5">
        <v>31</v>
      </c>
      <c r="B41" s="5" t="s">
        <v>183</v>
      </c>
      <c r="C41" s="5">
        <v>11</v>
      </c>
      <c r="D41" s="5" t="s">
        <v>115</v>
      </c>
      <c r="E41" s="5">
        <v>31</v>
      </c>
      <c r="F41" s="6">
        <v>0.77500000000000002</v>
      </c>
      <c r="G41" s="6">
        <v>0.20833333333333301</v>
      </c>
      <c r="H41" s="6">
        <f t="shared" si="0"/>
        <v>0.56666666666666698</v>
      </c>
      <c r="I41" s="15">
        <v>31</v>
      </c>
      <c r="L41" s="1" t="s">
        <v>13</v>
      </c>
      <c r="M41" s="1" t="s">
        <v>61</v>
      </c>
    </row>
    <row r="42" spans="1:19" x14ac:dyDescent="0.25">
      <c r="A42" s="5">
        <v>32</v>
      </c>
      <c r="B42" s="5" t="s">
        <v>165</v>
      </c>
      <c r="C42" s="5">
        <v>10</v>
      </c>
      <c r="D42" s="5" t="s">
        <v>115</v>
      </c>
      <c r="E42" s="5">
        <v>23</v>
      </c>
      <c r="F42" s="6">
        <v>0.78749999999999998</v>
      </c>
      <c r="G42" s="6">
        <v>0.20833333333333301</v>
      </c>
      <c r="H42" s="6">
        <f t="shared" si="0"/>
        <v>0.57916666666666694</v>
      </c>
      <c r="I42" s="15">
        <v>32</v>
      </c>
    </row>
    <row r="43" spans="1:19" x14ac:dyDescent="0.25">
      <c r="A43" s="5">
        <v>33</v>
      </c>
      <c r="B43" s="5" t="s">
        <v>184</v>
      </c>
      <c r="C43" s="5">
        <v>10</v>
      </c>
      <c r="D43" s="5" t="s">
        <v>126</v>
      </c>
      <c r="E43" s="5">
        <v>32</v>
      </c>
      <c r="F43" s="6">
        <v>0.84583333333333333</v>
      </c>
      <c r="G43" s="6">
        <v>0.20833333333333301</v>
      </c>
      <c r="H43" s="6">
        <f t="shared" si="0"/>
        <v>0.63750000000000029</v>
      </c>
      <c r="I43" s="15">
        <v>33</v>
      </c>
    </row>
    <row r="44" spans="1:19" x14ac:dyDescent="0.25">
      <c r="A44" s="5">
        <v>34</v>
      </c>
      <c r="B44" s="5" t="s">
        <v>135</v>
      </c>
      <c r="C44" s="5">
        <v>40</v>
      </c>
      <c r="D44" s="5" t="s">
        <v>134</v>
      </c>
      <c r="E44" s="5" t="s">
        <v>137</v>
      </c>
      <c r="F44" s="6">
        <v>0</v>
      </c>
      <c r="G44" s="6">
        <v>0.20833333333333301</v>
      </c>
      <c r="H44" s="6"/>
      <c r="I44" s="15" t="s">
        <v>252</v>
      </c>
    </row>
    <row r="45" spans="1:19" x14ac:dyDescent="0.25">
      <c r="A45" s="5">
        <v>35</v>
      </c>
      <c r="B45" s="5" t="s">
        <v>175</v>
      </c>
      <c r="C45" s="5">
        <v>9</v>
      </c>
      <c r="D45" s="5" t="s">
        <v>115</v>
      </c>
      <c r="E45" s="5">
        <v>27</v>
      </c>
      <c r="F45" s="6">
        <v>0</v>
      </c>
      <c r="G45" s="6">
        <v>0.20833333333333301</v>
      </c>
      <c r="H45" s="6" t="s">
        <v>253</v>
      </c>
      <c r="I45" s="15"/>
    </row>
    <row r="46" spans="1:19" x14ac:dyDescent="0.25">
      <c r="A46" s="5">
        <v>36</v>
      </c>
      <c r="B46" s="5" t="s">
        <v>192</v>
      </c>
      <c r="C46" s="5">
        <v>11</v>
      </c>
      <c r="D46" s="5" t="s">
        <v>115</v>
      </c>
      <c r="E46" s="5">
        <v>33</v>
      </c>
      <c r="F46" s="6">
        <v>0</v>
      </c>
      <c r="G46" s="6">
        <v>0.20833333333333301</v>
      </c>
      <c r="H46" s="6" t="s">
        <v>253</v>
      </c>
      <c r="I46" s="15"/>
      <c r="K46" s="39"/>
      <c r="L46" s="39"/>
      <c r="M46" s="39"/>
      <c r="N46" s="39"/>
      <c r="O46" s="39"/>
      <c r="P46" s="40"/>
      <c r="Q46" s="40"/>
      <c r="R46" s="40"/>
      <c r="S46" s="41"/>
    </row>
    <row r="47" spans="1:19" x14ac:dyDescent="0.25">
      <c r="K47" s="39"/>
      <c r="L47" s="39"/>
      <c r="M47" s="39"/>
      <c r="N47" s="39"/>
      <c r="O47" s="39"/>
      <c r="P47" s="40"/>
      <c r="Q47" s="40"/>
      <c r="R47" s="40"/>
      <c r="S47" s="41"/>
    </row>
    <row r="48" spans="1:19" x14ac:dyDescent="0.25">
      <c r="B48" s="1" t="s">
        <v>12</v>
      </c>
      <c r="C48" s="1" t="s">
        <v>60</v>
      </c>
      <c r="S48" s="1"/>
    </row>
    <row r="49" spans="2:19" x14ac:dyDescent="0.25">
      <c r="B49" s="1" t="s">
        <v>13</v>
      </c>
      <c r="C49" s="1" t="s">
        <v>61</v>
      </c>
      <c r="S49" s="1"/>
    </row>
    <row r="50" spans="2:19" x14ac:dyDescent="0.25">
      <c r="S50" s="1"/>
    </row>
  </sheetData>
  <autoFilter ref="A9:I10" xr:uid="{00000000-0009-0000-0000-000000000000}">
    <sortState xmlns:xlrd2="http://schemas.microsoft.com/office/spreadsheetml/2017/richdata2" ref="A12:I46">
      <sortCondition ref="H9:H10"/>
    </sortState>
  </autoFilter>
  <mergeCells count="24">
    <mergeCell ref="E9:E10"/>
    <mergeCell ref="F9:F10"/>
    <mergeCell ref="G9:G10"/>
    <mergeCell ref="A6:C6"/>
    <mergeCell ref="A9:A10"/>
    <mergeCell ref="B9:B10"/>
    <mergeCell ref="C9:C10"/>
    <mergeCell ref="D9:D10"/>
    <mergeCell ref="S9:S10"/>
    <mergeCell ref="H9:H10"/>
    <mergeCell ref="I9:I10"/>
    <mergeCell ref="N1:P1"/>
    <mergeCell ref="L2:R4"/>
    <mergeCell ref="K6:M6"/>
    <mergeCell ref="K9:K10"/>
    <mergeCell ref="L9:L10"/>
    <mergeCell ref="M9:M10"/>
    <mergeCell ref="N9:N10"/>
    <mergeCell ref="O9:O10"/>
    <mergeCell ref="P9:P10"/>
    <mergeCell ref="Q9:Q10"/>
    <mergeCell ref="R9:R10"/>
    <mergeCell ref="B2:H4"/>
    <mergeCell ref="D1:F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2"/>
  <sheetViews>
    <sheetView workbookViewId="0">
      <selection activeCell="B16" sqref="B16"/>
    </sheetView>
  </sheetViews>
  <sheetFormatPr defaultRowHeight="15" x14ac:dyDescent="0.25"/>
  <cols>
    <col min="1" max="1" width="4.7109375" style="1" customWidth="1"/>
    <col min="2" max="2" width="28.42578125" style="1" customWidth="1"/>
    <col min="3" max="3" width="9.85546875" style="1" customWidth="1"/>
    <col min="4" max="4" width="19.140625" style="1" customWidth="1"/>
    <col min="5" max="5" width="6.5703125" style="1" customWidth="1"/>
    <col min="6" max="6" width="8.42578125" style="1" customWidth="1"/>
    <col min="7" max="7" width="5.28515625" style="1" customWidth="1"/>
    <col min="8" max="8" width="3.7109375" style="1" customWidth="1"/>
    <col min="9" max="9" width="4.5703125" style="1" customWidth="1"/>
    <col min="10" max="10" width="21.140625" style="1" customWidth="1"/>
    <col min="11" max="11" width="11" style="1" customWidth="1"/>
    <col min="12" max="12" width="5.28515625" style="60" customWidth="1"/>
    <col min="13" max="13" width="20.5703125" style="1" customWidth="1"/>
    <col min="14" max="14" width="6.28515625" style="1" customWidth="1"/>
    <col min="15" max="15" width="8.42578125" style="1" customWidth="1"/>
    <col min="16" max="16" width="5.140625" style="1" customWidth="1"/>
    <col min="17" max="17" width="9.140625" style="1"/>
  </cols>
  <sheetData>
    <row r="2" spans="1:17" ht="15" customHeight="1" x14ac:dyDescent="0.3">
      <c r="C2" s="48" t="s">
        <v>26</v>
      </c>
      <c r="L2" s="58" t="s">
        <v>27</v>
      </c>
    </row>
    <row r="3" spans="1:17" ht="15" customHeight="1" x14ac:dyDescent="0.25">
      <c r="B3" s="71" t="s">
        <v>58</v>
      </c>
      <c r="C3" s="71"/>
      <c r="D3" s="71"/>
      <c r="E3" s="71"/>
      <c r="F3" s="71"/>
      <c r="G3" s="71"/>
      <c r="H3" s="71"/>
      <c r="I3" s="71" t="s">
        <v>58</v>
      </c>
      <c r="J3" s="71"/>
      <c r="K3" s="71"/>
      <c r="L3" s="71"/>
      <c r="M3" s="71"/>
      <c r="N3" s="71"/>
      <c r="O3" s="71"/>
      <c r="P3" s="71"/>
      <c r="Q3" s="57"/>
    </row>
    <row r="4" spans="1:17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57"/>
    </row>
    <row r="5" spans="1:17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57"/>
    </row>
    <row r="7" spans="1:17" x14ac:dyDescent="0.25">
      <c r="A7" s="72" t="s">
        <v>1</v>
      </c>
      <c r="B7" s="72"/>
      <c r="C7" s="72"/>
      <c r="E7" s="75">
        <v>44444</v>
      </c>
      <c r="F7" s="75"/>
      <c r="I7" s="72" t="s">
        <v>1</v>
      </c>
      <c r="J7" s="72"/>
      <c r="K7" s="72"/>
      <c r="L7" s="72"/>
      <c r="N7" s="75">
        <v>44444</v>
      </c>
      <c r="O7" s="75"/>
    </row>
    <row r="8" spans="1:17" ht="15.75" x14ac:dyDescent="0.25">
      <c r="C8" s="3" t="s">
        <v>46</v>
      </c>
      <c r="G8" s="4" t="s">
        <v>47</v>
      </c>
      <c r="L8" s="59" t="s">
        <v>48</v>
      </c>
      <c r="P8" s="4" t="s">
        <v>47</v>
      </c>
    </row>
    <row r="9" spans="1:17" ht="15" customHeight="1" x14ac:dyDescent="0.25"/>
    <row r="10" spans="1:17" ht="18.75" customHeight="1" x14ac:dyDescent="0.25">
      <c r="A10" s="67" t="s">
        <v>28</v>
      </c>
      <c r="B10" s="67" t="s">
        <v>29</v>
      </c>
      <c r="C10" s="67" t="s">
        <v>11</v>
      </c>
      <c r="D10" s="67" t="s">
        <v>5</v>
      </c>
      <c r="E10" s="67" t="s">
        <v>10</v>
      </c>
      <c r="F10" s="67" t="s">
        <v>30</v>
      </c>
      <c r="G10" s="67" t="s">
        <v>6</v>
      </c>
      <c r="H10" s="2"/>
      <c r="I10" s="67" t="s">
        <v>28</v>
      </c>
      <c r="J10" s="67" t="s">
        <v>29</v>
      </c>
      <c r="K10" s="46" t="s">
        <v>236</v>
      </c>
      <c r="L10" s="76" t="s">
        <v>11</v>
      </c>
      <c r="M10" s="67" t="s">
        <v>5</v>
      </c>
      <c r="N10" s="67" t="s">
        <v>10</v>
      </c>
      <c r="O10" s="67" t="s">
        <v>30</v>
      </c>
      <c r="P10" s="67" t="s">
        <v>6</v>
      </c>
    </row>
    <row r="11" spans="1:17" x14ac:dyDescent="0.25">
      <c r="A11" s="68"/>
      <c r="B11" s="68"/>
      <c r="C11" s="68"/>
      <c r="D11" s="68"/>
      <c r="E11" s="68"/>
      <c r="F11" s="68"/>
      <c r="G11" s="68"/>
      <c r="H11" s="2"/>
      <c r="I11" s="68"/>
      <c r="J11" s="68"/>
      <c r="K11" s="47"/>
      <c r="L11" s="77"/>
      <c r="M11" s="68"/>
      <c r="N11" s="68"/>
      <c r="O11" s="68"/>
      <c r="P11" s="68"/>
    </row>
    <row r="12" spans="1:17" x14ac:dyDescent="0.25">
      <c r="A12" s="5">
        <v>1</v>
      </c>
      <c r="B12" s="5" t="s">
        <v>237</v>
      </c>
      <c r="C12" s="61">
        <v>21355</v>
      </c>
      <c r="D12" s="5" t="s">
        <v>238</v>
      </c>
      <c r="E12" s="5">
        <v>254</v>
      </c>
      <c r="F12" s="6">
        <v>2.8495370370370369E-2</v>
      </c>
      <c r="G12" s="15">
        <v>1</v>
      </c>
      <c r="I12" s="5">
        <v>1</v>
      </c>
      <c r="J12" s="5" t="s">
        <v>239</v>
      </c>
      <c r="K12" s="61">
        <v>20413</v>
      </c>
      <c r="L12" s="62" t="s">
        <v>240</v>
      </c>
      <c r="M12" s="5" t="s">
        <v>235</v>
      </c>
      <c r="N12" s="16">
        <v>256</v>
      </c>
      <c r="O12" s="6">
        <v>5.8622685185185187E-2</v>
      </c>
      <c r="P12" s="5">
        <v>1</v>
      </c>
    </row>
    <row r="13" spans="1:17" x14ac:dyDescent="0.25">
      <c r="A13" s="5">
        <v>2</v>
      </c>
      <c r="B13" s="5" t="s">
        <v>66</v>
      </c>
      <c r="C13" s="61">
        <v>18214</v>
      </c>
      <c r="D13" s="5" t="s">
        <v>241</v>
      </c>
      <c r="E13" s="5">
        <v>252</v>
      </c>
      <c r="F13" s="6">
        <v>3.123842592592593E-2</v>
      </c>
      <c r="G13" s="15">
        <v>2</v>
      </c>
      <c r="I13" s="5">
        <v>2</v>
      </c>
      <c r="J13" s="16" t="s">
        <v>242</v>
      </c>
      <c r="K13" s="65">
        <v>36545</v>
      </c>
      <c r="L13" s="66">
        <v>20</v>
      </c>
      <c r="M13" s="16" t="s">
        <v>218</v>
      </c>
      <c r="N13" s="16">
        <v>257</v>
      </c>
      <c r="O13" s="29">
        <v>0</v>
      </c>
      <c r="P13" s="5" t="s">
        <v>252</v>
      </c>
    </row>
    <row r="14" spans="1:17" x14ac:dyDescent="0.25">
      <c r="A14" s="5">
        <v>3</v>
      </c>
      <c r="B14" s="5" t="s">
        <v>63</v>
      </c>
      <c r="C14" s="61">
        <v>15505</v>
      </c>
      <c r="D14" s="5" t="s">
        <v>64</v>
      </c>
      <c r="E14" s="5">
        <v>251</v>
      </c>
      <c r="F14" s="6">
        <v>5.0370370370370371E-2</v>
      </c>
      <c r="G14" s="15">
        <v>3</v>
      </c>
      <c r="I14" s="5">
        <v>3</v>
      </c>
      <c r="J14" s="5"/>
      <c r="K14" s="5"/>
      <c r="L14" s="63"/>
      <c r="M14" s="5"/>
      <c r="N14" s="5"/>
      <c r="O14" s="6">
        <v>0</v>
      </c>
      <c r="P14" s="5"/>
    </row>
    <row r="15" spans="1:17" x14ac:dyDescent="0.25">
      <c r="A15" s="5">
        <v>4</v>
      </c>
      <c r="B15" s="5" t="s">
        <v>243</v>
      </c>
      <c r="C15" s="61">
        <v>18547</v>
      </c>
      <c r="D15" s="5" t="s">
        <v>238</v>
      </c>
      <c r="E15" s="5">
        <v>255</v>
      </c>
      <c r="F15" s="6">
        <v>5.8611111111111114E-2</v>
      </c>
      <c r="G15" s="15">
        <v>4</v>
      </c>
      <c r="I15" s="5">
        <v>4</v>
      </c>
      <c r="J15" s="5"/>
      <c r="K15" s="5"/>
      <c r="L15" s="63"/>
      <c r="M15" s="5"/>
      <c r="N15" s="16"/>
      <c r="O15" s="6">
        <v>0</v>
      </c>
      <c r="P15" s="5"/>
    </row>
    <row r="16" spans="1:17" x14ac:dyDescent="0.25">
      <c r="A16" s="5">
        <v>5</v>
      </c>
      <c r="B16" s="5" t="s">
        <v>257</v>
      </c>
      <c r="C16" s="61">
        <v>14502</v>
      </c>
      <c r="D16" s="5" t="s">
        <v>235</v>
      </c>
      <c r="E16" s="5">
        <v>253</v>
      </c>
      <c r="F16" s="6">
        <v>6.3865740740740737E-2</v>
      </c>
      <c r="G16" s="15">
        <v>5</v>
      </c>
      <c r="I16" s="5">
        <v>5</v>
      </c>
      <c r="J16" s="5"/>
      <c r="K16" s="5"/>
      <c r="L16" s="63"/>
      <c r="M16" s="5"/>
      <c r="N16" s="5"/>
      <c r="O16" s="29">
        <v>0</v>
      </c>
      <c r="P16" s="5"/>
    </row>
    <row r="17" spans="1:16" customFormat="1" x14ac:dyDescent="0.25">
      <c r="A17" s="5"/>
      <c r="B17" s="5"/>
      <c r="C17" s="5"/>
      <c r="D17" s="5"/>
      <c r="E17" s="5"/>
      <c r="F17" s="6"/>
      <c r="G17" s="15"/>
      <c r="H17" s="1"/>
      <c r="I17" s="5">
        <v>6</v>
      </c>
      <c r="J17" s="5"/>
      <c r="K17" s="5"/>
      <c r="L17" s="63"/>
      <c r="M17" s="5"/>
      <c r="N17" s="5"/>
      <c r="O17" s="6">
        <v>0</v>
      </c>
      <c r="P17" s="5"/>
    </row>
    <row r="18" spans="1:16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60"/>
      <c r="M18" s="1"/>
      <c r="N18" s="1"/>
      <c r="O18" s="1"/>
      <c r="P18" s="1"/>
    </row>
    <row r="19" spans="1:16" customFormat="1" x14ac:dyDescent="0.25">
      <c r="A19" s="1"/>
      <c r="B19" s="1" t="s">
        <v>12</v>
      </c>
      <c r="C19" s="1" t="s">
        <v>60</v>
      </c>
      <c r="D19" s="1"/>
      <c r="E19" s="1"/>
      <c r="F19" s="1"/>
      <c r="H19" s="1"/>
      <c r="I19" s="1"/>
      <c r="J19" s="1" t="s">
        <v>12</v>
      </c>
      <c r="K19" s="1"/>
      <c r="L19" s="60" t="s">
        <v>60</v>
      </c>
      <c r="M19" s="1"/>
      <c r="N19" s="1"/>
      <c r="O19" s="1"/>
      <c r="P19" s="1"/>
    </row>
    <row r="20" spans="1:16" customFormat="1" x14ac:dyDescent="0.25">
      <c r="A20" s="1"/>
      <c r="B20" s="1" t="s">
        <v>13</v>
      </c>
      <c r="C20" s="1" t="s">
        <v>61</v>
      </c>
      <c r="D20" s="1"/>
      <c r="E20" s="1"/>
      <c r="F20" s="1"/>
      <c r="H20" s="1"/>
      <c r="I20" s="1"/>
      <c r="J20" s="1" t="s">
        <v>13</v>
      </c>
      <c r="K20" s="1"/>
      <c r="L20" s="60" t="s">
        <v>61</v>
      </c>
      <c r="M20" s="1"/>
      <c r="N20" s="1"/>
      <c r="O20" s="1"/>
      <c r="P20" s="1"/>
    </row>
    <row r="21" spans="1:16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60"/>
      <c r="M21" s="1"/>
      <c r="N21" s="1"/>
      <c r="O21" s="1"/>
      <c r="P21" s="1"/>
    </row>
    <row r="22" spans="1:16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60"/>
      <c r="M22" s="1"/>
      <c r="N22" s="1"/>
      <c r="O22" s="1"/>
      <c r="P22" s="1"/>
    </row>
    <row r="23" spans="1:16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60"/>
      <c r="M23" s="1"/>
      <c r="N23" s="1"/>
      <c r="O23" s="1"/>
      <c r="P23" s="1"/>
    </row>
    <row r="24" spans="1:16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60"/>
      <c r="M24" s="1"/>
      <c r="N24" s="1"/>
      <c r="O24" s="1"/>
      <c r="P24" s="1"/>
    </row>
    <row r="25" spans="1:16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0"/>
      <c r="M25" s="1"/>
      <c r="N25" s="1"/>
      <c r="O25" s="1"/>
      <c r="P25" s="1"/>
    </row>
    <row r="26" spans="1:16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0"/>
      <c r="M26" s="1"/>
      <c r="N26" s="1"/>
      <c r="O26" s="1"/>
      <c r="P26" s="1"/>
    </row>
    <row r="27" spans="1:16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60"/>
      <c r="M27" s="1"/>
      <c r="N27" s="1"/>
      <c r="O27" s="1"/>
      <c r="P27" s="1"/>
    </row>
    <row r="28" spans="1:16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60"/>
      <c r="M28" s="1"/>
      <c r="N28" s="1"/>
      <c r="O28" s="1"/>
      <c r="P28" s="1"/>
    </row>
    <row r="29" spans="1:16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0"/>
      <c r="M29" s="1"/>
      <c r="N29" s="1"/>
      <c r="O29" s="1"/>
      <c r="P29" s="1"/>
    </row>
    <row r="30" spans="1:16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0"/>
      <c r="M30" s="1"/>
      <c r="N30" s="1"/>
      <c r="O30" s="1"/>
      <c r="P30" s="1"/>
    </row>
    <row r="31" spans="1:16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60"/>
      <c r="M31" s="1"/>
      <c r="N31" s="1"/>
      <c r="O31" s="1"/>
      <c r="P31" s="1"/>
    </row>
    <row r="32" spans="1:16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60"/>
      <c r="M32" s="1"/>
      <c r="N32" s="1"/>
      <c r="O32" s="1"/>
      <c r="P32" s="1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9" customFormat="1" x14ac:dyDescent="0.25"/>
    <row r="40" customFormat="1" x14ac:dyDescent="0.25"/>
    <row r="52" customFormat="1" ht="15" customHeight="1" x14ac:dyDescent="0.25"/>
  </sheetData>
  <autoFilter ref="A10:G11" xr:uid="{00000000-0009-0000-0000-000009000000}">
    <sortState xmlns:xlrd2="http://schemas.microsoft.com/office/spreadsheetml/2017/richdata2" ref="A55:G79">
      <sortCondition ref="G52:G53"/>
    </sortState>
  </autoFilter>
  <mergeCells count="20">
    <mergeCell ref="B3:H5"/>
    <mergeCell ref="A7:C7"/>
    <mergeCell ref="A10:A11"/>
    <mergeCell ref="B10:B11"/>
    <mergeCell ref="C10:C11"/>
    <mergeCell ref="D10:D11"/>
    <mergeCell ref="E10:E11"/>
    <mergeCell ref="F10:F11"/>
    <mergeCell ref="G10:G11"/>
    <mergeCell ref="E7:F7"/>
    <mergeCell ref="I3:P5"/>
    <mergeCell ref="I7:L7"/>
    <mergeCell ref="P10:P11"/>
    <mergeCell ref="N7:O7"/>
    <mergeCell ref="N10:N11"/>
    <mergeCell ref="O10:O11"/>
    <mergeCell ref="I10:I11"/>
    <mergeCell ref="J10:J11"/>
    <mergeCell ref="L10:L11"/>
    <mergeCell ref="M10:M1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workbookViewId="0">
      <selection activeCell="I25" sqref="I25"/>
    </sheetView>
  </sheetViews>
  <sheetFormatPr defaultRowHeight="15" x14ac:dyDescent="0.25"/>
  <cols>
    <col min="1" max="1" width="4.5703125" style="1" customWidth="1"/>
    <col min="2" max="2" width="19" style="1" customWidth="1"/>
    <col min="3" max="3" width="5.42578125" style="1" customWidth="1"/>
    <col min="4" max="4" width="13.85546875" style="1" customWidth="1"/>
    <col min="5" max="5" width="6" style="1" customWidth="1"/>
    <col min="6" max="6" width="8.140625" style="1" customWidth="1"/>
    <col min="7" max="7" width="9.140625" style="1"/>
    <col min="8" max="8" width="11.140625" style="1" customWidth="1"/>
    <col min="9" max="9" width="6.42578125" style="1" customWidth="1"/>
    <col min="10" max="10" width="6.140625" style="1" customWidth="1"/>
    <col min="11" max="11" width="4.28515625" style="1" customWidth="1"/>
    <col min="12" max="12" width="16.5703125" style="1" customWidth="1"/>
    <col min="13" max="13" width="5" style="1" customWidth="1"/>
    <col min="14" max="14" width="16.28515625" style="1" customWidth="1"/>
    <col min="15" max="15" width="7.5703125" style="1" customWidth="1"/>
    <col min="16" max="16" width="9.28515625" style="1" bestFit="1" customWidth="1"/>
    <col min="17" max="17" width="9.140625" style="1"/>
    <col min="18" max="18" width="11" style="1" customWidth="1"/>
    <col min="19" max="19" width="7.140625" style="1" customWidth="1"/>
    <col min="20" max="20" width="9.140625" style="1"/>
  </cols>
  <sheetData>
    <row r="1" spans="1:20" ht="18.75" x14ac:dyDescent="0.3">
      <c r="D1" s="7" t="s">
        <v>33</v>
      </c>
      <c r="F1" s="8"/>
      <c r="G1" s="8"/>
      <c r="N1" s="7" t="s">
        <v>34</v>
      </c>
      <c r="P1" s="8"/>
      <c r="Q1" s="8"/>
    </row>
    <row r="2" spans="1:20" ht="15" customHeight="1" x14ac:dyDescent="0.25">
      <c r="B2" s="71" t="s">
        <v>58</v>
      </c>
      <c r="C2" s="71"/>
      <c r="D2" s="71"/>
      <c r="E2" s="71"/>
      <c r="F2" s="71"/>
      <c r="G2" s="71"/>
      <c r="H2" s="71"/>
      <c r="I2" s="71"/>
      <c r="L2" s="71" t="s">
        <v>58</v>
      </c>
      <c r="M2" s="71"/>
      <c r="N2" s="71"/>
      <c r="O2" s="71"/>
      <c r="P2" s="71"/>
      <c r="Q2" s="71"/>
      <c r="R2" s="71"/>
      <c r="S2" s="71"/>
      <c r="T2" s="10"/>
    </row>
    <row r="3" spans="1:20" x14ac:dyDescent="0.25">
      <c r="B3" s="71"/>
      <c r="C3" s="71"/>
      <c r="D3" s="71"/>
      <c r="E3" s="71"/>
      <c r="F3" s="71"/>
      <c r="G3" s="71"/>
      <c r="H3" s="71"/>
      <c r="I3" s="71"/>
      <c r="L3" s="71"/>
      <c r="M3" s="71"/>
      <c r="N3" s="71"/>
      <c r="O3" s="71"/>
      <c r="P3" s="71"/>
      <c r="Q3" s="71"/>
      <c r="R3" s="71"/>
      <c r="S3" s="71"/>
      <c r="T3" s="10"/>
    </row>
    <row r="4" spans="1:20" x14ac:dyDescent="0.25">
      <c r="B4" s="71"/>
      <c r="C4" s="71"/>
      <c r="D4" s="71"/>
      <c r="E4" s="71"/>
      <c r="F4" s="71"/>
      <c r="G4" s="71"/>
      <c r="H4" s="71"/>
      <c r="I4" s="71"/>
      <c r="L4" s="71"/>
      <c r="M4" s="71"/>
      <c r="N4" s="71"/>
      <c r="O4" s="71"/>
      <c r="P4" s="71"/>
      <c r="Q4" s="71"/>
      <c r="R4" s="71"/>
      <c r="S4" s="71"/>
      <c r="T4" s="10"/>
    </row>
    <row r="6" spans="1:20" x14ac:dyDescent="0.25">
      <c r="B6" s="72" t="s">
        <v>1</v>
      </c>
      <c r="C6" s="72"/>
      <c r="D6" s="72"/>
      <c r="E6" s="72"/>
      <c r="H6" s="30">
        <v>44444</v>
      </c>
      <c r="L6" s="72" t="s">
        <v>1</v>
      </c>
      <c r="M6" s="72"/>
      <c r="N6" s="72"/>
      <c r="O6" s="72"/>
      <c r="R6" s="30">
        <v>44444</v>
      </c>
    </row>
    <row r="7" spans="1:20" ht="15.75" x14ac:dyDescent="0.25">
      <c r="D7" s="3" t="s">
        <v>56</v>
      </c>
      <c r="H7" s="4" t="s">
        <v>3</v>
      </c>
      <c r="N7" s="3" t="s">
        <v>16</v>
      </c>
      <c r="R7" s="4" t="s">
        <v>3</v>
      </c>
    </row>
    <row r="9" spans="1:20" ht="31.5" x14ac:dyDescent="0.25">
      <c r="A9" s="67" t="s">
        <v>28</v>
      </c>
      <c r="B9" s="67" t="s">
        <v>4</v>
      </c>
      <c r="C9" s="35" t="s">
        <v>11</v>
      </c>
      <c r="D9" s="67" t="s">
        <v>5</v>
      </c>
      <c r="E9" s="67" t="s">
        <v>10</v>
      </c>
      <c r="F9" s="67" t="s">
        <v>8</v>
      </c>
      <c r="G9" s="67" t="s">
        <v>7</v>
      </c>
      <c r="H9" s="67" t="s">
        <v>9</v>
      </c>
      <c r="I9" s="67" t="s">
        <v>6</v>
      </c>
      <c r="J9" s="14"/>
      <c r="K9" s="67" t="s">
        <v>28</v>
      </c>
      <c r="L9" s="67" t="s">
        <v>4</v>
      </c>
      <c r="M9" s="33" t="s">
        <v>11</v>
      </c>
      <c r="N9" s="67" t="s">
        <v>5</v>
      </c>
      <c r="O9" s="67" t="s">
        <v>10</v>
      </c>
      <c r="P9" s="67" t="s">
        <v>8</v>
      </c>
      <c r="Q9" s="67" t="s">
        <v>7</v>
      </c>
      <c r="R9" s="67" t="s">
        <v>9</v>
      </c>
      <c r="S9" s="67" t="s">
        <v>6</v>
      </c>
    </row>
    <row r="10" spans="1:20" ht="20.25" customHeight="1" x14ac:dyDescent="0.25">
      <c r="A10" s="68"/>
      <c r="B10" s="68"/>
      <c r="C10" s="36"/>
      <c r="D10" s="68"/>
      <c r="E10" s="68"/>
      <c r="F10" s="68"/>
      <c r="G10" s="68"/>
      <c r="H10" s="68"/>
      <c r="I10" s="68"/>
      <c r="J10" s="14"/>
      <c r="K10" s="68"/>
      <c r="L10" s="68"/>
      <c r="M10" s="34"/>
      <c r="N10" s="68"/>
      <c r="O10" s="68"/>
      <c r="P10" s="68"/>
      <c r="Q10" s="68"/>
      <c r="R10" s="68"/>
      <c r="S10" s="68"/>
    </row>
    <row r="11" spans="1:20" x14ac:dyDescent="0.25">
      <c r="A11" s="5">
        <v>1</v>
      </c>
      <c r="B11" s="17" t="s">
        <v>91</v>
      </c>
      <c r="C11" s="17">
        <v>13</v>
      </c>
      <c r="D11" s="17" t="s">
        <v>194</v>
      </c>
      <c r="E11" s="17">
        <v>88</v>
      </c>
      <c r="F11" s="18">
        <v>0.49444444444444446</v>
      </c>
      <c r="G11" s="18">
        <v>0.20833333333333334</v>
      </c>
      <c r="H11" s="18">
        <f t="shared" ref="H11:H25" si="0">F11-G11</f>
        <v>0.28611111111111109</v>
      </c>
      <c r="I11" s="19">
        <v>1</v>
      </c>
      <c r="K11" s="5">
        <v>1</v>
      </c>
      <c r="L11" s="17" t="s">
        <v>189</v>
      </c>
      <c r="M11" s="37">
        <v>13</v>
      </c>
      <c r="N11" s="43" t="s">
        <v>123</v>
      </c>
      <c r="O11" s="17">
        <v>108</v>
      </c>
      <c r="P11" s="22">
        <v>0.52222222222222225</v>
      </c>
      <c r="Q11" s="22">
        <v>0.20833333333333301</v>
      </c>
      <c r="R11" s="22">
        <f t="shared" ref="R11:R22" si="1">P11-Q11</f>
        <v>0.31388888888888922</v>
      </c>
      <c r="S11" s="19">
        <v>1</v>
      </c>
    </row>
    <row r="12" spans="1:20" x14ac:dyDescent="0.25">
      <c r="A12" s="5">
        <v>2</v>
      </c>
      <c r="B12" s="43" t="s">
        <v>163</v>
      </c>
      <c r="C12" s="17">
        <v>13</v>
      </c>
      <c r="D12" s="17" t="s">
        <v>121</v>
      </c>
      <c r="E12" s="17">
        <v>101</v>
      </c>
      <c r="F12" s="18">
        <v>0.52013888888888882</v>
      </c>
      <c r="G12" s="18">
        <v>0.20833333333333301</v>
      </c>
      <c r="H12" s="18">
        <f t="shared" si="0"/>
        <v>0.31180555555555578</v>
      </c>
      <c r="I12" s="19">
        <v>2</v>
      </c>
      <c r="K12" s="5">
        <v>2</v>
      </c>
      <c r="L12" s="24" t="s">
        <v>167</v>
      </c>
      <c r="M12" s="24">
        <v>12</v>
      </c>
      <c r="N12" s="24" t="s">
        <v>123</v>
      </c>
      <c r="O12" s="24">
        <v>102</v>
      </c>
      <c r="P12" s="22">
        <v>0.52847222222222223</v>
      </c>
      <c r="Q12" s="22">
        <v>0.20833333333333301</v>
      </c>
      <c r="R12" s="22">
        <f t="shared" si="1"/>
        <v>0.32013888888888919</v>
      </c>
      <c r="S12" s="19">
        <v>2</v>
      </c>
    </row>
    <row r="13" spans="1:20" x14ac:dyDescent="0.25">
      <c r="A13" s="5">
        <v>3</v>
      </c>
      <c r="B13" s="43" t="s">
        <v>130</v>
      </c>
      <c r="C13" s="17">
        <v>13</v>
      </c>
      <c r="D13" s="17" t="s">
        <v>121</v>
      </c>
      <c r="E13" s="17">
        <v>85</v>
      </c>
      <c r="F13" s="18">
        <v>0.52152777777777781</v>
      </c>
      <c r="G13" s="18">
        <v>0.20833333333333301</v>
      </c>
      <c r="H13" s="18">
        <f t="shared" si="0"/>
        <v>0.31319444444444478</v>
      </c>
      <c r="I13" s="19">
        <v>3</v>
      </c>
      <c r="K13" s="5">
        <v>3</v>
      </c>
      <c r="L13" s="24" t="s">
        <v>122</v>
      </c>
      <c r="M13" s="24">
        <v>13</v>
      </c>
      <c r="N13" s="24" t="s">
        <v>123</v>
      </c>
      <c r="O13" s="24">
        <v>82</v>
      </c>
      <c r="P13" s="22">
        <v>0.53472222222222221</v>
      </c>
      <c r="Q13" s="22">
        <v>0.20833333333333301</v>
      </c>
      <c r="R13" s="22">
        <f t="shared" si="1"/>
        <v>0.32638888888888917</v>
      </c>
      <c r="S13" s="23">
        <v>3</v>
      </c>
    </row>
    <row r="14" spans="1:20" x14ac:dyDescent="0.25">
      <c r="A14" s="5">
        <v>4</v>
      </c>
      <c r="B14" s="42" t="s">
        <v>119</v>
      </c>
      <c r="C14" s="17">
        <v>12</v>
      </c>
      <c r="D14" s="17" t="s">
        <v>121</v>
      </c>
      <c r="E14" s="17">
        <v>80</v>
      </c>
      <c r="F14" s="18">
        <v>0.54097222222222219</v>
      </c>
      <c r="G14" s="18">
        <v>0.20833333333333301</v>
      </c>
      <c r="H14" s="18">
        <f t="shared" si="0"/>
        <v>0.33263888888888915</v>
      </c>
      <c r="I14" s="19">
        <v>4</v>
      </c>
      <c r="K14" s="5">
        <v>4</v>
      </c>
      <c r="L14" s="17" t="s">
        <v>107</v>
      </c>
      <c r="M14" s="17">
        <v>13</v>
      </c>
      <c r="N14" s="17" t="s">
        <v>108</v>
      </c>
      <c r="O14" s="17">
        <v>94</v>
      </c>
      <c r="P14" s="18">
        <v>0.53680555555555554</v>
      </c>
      <c r="Q14" s="22">
        <v>0.20833333333333301</v>
      </c>
      <c r="R14" s="22">
        <f t="shared" si="1"/>
        <v>0.3284722222222225</v>
      </c>
      <c r="S14" s="19">
        <v>4</v>
      </c>
    </row>
    <row r="15" spans="1:20" x14ac:dyDescent="0.25">
      <c r="A15" s="5">
        <v>5</v>
      </c>
      <c r="B15" s="42" t="s">
        <v>120</v>
      </c>
      <c r="C15" s="17">
        <v>12</v>
      </c>
      <c r="D15" s="17" t="s">
        <v>121</v>
      </c>
      <c r="E15" s="17">
        <v>81</v>
      </c>
      <c r="F15" s="18">
        <v>0.54305555555555551</v>
      </c>
      <c r="G15" s="18">
        <v>0.20833333333333301</v>
      </c>
      <c r="H15" s="18">
        <f t="shared" si="0"/>
        <v>0.33472222222222248</v>
      </c>
      <c r="I15" s="19">
        <v>5</v>
      </c>
      <c r="K15" s="5">
        <v>5</v>
      </c>
      <c r="L15" s="17" t="s">
        <v>90</v>
      </c>
      <c r="M15" s="17">
        <v>12</v>
      </c>
      <c r="N15" s="17" t="s">
        <v>194</v>
      </c>
      <c r="O15" s="17">
        <v>90</v>
      </c>
      <c r="P15" s="18">
        <v>0.54652777777777783</v>
      </c>
      <c r="Q15" s="22">
        <v>0.20833333333333334</v>
      </c>
      <c r="R15" s="22">
        <f t="shared" si="1"/>
        <v>0.33819444444444446</v>
      </c>
      <c r="S15" s="19">
        <v>5</v>
      </c>
    </row>
    <row r="16" spans="1:20" x14ac:dyDescent="0.25">
      <c r="A16" s="5">
        <v>6</v>
      </c>
      <c r="B16" s="17" t="s">
        <v>106</v>
      </c>
      <c r="C16" s="17">
        <v>12</v>
      </c>
      <c r="D16" s="17" t="s">
        <v>105</v>
      </c>
      <c r="E16" s="17">
        <v>93</v>
      </c>
      <c r="F16" s="18">
        <v>0.5493055555555556</v>
      </c>
      <c r="G16" s="18">
        <v>0.20833333333333301</v>
      </c>
      <c r="H16" s="18">
        <f t="shared" si="0"/>
        <v>0.34097222222222257</v>
      </c>
      <c r="I16" s="19">
        <v>6</v>
      </c>
      <c r="K16" s="5">
        <v>6</v>
      </c>
      <c r="L16" s="17" t="s">
        <v>78</v>
      </c>
      <c r="M16" s="17">
        <v>13</v>
      </c>
      <c r="N16" s="42" t="s">
        <v>77</v>
      </c>
      <c r="O16" s="20">
        <v>86</v>
      </c>
      <c r="P16" s="21">
        <v>0.55625000000000002</v>
      </c>
      <c r="Q16" s="22">
        <v>0.20833333333333334</v>
      </c>
      <c r="R16" s="22">
        <f t="shared" si="1"/>
        <v>0.34791666666666665</v>
      </c>
      <c r="S16" s="23">
        <v>6</v>
      </c>
    </row>
    <row r="17" spans="1:23" x14ac:dyDescent="0.25">
      <c r="A17" s="5">
        <v>7</v>
      </c>
      <c r="B17" s="17" t="s">
        <v>104</v>
      </c>
      <c r="C17" s="17">
        <v>12</v>
      </c>
      <c r="D17" s="17" t="s">
        <v>105</v>
      </c>
      <c r="E17" s="17">
        <v>92</v>
      </c>
      <c r="F17" s="18">
        <v>0.56736111111111109</v>
      </c>
      <c r="G17" s="18">
        <v>0.20833333333333334</v>
      </c>
      <c r="H17" s="18">
        <f t="shared" si="0"/>
        <v>0.35902777777777772</v>
      </c>
      <c r="I17" s="19">
        <v>7</v>
      </c>
      <c r="K17" s="5">
        <v>7</v>
      </c>
      <c r="L17" s="24" t="s">
        <v>124</v>
      </c>
      <c r="M17" s="24">
        <v>13</v>
      </c>
      <c r="N17" s="24" t="s">
        <v>123</v>
      </c>
      <c r="O17" s="24">
        <v>83</v>
      </c>
      <c r="P17" s="22">
        <v>0.55972222222222223</v>
      </c>
      <c r="Q17" s="22">
        <v>0.20833333333333301</v>
      </c>
      <c r="R17" s="22">
        <f t="shared" si="1"/>
        <v>0.35138888888888919</v>
      </c>
      <c r="S17" s="19">
        <v>7</v>
      </c>
    </row>
    <row r="18" spans="1:23" x14ac:dyDescent="0.25">
      <c r="A18" s="5">
        <v>8</v>
      </c>
      <c r="B18" s="17" t="s">
        <v>92</v>
      </c>
      <c r="C18" s="17">
        <v>13</v>
      </c>
      <c r="D18" s="17" t="s">
        <v>194</v>
      </c>
      <c r="E18" s="17">
        <v>91</v>
      </c>
      <c r="F18" s="18">
        <v>0.58333333333333337</v>
      </c>
      <c r="G18" s="18">
        <v>0.20833333333333334</v>
      </c>
      <c r="H18" s="18">
        <f t="shared" si="0"/>
        <v>0.375</v>
      </c>
      <c r="I18" s="19">
        <v>8</v>
      </c>
      <c r="K18" s="5">
        <v>8</v>
      </c>
      <c r="L18" s="17" t="s">
        <v>188</v>
      </c>
      <c r="M18" s="17">
        <v>13</v>
      </c>
      <c r="N18" s="20" t="s">
        <v>123</v>
      </c>
      <c r="O18" s="20">
        <v>107</v>
      </c>
      <c r="P18" s="21">
        <v>0.56597222222222221</v>
      </c>
      <c r="Q18" s="22">
        <v>0.20833333333333301</v>
      </c>
      <c r="R18" s="22">
        <f t="shared" si="1"/>
        <v>0.35763888888888917</v>
      </c>
      <c r="S18" s="19">
        <v>8</v>
      </c>
    </row>
    <row r="19" spans="1:23" x14ac:dyDescent="0.25">
      <c r="A19" s="5">
        <v>9</v>
      </c>
      <c r="B19" s="17" t="s">
        <v>143</v>
      </c>
      <c r="C19" s="17">
        <v>12</v>
      </c>
      <c r="D19" s="17" t="s">
        <v>121</v>
      </c>
      <c r="E19" s="17">
        <v>96</v>
      </c>
      <c r="F19" s="18">
        <v>0.58819444444444446</v>
      </c>
      <c r="G19" s="18">
        <v>0.20833333333333301</v>
      </c>
      <c r="H19" s="18">
        <f t="shared" si="0"/>
        <v>0.37986111111111143</v>
      </c>
      <c r="I19" s="19">
        <v>9</v>
      </c>
      <c r="J19" s="10"/>
      <c r="K19" s="5">
        <v>9</v>
      </c>
      <c r="L19" s="17" t="s">
        <v>179</v>
      </c>
      <c r="M19" s="17">
        <v>12</v>
      </c>
      <c r="N19" s="17" t="s">
        <v>123</v>
      </c>
      <c r="O19" s="17">
        <v>105</v>
      </c>
      <c r="P19" s="18">
        <v>0.58888888888888891</v>
      </c>
      <c r="Q19" s="22">
        <v>0.20833333333333301</v>
      </c>
      <c r="R19" s="22">
        <f t="shared" si="1"/>
        <v>0.38055555555555587</v>
      </c>
      <c r="S19" s="23">
        <v>9</v>
      </c>
    </row>
    <row r="20" spans="1:23" x14ac:dyDescent="0.25">
      <c r="A20" s="5">
        <v>10</v>
      </c>
      <c r="B20" s="17" t="s">
        <v>140</v>
      </c>
      <c r="C20" s="17">
        <v>13</v>
      </c>
      <c r="D20" s="17" t="s">
        <v>121</v>
      </c>
      <c r="E20" s="17">
        <v>87</v>
      </c>
      <c r="F20" s="18">
        <v>0.60833333333333328</v>
      </c>
      <c r="G20" s="18">
        <v>0.20833333333333301</v>
      </c>
      <c r="H20" s="18">
        <f t="shared" si="0"/>
        <v>0.40000000000000024</v>
      </c>
      <c r="I20" s="19">
        <v>10</v>
      </c>
      <c r="J20" s="10"/>
      <c r="K20" s="5">
        <v>10</v>
      </c>
      <c r="L20" s="24" t="s">
        <v>89</v>
      </c>
      <c r="M20" s="24">
        <v>12</v>
      </c>
      <c r="N20" s="17" t="s">
        <v>194</v>
      </c>
      <c r="O20" s="24">
        <v>89</v>
      </c>
      <c r="P20" s="22">
        <v>0.61736111111111114</v>
      </c>
      <c r="Q20" s="22">
        <v>0.20833333333333334</v>
      </c>
      <c r="R20" s="22">
        <f t="shared" si="1"/>
        <v>0.40902777777777777</v>
      </c>
      <c r="S20" s="19">
        <v>10</v>
      </c>
    </row>
    <row r="21" spans="1:23" x14ac:dyDescent="0.25">
      <c r="A21" s="5">
        <v>11</v>
      </c>
      <c r="B21" s="17" t="s">
        <v>145</v>
      </c>
      <c r="C21" s="17">
        <v>13</v>
      </c>
      <c r="D21" s="17" t="s">
        <v>121</v>
      </c>
      <c r="E21" s="17">
        <v>97</v>
      </c>
      <c r="F21" s="18">
        <v>0.60833333333333328</v>
      </c>
      <c r="G21" s="18">
        <v>0.20833333333333301</v>
      </c>
      <c r="H21" s="18">
        <f t="shared" si="0"/>
        <v>0.40000000000000024</v>
      </c>
      <c r="I21" s="19">
        <v>10</v>
      </c>
      <c r="J21" s="10"/>
      <c r="K21" s="5">
        <v>11</v>
      </c>
      <c r="L21" s="24" t="s">
        <v>142</v>
      </c>
      <c r="M21" s="24">
        <v>12</v>
      </c>
      <c r="N21" s="24" t="s">
        <v>123</v>
      </c>
      <c r="O21" s="24">
        <v>95</v>
      </c>
      <c r="P21" s="22">
        <v>0.71944444444444444</v>
      </c>
      <c r="Q21" s="22">
        <v>0.20833333333333301</v>
      </c>
      <c r="R21" s="22">
        <f t="shared" si="1"/>
        <v>0.5111111111111114</v>
      </c>
      <c r="S21" s="19">
        <v>11</v>
      </c>
    </row>
    <row r="22" spans="1:23" x14ac:dyDescent="0.25">
      <c r="A22" s="5">
        <v>12</v>
      </c>
      <c r="B22" s="17" t="s">
        <v>125</v>
      </c>
      <c r="C22" s="17">
        <v>12</v>
      </c>
      <c r="D22" s="17" t="s">
        <v>126</v>
      </c>
      <c r="E22" s="17">
        <v>84</v>
      </c>
      <c r="F22" s="18">
        <v>0.65694444444444444</v>
      </c>
      <c r="G22" s="18">
        <v>0.20833333333333301</v>
      </c>
      <c r="H22" s="18">
        <f t="shared" si="0"/>
        <v>0.4486111111111114</v>
      </c>
      <c r="I22" s="19">
        <v>12</v>
      </c>
      <c r="K22" s="5">
        <v>12</v>
      </c>
      <c r="L22" s="24" t="s">
        <v>170</v>
      </c>
      <c r="M22" s="24">
        <v>13</v>
      </c>
      <c r="N22" s="24" t="s">
        <v>171</v>
      </c>
      <c r="O22" s="24">
        <v>103</v>
      </c>
      <c r="P22" s="22">
        <v>0.76736111111111116</v>
      </c>
      <c r="Q22" s="22">
        <v>0.20833333333333301</v>
      </c>
      <c r="R22" s="22">
        <f t="shared" si="1"/>
        <v>0.55902777777777812</v>
      </c>
      <c r="S22" s="23">
        <v>12</v>
      </c>
    </row>
    <row r="23" spans="1:23" x14ac:dyDescent="0.25">
      <c r="A23" s="5">
        <v>13</v>
      </c>
      <c r="B23" s="17" t="s">
        <v>186</v>
      </c>
      <c r="C23" s="17">
        <v>13</v>
      </c>
      <c r="D23" s="17" t="s">
        <v>121</v>
      </c>
      <c r="E23" s="17">
        <v>106</v>
      </c>
      <c r="F23" s="18">
        <v>0.6694444444444444</v>
      </c>
      <c r="G23" s="18">
        <v>0.20833333333333301</v>
      </c>
      <c r="H23" s="18">
        <f t="shared" si="0"/>
        <v>0.46111111111111136</v>
      </c>
      <c r="I23" s="19">
        <v>13</v>
      </c>
      <c r="K23" s="5"/>
      <c r="L23" s="17"/>
      <c r="M23" s="17"/>
      <c r="N23" s="20"/>
      <c r="O23" s="20"/>
      <c r="P23" s="18"/>
      <c r="Q23" s="22"/>
      <c r="R23" s="22"/>
      <c r="S23" s="23"/>
    </row>
    <row r="24" spans="1:23" x14ac:dyDescent="0.25">
      <c r="A24" s="5">
        <v>14</v>
      </c>
      <c r="B24" s="17" t="s">
        <v>177</v>
      </c>
      <c r="C24" s="17">
        <v>13</v>
      </c>
      <c r="D24" s="17" t="s">
        <v>126</v>
      </c>
      <c r="E24" s="17">
        <v>104</v>
      </c>
      <c r="F24" s="18">
        <v>0.7055555555555556</v>
      </c>
      <c r="G24" s="18">
        <v>0.20833333333333301</v>
      </c>
      <c r="H24" s="18">
        <f t="shared" si="0"/>
        <v>0.49722222222222257</v>
      </c>
      <c r="I24" s="19">
        <v>14</v>
      </c>
      <c r="K24" s="5"/>
      <c r="L24" s="17"/>
      <c r="M24" s="17"/>
      <c r="N24" s="17"/>
      <c r="O24" s="17"/>
      <c r="P24" s="21"/>
      <c r="Q24" s="22"/>
      <c r="R24" s="22"/>
      <c r="S24" s="19"/>
    </row>
    <row r="25" spans="1:23" x14ac:dyDescent="0.25">
      <c r="A25" s="5">
        <v>15</v>
      </c>
      <c r="B25" s="17" t="s">
        <v>146</v>
      </c>
      <c r="C25" s="17">
        <v>13</v>
      </c>
      <c r="D25" s="17" t="s">
        <v>121</v>
      </c>
      <c r="E25" s="17">
        <v>98</v>
      </c>
      <c r="F25" s="18">
        <v>0.76597222222222217</v>
      </c>
      <c r="G25" s="18">
        <v>0.20833333333333301</v>
      </c>
      <c r="H25" s="18">
        <f t="shared" si="0"/>
        <v>0.55763888888888913</v>
      </c>
      <c r="I25" s="19">
        <v>15</v>
      </c>
      <c r="K25" s="5"/>
      <c r="L25" s="17"/>
      <c r="M25" s="17"/>
      <c r="N25" s="17"/>
      <c r="O25" s="17"/>
      <c r="P25" s="22"/>
      <c r="Q25" s="22"/>
      <c r="R25" s="22"/>
      <c r="S25" s="23"/>
    </row>
    <row r="26" spans="1:23" x14ac:dyDescent="0.25">
      <c r="A26" s="5">
        <v>16</v>
      </c>
      <c r="B26" s="17" t="s">
        <v>154</v>
      </c>
      <c r="C26" s="17">
        <v>12</v>
      </c>
      <c r="D26" s="20" t="s">
        <v>121</v>
      </c>
      <c r="E26" s="20">
        <v>99</v>
      </c>
      <c r="F26" s="21">
        <v>0</v>
      </c>
      <c r="G26" s="18">
        <v>0.20833333333333301</v>
      </c>
      <c r="H26" s="18" t="s">
        <v>253</v>
      </c>
      <c r="I26" s="19"/>
      <c r="K26" s="5"/>
      <c r="L26" s="17"/>
      <c r="M26" s="17"/>
      <c r="N26" s="17"/>
      <c r="O26" s="17"/>
      <c r="P26" s="18"/>
      <c r="Q26" s="22"/>
      <c r="R26" s="22"/>
      <c r="S26" s="19"/>
    </row>
    <row r="27" spans="1:23" x14ac:dyDescent="0.25">
      <c r="A27" s="5">
        <v>17</v>
      </c>
      <c r="B27" s="17" t="s">
        <v>155</v>
      </c>
      <c r="C27" s="17">
        <v>12</v>
      </c>
      <c r="D27" s="20" t="s">
        <v>121</v>
      </c>
      <c r="E27" s="20">
        <v>100</v>
      </c>
      <c r="F27" s="21">
        <v>0</v>
      </c>
      <c r="G27" s="18">
        <v>0.20833333333333301</v>
      </c>
      <c r="H27" s="18" t="s">
        <v>253</v>
      </c>
      <c r="I27" s="19"/>
      <c r="K27" s="5"/>
      <c r="L27" s="24"/>
      <c r="M27" s="24"/>
      <c r="N27" s="24"/>
      <c r="O27" s="24"/>
      <c r="P27" s="21"/>
      <c r="Q27" s="22"/>
      <c r="R27" s="22"/>
      <c r="S27" s="25"/>
    </row>
    <row r="28" spans="1:23" x14ac:dyDescent="0.25">
      <c r="K28" s="5"/>
      <c r="L28" s="17"/>
      <c r="M28" s="17"/>
      <c r="N28" s="17"/>
      <c r="O28" s="17"/>
      <c r="P28" s="22"/>
      <c r="Q28" s="22"/>
      <c r="R28" s="22"/>
      <c r="S28" s="25"/>
    </row>
    <row r="29" spans="1:23" x14ac:dyDescent="0.25">
      <c r="B29" s="1" t="s">
        <v>12</v>
      </c>
      <c r="D29" s="1" t="s">
        <v>60</v>
      </c>
      <c r="K29" s="39"/>
      <c r="L29" s="37"/>
      <c r="M29" s="37"/>
      <c r="N29" s="37"/>
      <c r="O29" s="37"/>
      <c r="P29" s="44"/>
      <c r="Q29" s="44"/>
      <c r="R29" s="44"/>
      <c r="S29" s="45"/>
    </row>
    <row r="30" spans="1:23" x14ac:dyDescent="0.25">
      <c r="B30" s="1" t="s">
        <v>13</v>
      </c>
      <c r="D30" s="1" t="s">
        <v>61</v>
      </c>
    </row>
    <row r="31" spans="1:23" x14ac:dyDescent="0.25">
      <c r="L31" s="1" t="s">
        <v>12</v>
      </c>
      <c r="N31" s="1" t="s">
        <v>60</v>
      </c>
      <c r="U31" s="1"/>
      <c r="V31" s="1"/>
      <c r="W31" s="1"/>
    </row>
    <row r="32" spans="1:23" x14ac:dyDescent="0.25">
      <c r="L32" s="1" t="s">
        <v>13</v>
      </c>
      <c r="N32" s="1" t="s">
        <v>61</v>
      </c>
      <c r="U32" s="1"/>
      <c r="V32" s="1"/>
      <c r="W32" s="1"/>
    </row>
  </sheetData>
  <autoFilter ref="A9:I27" xr:uid="{00000000-0009-0000-0000-000001000000}">
    <sortState xmlns:xlrd2="http://schemas.microsoft.com/office/spreadsheetml/2017/richdata2" ref="A12:I28">
      <sortCondition ref="H9:H27"/>
    </sortState>
  </autoFilter>
  <mergeCells count="20">
    <mergeCell ref="B2:I4"/>
    <mergeCell ref="L6:O6"/>
    <mergeCell ref="B6:E6"/>
    <mergeCell ref="F9:F10"/>
    <mergeCell ref="G9:G10"/>
    <mergeCell ref="H9:H10"/>
    <mergeCell ref="I9:I10"/>
    <mergeCell ref="L9:L10"/>
    <mergeCell ref="L2:S4"/>
    <mergeCell ref="N9:N10"/>
    <mergeCell ref="O9:O10"/>
    <mergeCell ref="P9:P10"/>
    <mergeCell ref="Q9:Q10"/>
    <mergeCell ref="R9:R10"/>
    <mergeCell ref="S9:S10"/>
    <mergeCell ref="A9:A10"/>
    <mergeCell ref="B9:B10"/>
    <mergeCell ref="D9:D10"/>
    <mergeCell ref="E9:E10"/>
    <mergeCell ref="K9:K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workbookViewId="0">
      <selection activeCell="L23" sqref="L23"/>
    </sheetView>
  </sheetViews>
  <sheetFormatPr defaultRowHeight="15" x14ac:dyDescent="0.25"/>
  <cols>
    <col min="1" max="1" width="4.42578125" customWidth="1"/>
    <col min="2" max="2" width="17.85546875" customWidth="1"/>
    <col min="3" max="3" width="4.85546875" customWidth="1"/>
    <col min="4" max="4" width="15.28515625" customWidth="1"/>
    <col min="5" max="5" width="6" customWidth="1"/>
    <col min="7" max="7" width="12" customWidth="1"/>
    <col min="9" max="9" width="4.7109375" customWidth="1"/>
    <col min="10" max="10" width="4.28515625" customWidth="1"/>
    <col min="11" max="11" width="4" customWidth="1"/>
    <col min="12" max="12" width="19.7109375" customWidth="1"/>
    <col min="13" max="13" width="4.5703125" customWidth="1"/>
    <col min="14" max="14" width="15.28515625" customWidth="1"/>
    <col min="15" max="15" width="5.85546875" customWidth="1"/>
    <col min="16" max="16" width="8.42578125" customWidth="1"/>
    <col min="17" max="17" width="7.140625" customWidth="1"/>
    <col min="18" max="18" width="13.28515625" customWidth="1"/>
    <col min="19" max="19" width="5.42578125" customWidth="1"/>
  </cols>
  <sheetData>
    <row r="1" spans="1:19" ht="18.75" x14ac:dyDescent="0.3">
      <c r="D1" s="48" t="s">
        <v>35</v>
      </c>
      <c r="N1" s="48" t="s">
        <v>36</v>
      </c>
    </row>
    <row r="2" spans="1:19" ht="15" customHeight="1" x14ac:dyDescent="0.25">
      <c r="B2" s="71" t="s">
        <v>58</v>
      </c>
      <c r="C2" s="71"/>
      <c r="D2" s="71"/>
      <c r="E2" s="71"/>
      <c r="F2" s="71"/>
      <c r="G2" s="71"/>
      <c r="H2" s="71"/>
      <c r="I2" s="71"/>
      <c r="L2" s="71" t="s">
        <v>58</v>
      </c>
      <c r="M2" s="71"/>
      <c r="N2" s="71"/>
      <c r="O2" s="71"/>
      <c r="P2" s="71"/>
      <c r="Q2" s="71"/>
      <c r="R2" s="71"/>
      <c r="S2" s="71"/>
    </row>
    <row r="3" spans="1:19" x14ac:dyDescent="0.25">
      <c r="B3" s="71"/>
      <c r="C3" s="71"/>
      <c r="D3" s="71"/>
      <c r="E3" s="71"/>
      <c r="F3" s="71"/>
      <c r="G3" s="71"/>
      <c r="H3" s="71"/>
      <c r="I3" s="71"/>
      <c r="L3" s="71"/>
      <c r="M3" s="71"/>
      <c r="N3" s="71"/>
      <c r="O3" s="71"/>
      <c r="P3" s="71"/>
      <c r="Q3" s="71"/>
      <c r="R3" s="71"/>
      <c r="S3" s="71"/>
    </row>
    <row r="4" spans="1:19" x14ac:dyDescent="0.25">
      <c r="B4" s="71"/>
      <c r="C4" s="71"/>
      <c r="D4" s="71"/>
      <c r="E4" s="71"/>
      <c r="F4" s="71"/>
      <c r="G4" s="71"/>
      <c r="H4" s="71"/>
      <c r="I4" s="71"/>
      <c r="L4" s="71"/>
      <c r="M4" s="71"/>
      <c r="N4" s="71"/>
      <c r="O4" s="71"/>
      <c r="P4" s="71"/>
      <c r="Q4" s="71"/>
      <c r="R4" s="71"/>
      <c r="S4" s="71"/>
    </row>
    <row r="6" spans="1:19" x14ac:dyDescent="0.25">
      <c r="A6" s="72" t="s">
        <v>1</v>
      </c>
      <c r="B6" s="72"/>
      <c r="C6" s="72"/>
      <c r="D6" s="72"/>
      <c r="E6" s="1"/>
      <c r="F6" s="1"/>
      <c r="G6" s="30">
        <v>44444</v>
      </c>
      <c r="H6" s="1"/>
      <c r="I6" s="1"/>
      <c r="K6" s="72" t="s">
        <v>1</v>
      </c>
      <c r="L6" s="72"/>
      <c r="M6" s="72"/>
      <c r="N6" s="72"/>
      <c r="O6" s="1"/>
      <c r="P6" s="1"/>
      <c r="Q6" s="30"/>
      <c r="R6" s="30">
        <v>44444</v>
      </c>
      <c r="S6" s="1"/>
    </row>
    <row r="7" spans="1:19" ht="15.75" x14ac:dyDescent="0.25">
      <c r="A7" s="1"/>
      <c r="B7" s="1"/>
      <c r="C7" s="1"/>
      <c r="D7" s="3" t="s">
        <v>39</v>
      </c>
      <c r="F7" s="1"/>
      <c r="G7" s="1"/>
      <c r="H7" s="4" t="s">
        <v>38</v>
      </c>
      <c r="K7" s="1"/>
      <c r="L7" s="1"/>
      <c r="M7" s="1"/>
      <c r="N7" s="3" t="s">
        <v>40</v>
      </c>
      <c r="P7" s="1"/>
      <c r="Q7" s="1"/>
      <c r="R7" s="4" t="s">
        <v>38</v>
      </c>
      <c r="S7" s="4"/>
    </row>
    <row r="9" spans="1:19" x14ac:dyDescent="0.25">
      <c r="A9" s="67" t="s">
        <v>28</v>
      </c>
      <c r="B9" s="67" t="s">
        <v>4</v>
      </c>
      <c r="C9" s="67" t="s">
        <v>11</v>
      </c>
      <c r="D9" s="67" t="s">
        <v>5</v>
      </c>
      <c r="E9" s="67" t="s">
        <v>10</v>
      </c>
      <c r="F9" s="67" t="s">
        <v>8</v>
      </c>
      <c r="G9" s="67" t="s">
        <v>7</v>
      </c>
      <c r="H9" s="67" t="s">
        <v>9</v>
      </c>
      <c r="I9" s="67" t="s">
        <v>6</v>
      </c>
      <c r="J9" s="13"/>
      <c r="K9" s="67" t="s">
        <v>28</v>
      </c>
      <c r="L9" s="67" t="s">
        <v>4</v>
      </c>
      <c r="M9" s="67" t="s">
        <v>11</v>
      </c>
      <c r="N9" s="67" t="s">
        <v>5</v>
      </c>
      <c r="O9" s="67" t="s">
        <v>10</v>
      </c>
      <c r="P9" s="67" t="s">
        <v>8</v>
      </c>
      <c r="Q9" s="67" t="s">
        <v>7</v>
      </c>
      <c r="R9" s="67" t="s">
        <v>9</v>
      </c>
      <c r="S9" s="67" t="s">
        <v>6</v>
      </c>
    </row>
    <row r="10" spans="1:19" ht="18" customHeight="1" x14ac:dyDescent="0.25">
      <c r="A10" s="68"/>
      <c r="B10" s="68"/>
      <c r="C10" s="73"/>
      <c r="D10" s="68"/>
      <c r="E10" s="68"/>
      <c r="F10" s="68"/>
      <c r="G10" s="68"/>
      <c r="H10" s="68"/>
      <c r="I10" s="68"/>
      <c r="J10" s="13"/>
      <c r="K10" s="68"/>
      <c r="L10" s="68"/>
      <c r="M10" s="73"/>
      <c r="N10" s="68"/>
      <c r="O10" s="68"/>
      <c r="P10" s="68"/>
      <c r="Q10" s="68"/>
      <c r="R10" s="68"/>
      <c r="S10" s="68"/>
    </row>
    <row r="11" spans="1:19" x14ac:dyDescent="0.25">
      <c r="A11" s="5">
        <v>1</v>
      </c>
      <c r="B11" s="17" t="s">
        <v>195</v>
      </c>
      <c r="C11" s="17">
        <v>15</v>
      </c>
      <c r="D11" s="43" t="s">
        <v>123</v>
      </c>
      <c r="E11" s="17">
        <v>136</v>
      </c>
      <c r="F11" s="18">
        <v>0.9506944444444444</v>
      </c>
      <c r="G11" s="22">
        <v>0.20833333333333301</v>
      </c>
      <c r="H11" s="22">
        <f t="shared" ref="H11:H25" si="0">F11-G11</f>
        <v>0.74236111111111136</v>
      </c>
      <c r="I11" s="25">
        <v>1</v>
      </c>
      <c r="K11" s="5">
        <v>1</v>
      </c>
      <c r="L11" s="17" t="s">
        <v>256</v>
      </c>
      <c r="M11" s="17">
        <v>14</v>
      </c>
      <c r="N11" s="17" t="s">
        <v>108</v>
      </c>
      <c r="O11" s="17">
        <v>127</v>
      </c>
      <c r="P11" s="22">
        <v>1.0986111111111112</v>
      </c>
      <c r="Q11" s="22">
        <v>0.20833333333333334</v>
      </c>
      <c r="R11" s="22">
        <f t="shared" ref="R11:R18" si="1">P11-Q11</f>
        <v>0.89027777777777783</v>
      </c>
      <c r="S11" s="26">
        <v>1</v>
      </c>
    </row>
    <row r="12" spans="1:19" x14ac:dyDescent="0.25">
      <c r="A12" s="5">
        <v>2</v>
      </c>
      <c r="B12" s="24" t="s">
        <v>196</v>
      </c>
      <c r="C12" s="24">
        <v>15</v>
      </c>
      <c r="D12" s="50" t="s">
        <v>123</v>
      </c>
      <c r="E12" s="24">
        <v>147</v>
      </c>
      <c r="F12" s="22">
        <v>0.97013888888888899</v>
      </c>
      <c r="G12" s="18">
        <v>0.20833333333333301</v>
      </c>
      <c r="H12" s="22">
        <f t="shared" si="0"/>
        <v>0.76180555555555596</v>
      </c>
      <c r="I12" s="51">
        <v>2</v>
      </c>
      <c r="K12" s="52">
        <v>2</v>
      </c>
      <c r="L12" s="17" t="s">
        <v>197</v>
      </c>
      <c r="M12" s="17">
        <v>14</v>
      </c>
      <c r="N12" s="20" t="s">
        <v>123</v>
      </c>
      <c r="O12" s="20">
        <v>137</v>
      </c>
      <c r="P12" s="22">
        <v>1.1118055555555555</v>
      </c>
      <c r="Q12" s="22">
        <v>0.20833333333333334</v>
      </c>
      <c r="R12" s="22">
        <f t="shared" si="1"/>
        <v>0.90347222222222212</v>
      </c>
      <c r="S12" s="26">
        <v>2</v>
      </c>
    </row>
    <row r="13" spans="1:19" x14ac:dyDescent="0.25">
      <c r="A13" s="5">
        <v>3</v>
      </c>
      <c r="B13" s="17" t="s">
        <v>93</v>
      </c>
      <c r="C13" s="17">
        <v>14</v>
      </c>
      <c r="D13" s="17" t="s">
        <v>198</v>
      </c>
      <c r="E13" s="17">
        <v>130</v>
      </c>
      <c r="F13" s="18">
        <v>1.0069444444444444</v>
      </c>
      <c r="G13" s="18">
        <v>0.20833333333333334</v>
      </c>
      <c r="H13" s="22">
        <f t="shared" si="0"/>
        <v>0.79861111111111105</v>
      </c>
      <c r="I13" s="25">
        <v>3</v>
      </c>
      <c r="K13" s="5">
        <v>3</v>
      </c>
      <c r="L13" s="17" t="s">
        <v>199</v>
      </c>
      <c r="M13" s="17">
        <v>14</v>
      </c>
      <c r="N13" s="17" t="s">
        <v>123</v>
      </c>
      <c r="O13" s="17">
        <v>138</v>
      </c>
      <c r="P13" s="22">
        <v>1.1208333333333333</v>
      </c>
      <c r="Q13" s="22">
        <v>0.20833333333333334</v>
      </c>
      <c r="R13" s="22">
        <f t="shared" si="1"/>
        <v>0.91249999999999998</v>
      </c>
      <c r="S13" s="26">
        <v>3</v>
      </c>
    </row>
    <row r="14" spans="1:19" x14ac:dyDescent="0.25">
      <c r="A14" s="5">
        <v>4</v>
      </c>
      <c r="B14" s="24" t="s">
        <v>74</v>
      </c>
      <c r="C14" s="24">
        <v>15</v>
      </c>
      <c r="D14" s="42" t="s">
        <v>77</v>
      </c>
      <c r="E14" s="24">
        <v>123</v>
      </c>
      <c r="F14" s="22">
        <v>1.0111111111111111</v>
      </c>
      <c r="G14" s="22">
        <v>0.20833333333333334</v>
      </c>
      <c r="H14" s="22">
        <f t="shared" si="0"/>
        <v>0.8027777777777777</v>
      </c>
      <c r="I14" s="25">
        <v>4</v>
      </c>
      <c r="K14" s="5">
        <v>4</v>
      </c>
      <c r="L14" s="17" t="s">
        <v>94</v>
      </c>
      <c r="M14" s="17">
        <v>15</v>
      </c>
      <c r="N14" s="17" t="s">
        <v>87</v>
      </c>
      <c r="O14" s="17">
        <v>128</v>
      </c>
      <c r="P14" s="22">
        <v>1.1659722222222222</v>
      </c>
      <c r="Q14" s="22">
        <v>0.20833333333333334</v>
      </c>
      <c r="R14" s="22">
        <f t="shared" si="1"/>
        <v>0.95763888888888882</v>
      </c>
      <c r="S14" s="26">
        <v>4</v>
      </c>
    </row>
    <row r="15" spans="1:19" x14ac:dyDescent="0.25">
      <c r="A15" s="5">
        <v>5</v>
      </c>
      <c r="B15" s="53" t="s">
        <v>200</v>
      </c>
      <c r="C15" s="53">
        <v>14</v>
      </c>
      <c r="D15" s="53" t="s">
        <v>108</v>
      </c>
      <c r="E15" s="53">
        <v>126</v>
      </c>
      <c r="F15" s="22">
        <v>1.075</v>
      </c>
      <c r="G15" s="18">
        <v>0.20833333333333301</v>
      </c>
      <c r="H15" s="22">
        <f t="shared" si="0"/>
        <v>0.86666666666666692</v>
      </c>
      <c r="I15" s="25">
        <v>5</v>
      </c>
      <c r="K15" s="52">
        <v>5</v>
      </c>
      <c r="L15" s="17" t="s">
        <v>201</v>
      </c>
      <c r="M15" s="17">
        <v>15</v>
      </c>
      <c r="N15" s="17" t="s">
        <v>123</v>
      </c>
      <c r="O15" s="17">
        <v>150</v>
      </c>
      <c r="P15" s="22">
        <v>1.2034722222222223</v>
      </c>
      <c r="Q15" s="22">
        <v>0.20833333333333334</v>
      </c>
      <c r="R15" s="22">
        <f t="shared" si="1"/>
        <v>0.99513888888888891</v>
      </c>
      <c r="S15" s="26">
        <v>5</v>
      </c>
    </row>
    <row r="16" spans="1:19" x14ac:dyDescent="0.25">
      <c r="A16" s="5">
        <v>6</v>
      </c>
      <c r="B16" s="24" t="s">
        <v>75</v>
      </c>
      <c r="C16" s="24">
        <v>14</v>
      </c>
      <c r="D16" s="42" t="s">
        <v>77</v>
      </c>
      <c r="E16" s="24">
        <v>124</v>
      </c>
      <c r="F16" s="22">
        <v>1.1097222222222223</v>
      </c>
      <c r="G16" s="22">
        <v>0.20833333333333334</v>
      </c>
      <c r="H16" s="22">
        <f t="shared" si="0"/>
        <v>0.90138888888888891</v>
      </c>
      <c r="I16" s="25">
        <v>6</v>
      </c>
      <c r="K16" s="5">
        <v>6</v>
      </c>
      <c r="L16" s="17" t="s">
        <v>202</v>
      </c>
      <c r="M16" s="17">
        <v>14</v>
      </c>
      <c r="N16" s="17" t="s">
        <v>123</v>
      </c>
      <c r="O16" s="17">
        <v>151</v>
      </c>
      <c r="P16" s="22">
        <v>1.2354166666666666</v>
      </c>
      <c r="Q16" s="22">
        <v>0.20833333333333334</v>
      </c>
      <c r="R16" s="22">
        <f t="shared" si="1"/>
        <v>1.0270833333333333</v>
      </c>
      <c r="S16" s="26">
        <v>6</v>
      </c>
    </row>
    <row r="17" spans="1:19" x14ac:dyDescent="0.25">
      <c r="A17" s="5">
        <v>7</v>
      </c>
      <c r="B17" s="24" t="s">
        <v>96</v>
      </c>
      <c r="C17" s="24">
        <v>15</v>
      </c>
      <c r="D17" s="24" t="s">
        <v>97</v>
      </c>
      <c r="E17" s="24">
        <v>129</v>
      </c>
      <c r="F17" s="22">
        <v>1.1624999999999999</v>
      </c>
      <c r="G17" s="22">
        <v>0.20833333333333301</v>
      </c>
      <c r="H17" s="22">
        <f t="shared" si="0"/>
        <v>0.95416666666666683</v>
      </c>
      <c r="I17" s="25">
        <v>7</v>
      </c>
      <c r="K17" s="5">
        <v>7</v>
      </c>
      <c r="L17" s="17" t="s">
        <v>95</v>
      </c>
      <c r="M17" s="17">
        <v>15</v>
      </c>
      <c r="N17" s="17" t="s">
        <v>194</v>
      </c>
      <c r="O17" s="17">
        <v>144</v>
      </c>
      <c r="P17" s="22">
        <v>1.3020833333333333</v>
      </c>
      <c r="Q17" s="22">
        <v>0.20833333333333334</v>
      </c>
      <c r="R17" s="22">
        <f t="shared" si="1"/>
        <v>1.09375</v>
      </c>
      <c r="S17" s="26">
        <v>7</v>
      </c>
    </row>
    <row r="18" spans="1:19" x14ac:dyDescent="0.25">
      <c r="A18" s="5">
        <v>8</v>
      </c>
      <c r="B18" s="17" t="s">
        <v>203</v>
      </c>
      <c r="C18" s="17">
        <v>14</v>
      </c>
      <c r="D18" s="20" t="s">
        <v>194</v>
      </c>
      <c r="E18" s="20">
        <v>131</v>
      </c>
      <c r="F18" s="21">
        <v>1.1763888888888889</v>
      </c>
      <c r="G18" s="22">
        <v>0.20833333333333301</v>
      </c>
      <c r="H18" s="22">
        <f t="shared" si="0"/>
        <v>0.96805555555555589</v>
      </c>
      <c r="I18" s="25">
        <v>8</v>
      </c>
      <c r="K18" s="52">
        <v>8</v>
      </c>
      <c r="L18" s="17" t="s">
        <v>204</v>
      </c>
      <c r="M18" s="17">
        <v>14</v>
      </c>
      <c r="N18" s="17" t="s">
        <v>123</v>
      </c>
      <c r="O18" s="17">
        <v>139</v>
      </c>
      <c r="P18" s="22">
        <v>1.409027777777778</v>
      </c>
      <c r="Q18" s="22">
        <v>0.20833333333333334</v>
      </c>
      <c r="R18" s="22">
        <f t="shared" si="1"/>
        <v>1.2006944444444447</v>
      </c>
      <c r="S18" s="26">
        <v>8</v>
      </c>
    </row>
    <row r="19" spans="1:19" x14ac:dyDescent="0.25">
      <c r="A19" s="5">
        <v>9</v>
      </c>
      <c r="B19" s="17" t="s">
        <v>205</v>
      </c>
      <c r="C19" s="17">
        <v>15</v>
      </c>
      <c r="D19" s="20" t="s">
        <v>123</v>
      </c>
      <c r="E19" s="20">
        <v>125</v>
      </c>
      <c r="F19" s="21">
        <v>1.1986111111111111</v>
      </c>
      <c r="G19" s="22">
        <v>0.20833333333333301</v>
      </c>
      <c r="H19" s="22">
        <f t="shared" si="0"/>
        <v>0.99027777777777803</v>
      </c>
      <c r="I19" s="25">
        <v>9</v>
      </c>
      <c r="K19" s="5">
        <v>9</v>
      </c>
      <c r="L19" s="54" t="s">
        <v>206</v>
      </c>
      <c r="M19" s="54">
        <v>13</v>
      </c>
      <c r="N19" s="54" t="s">
        <v>123</v>
      </c>
      <c r="O19" s="54">
        <v>121</v>
      </c>
      <c r="P19" s="22">
        <v>1.3215277777777776</v>
      </c>
      <c r="Q19" s="22">
        <v>0.20833333333333334</v>
      </c>
      <c r="R19" s="22">
        <f>P19-Q19</f>
        <v>1.1131944444444444</v>
      </c>
      <c r="S19" s="26" t="s">
        <v>252</v>
      </c>
    </row>
    <row r="20" spans="1:19" x14ac:dyDescent="0.25">
      <c r="A20" s="5">
        <v>10</v>
      </c>
      <c r="B20" s="24" t="s">
        <v>207</v>
      </c>
      <c r="C20" s="24">
        <v>14</v>
      </c>
      <c r="D20" s="24" t="s">
        <v>123</v>
      </c>
      <c r="E20" s="24">
        <v>133</v>
      </c>
      <c r="F20" s="22">
        <v>1.2506944444444443</v>
      </c>
      <c r="G20" s="22">
        <v>0.20833333333333301</v>
      </c>
      <c r="H20" s="22">
        <f t="shared" si="0"/>
        <v>1.0423611111111113</v>
      </c>
      <c r="I20" s="25">
        <v>10</v>
      </c>
      <c r="K20" s="5"/>
      <c r="L20" s="17"/>
      <c r="M20" s="17"/>
      <c r="N20" s="17"/>
      <c r="O20" s="17"/>
      <c r="P20" s="22"/>
      <c r="Q20" s="22"/>
      <c r="R20" s="22"/>
      <c r="S20" s="26"/>
    </row>
    <row r="21" spans="1:19" x14ac:dyDescent="0.25">
      <c r="A21" s="5">
        <v>11</v>
      </c>
      <c r="B21" s="17" t="s">
        <v>208</v>
      </c>
      <c r="C21" s="17">
        <v>14</v>
      </c>
      <c r="D21" s="17" t="s">
        <v>123</v>
      </c>
      <c r="E21" s="17">
        <v>132</v>
      </c>
      <c r="F21" s="18">
        <v>1.2513888888888889</v>
      </c>
      <c r="G21" s="18">
        <v>0.20833333333333301</v>
      </c>
      <c r="H21" s="22">
        <f t="shared" si="0"/>
        <v>1.0430555555555558</v>
      </c>
      <c r="I21" s="25">
        <v>11</v>
      </c>
      <c r="K21" s="5"/>
      <c r="L21" s="17"/>
      <c r="M21" s="17"/>
      <c r="N21" s="17"/>
      <c r="O21" s="17"/>
      <c r="P21" s="22"/>
      <c r="Q21" s="22"/>
      <c r="R21" s="22"/>
      <c r="S21" s="26"/>
    </row>
    <row r="22" spans="1:19" x14ac:dyDescent="0.25">
      <c r="A22" s="5">
        <v>12</v>
      </c>
      <c r="B22" s="24" t="s">
        <v>209</v>
      </c>
      <c r="C22" s="24">
        <v>15</v>
      </c>
      <c r="D22" s="24" t="s">
        <v>123</v>
      </c>
      <c r="E22" s="24">
        <v>134</v>
      </c>
      <c r="F22" s="22">
        <v>1.2520833333333334</v>
      </c>
      <c r="G22" s="22">
        <v>0.20833333333333301</v>
      </c>
      <c r="H22" s="22">
        <f t="shared" si="0"/>
        <v>1.0437500000000004</v>
      </c>
      <c r="I22" s="25">
        <v>12</v>
      </c>
      <c r="K22" s="5"/>
      <c r="L22" s="17"/>
      <c r="M22" s="17"/>
      <c r="N22" s="17"/>
      <c r="O22" s="17"/>
      <c r="P22" s="22"/>
      <c r="Q22" s="22"/>
      <c r="R22" s="22"/>
      <c r="S22" s="26"/>
    </row>
    <row r="23" spans="1:19" x14ac:dyDescent="0.25">
      <c r="A23" s="5">
        <v>13</v>
      </c>
      <c r="B23" s="17" t="s">
        <v>210</v>
      </c>
      <c r="C23" s="17">
        <v>15</v>
      </c>
      <c r="D23" s="17" t="s">
        <v>123</v>
      </c>
      <c r="E23" s="17">
        <v>140</v>
      </c>
      <c r="F23" s="18">
        <v>1.273611111111111</v>
      </c>
      <c r="G23" s="22">
        <v>0.20833333333333301</v>
      </c>
      <c r="H23" s="22">
        <f t="shared" si="0"/>
        <v>1.065277777777778</v>
      </c>
      <c r="I23" s="25">
        <v>13</v>
      </c>
      <c r="K23" s="5"/>
      <c r="L23" s="17"/>
      <c r="M23" s="17"/>
      <c r="N23" s="17"/>
      <c r="O23" s="17"/>
      <c r="P23" s="22"/>
      <c r="Q23" s="22"/>
      <c r="R23" s="22"/>
      <c r="S23" s="26"/>
    </row>
    <row r="24" spans="1:19" x14ac:dyDescent="0.25">
      <c r="A24" s="5">
        <v>14</v>
      </c>
      <c r="B24" s="17" t="s">
        <v>205</v>
      </c>
      <c r="C24" s="17">
        <v>14</v>
      </c>
      <c r="D24" s="20" t="s">
        <v>123</v>
      </c>
      <c r="E24" s="20">
        <v>135</v>
      </c>
      <c r="F24" s="21">
        <v>1.2965277777777777</v>
      </c>
      <c r="G24" s="18">
        <v>0.20833333333333301</v>
      </c>
      <c r="H24" s="22">
        <f t="shared" si="0"/>
        <v>1.0881944444444447</v>
      </c>
      <c r="I24" s="25">
        <v>14</v>
      </c>
      <c r="K24" s="5"/>
      <c r="L24" s="17"/>
      <c r="M24" s="17"/>
      <c r="N24" s="17"/>
      <c r="O24" s="17"/>
      <c r="P24" s="22"/>
      <c r="Q24" s="22"/>
      <c r="R24" s="22"/>
      <c r="S24" s="26"/>
    </row>
    <row r="25" spans="1:19" x14ac:dyDescent="0.25">
      <c r="A25" s="5">
        <v>15</v>
      </c>
      <c r="B25" s="17" t="s">
        <v>211</v>
      </c>
      <c r="C25" s="17">
        <v>14</v>
      </c>
      <c r="D25" s="17" t="s">
        <v>123</v>
      </c>
      <c r="E25" s="17">
        <v>122</v>
      </c>
      <c r="F25" s="18">
        <v>1.3277777777777777</v>
      </c>
      <c r="G25" s="22">
        <v>0.20833333333333301</v>
      </c>
      <c r="H25" s="22">
        <f t="shared" si="0"/>
        <v>1.1194444444444447</v>
      </c>
      <c r="I25" s="55">
        <v>15</v>
      </c>
      <c r="K25" s="5"/>
      <c r="L25" s="17"/>
      <c r="M25" s="17"/>
      <c r="N25" s="20"/>
      <c r="O25" s="20"/>
      <c r="P25" s="22"/>
      <c r="Q25" s="22"/>
      <c r="R25" s="22"/>
      <c r="S25" s="26"/>
    </row>
    <row r="26" spans="1:19" x14ac:dyDescent="0.25">
      <c r="A26" s="5"/>
      <c r="B26" s="5"/>
      <c r="C26" s="5"/>
      <c r="D26" s="5"/>
      <c r="E26" s="5"/>
      <c r="F26" s="6"/>
      <c r="G26" s="22"/>
      <c r="H26" s="22"/>
      <c r="I26" s="15"/>
      <c r="K26" s="5"/>
      <c r="L26" s="17"/>
      <c r="M26" s="17"/>
      <c r="N26" s="20"/>
      <c r="O26" s="20"/>
      <c r="P26" s="22"/>
      <c r="Q26" s="22"/>
      <c r="R26" s="22"/>
      <c r="S26" s="26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 t="s">
        <v>12</v>
      </c>
      <c r="C28" s="1"/>
      <c r="D28" s="1" t="s">
        <v>60</v>
      </c>
      <c r="E28" s="1"/>
      <c r="F28" s="1"/>
      <c r="G28" s="1"/>
      <c r="H28" s="1"/>
      <c r="I28" s="1"/>
      <c r="J28" s="1"/>
      <c r="K28" s="1"/>
      <c r="L28" s="1" t="s">
        <v>12</v>
      </c>
      <c r="M28" s="1"/>
      <c r="N28" s="1" t="s">
        <v>60</v>
      </c>
      <c r="O28" s="1"/>
      <c r="P28" s="1"/>
      <c r="Q28" s="1"/>
      <c r="R28" s="1"/>
      <c r="S28" s="1"/>
    </row>
    <row r="29" spans="1:19" x14ac:dyDescent="0.25">
      <c r="A29" s="1"/>
      <c r="B29" s="1" t="s">
        <v>13</v>
      </c>
      <c r="C29" s="1"/>
      <c r="D29" s="1" t="s">
        <v>61</v>
      </c>
      <c r="E29" s="1"/>
      <c r="F29" s="1"/>
      <c r="G29" s="1"/>
      <c r="H29" s="1"/>
      <c r="I29" s="1"/>
      <c r="J29" s="1"/>
      <c r="K29" s="1"/>
      <c r="L29" s="1" t="s">
        <v>13</v>
      </c>
      <c r="M29" s="1"/>
      <c r="N29" s="1" t="s">
        <v>61</v>
      </c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</row>
  </sheetData>
  <mergeCells count="22">
    <mergeCell ref="Q9:Q10"/>
    <mergeCell ref="R9:R10"/>
    <mergeCell ref="S9:S10"/>
    <mergeCell ref="B2:I4"/>
    <mergeCell ref="L2:S4"/>
    <mergeCell ref="A6:D6"/>
    <mergeCell ref="K6:N6"/>
    <mergeCell ref="H9:H10"/>
    <mergeCell ref="I9:I10"/>
    <mergeCell ref="K9:K10"/>
    <mergeCell ref="L9:L10"/>
    <mergeCell ref="N9:N10"/>
    <mergeCell ref="O9:O10"/>
    <mergeCell ref="A9:A10"/>
    <mergeCell ref="B9:B10"/>
    <mergeCell ref="C9:C10"/>
    <mergeCell ref="D9:D10"/>
    <mergeCell ref="E9:E10"/>
    <mergeCell ref="F9:F10"/>
    <mergeCell ref="G9:G10"/>
    <mergeCell ref="P9:P10"/>
    <mergeCell ref="M9:M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0"/>
  <sheetViews>
    <sheetView workbookViewId="0">
      <selection activeCell="G24" sqref="G24:G25"/>
    </sheetView>
  </sheetViews>
  <sheetFormatPr defaultRowHeight="15" x14ac:dyDescent="0.25"/>
  <cols>
    <col min="1" max="1" width="4.28515625" customWidth="1"/>
    <col min="2" max="2" width="19" customWidth="1"/>
    <col min="3" max="3" width="4.5703125" customWidth="1"/>
    <col min="4" max="4" width="15.5703125" customWidth="1"/>
    <col min="5" max="5" width="5.5703125" customWidth="1"/>
    <col min="6" max="6" width="8.42578125" customWidth="1"/>
    <col min="7" max="7" width="9.42578125" customWidth="1"/>
    <col min="8" max="8" width="8.85546875" customWidth="1"/>
    <col min="9" max="9" width="5" customWidth="1"/>
    <col min="10" max="10" width="2.85546875" customWidth="1"/>
    <col min="11" max="11" width="4.42578125" customWidth="1"/>
    <col min="12" max="12" width="21.140625" customWidth="1"/>
    <col min="13" max="13" width="5.42578125" customWidth="1"/>
    <col min="14" max="14" width="17.42578125" customWidth="1"/>
    <col min="15" max="15" width="6" customWidth="1"/>
    <col min="16" max="16" width="8.85546875" customWidth="1"/>
    <col min="17" max="17" width="8.42578125" customWidth="1"/>
    <col min="19" max="19" width="3.42578125" customWidth="1"/>
  </cols>
  <sheetData>
    <row r="1" spans="1:19" ht="18.75" x14ac:dyDescent="0.3">
      <c r="D1" s="48" t="s">
        <v>31</v>
      </c>
      <c r="N1" s="48" t="s">
        <v>32</v>
      </c>
    </row>
    <row r="2" spans="1:19" ht="15" customHeight="1" x14ac:dyDescent="0.25">
      <c r="B2" s="71" t="s">
        <v>58</v>
      </c>
      <c r="C2" s="71"/>
      <c r="D2" s="71"/>
      <c r="E2" s="71"/>
      <c r="F2" s="71"/>
      <c r="G2" s="71"/>
      <c r="H2" s="71"/>
      <c r="I2" s="71"/>
      <c r="L2" s="71" t="s">
        <v>58</v>
      </c>
      <c r="M2" s="71"/>
      <c r="N2" s="71"/>
      <c r="O2" s="71"/>
      <c r="P2" s="71"/>
      <c r="Q2" s="71"/>
      <c r="R2" s="71"/>
      <c r="S2" s="71"/>
    </row>
    <row r="3" spans="1:19" x14ac:dyDescent="0.25">
      <c r="B3" s="71"/>
      <c r="C3" s="71"/>
      <c r="D3" s="71"/>
      <c r="E3" s="71"/>
      <c r="F3" s="71"/>
      <c r="G3" s="71"/>
      <c r="H3" s="71"/>
      <c r="I3" s="71"/>
      <c r="L3" s="71"/>
      <c r="M3" s="71"/>
      <c r="N3" s="71"/>
      <c r="O3" s="71"/>
      <c r="P3" s="71"/>
      <c r="Q3" s="71"/>
      <c r="R3" s="71"/>
      <c r="S3" s="71"/>
    </row>
    <row r="4" spans="1:19" x14ac:dyDescent="0.25">
      <c r="B4" s="71"/>
      <c r="C4" s="71"/>
      <c r="D4" s="71"/>
      <c r="E4" s="71"/>
      <c r="F4" s="71"/>
      <c r="G4" s="71"/>
      <c r="H4" s="71"/>
      <c r="I4" s="71"/>
      <c r="L4" s="71"/>
      <c r="M4" s="71"/>
      <c r="N4" s="71"/>
      <c r="O4" s="71"/>
      <c r="P4" s="71"/>
      <c r="Q4" s="71"/>
      <c r="R4" s="71"/>
      <c r="S4" s="71"/>
    </row>
    <row r="6" spans="1:19" x14ac:dyDescent="0.25">
      <c r="A6" s="72" t="s">
        <v>1</v>
      </c>
      <c r="B6" s="72"/>
      <c r="C6" s="72"/>
      <c r="D6" s="72"/>
      <c r="E6" s="1"/>
      <c r="F6" s="1"/>
      <c r="G6" s="64">
        <v>44444</v>
      </c>
      <c r="H6" s="1"/>
      <c r="I6" s="1"/>
      <c r="K6" s="72" t="s">
        <v>1</v>
      </c>
      <c r="L6" s="72"/>
      <c r="M6" s="72"/>
      <c r="N6" s="72"/>
      <c r="O6" s="1"/>
      <c r="P6" s="1"/>
      <c r="Q6" s="31">
        <v>44444</v>
      </c>
      <c r="R6" s="1"/>
      <c r="S6" s="1"/>
    </row>
    <row r="7" spans="1:19" ht="15.75" x14ac:dyDescent="0.25">
      <c r="A7" s="1"/>
      <c r="B7" s="1"/>
      <c r="C7" s="1"/>
      <c r="D7" s="3" t="s">
        <v>41</v>
      </c>
      <c r="F7" s="1"/>
      <c r="G7" s="1"/>
      <c r="H7" s="4" t="s">
        <v>38</v>
      </c>
      <c r="K7" s="1"/>
      <c r="L7" s="1"/>
      <c r="M7" s="1"/>
      <c r="N7" s="3" t="s">
        <v>42</v>
      </c>
      <c r="P7" s="1"/>
      <c r="Q7" s="1"/>
      <c r="R7" s="4" t="s">
        <v>38</v>
      </c>
      <c r="S7" s="4"/>
    </row>
    <row r="9" spans="1:19" ht="31.5" x14ac:dyDescent="0.25">
      <c r="A9" s="67" t="s">
        <v>28</v>
      </c>
      <c r="B9" s="67" t="s">
        <v>4</v>
      </c>
      <c r="C9" s="67" t="s">
        <v>11</v>
      </c>
      <c r="D9" s="67" t="s">
        <v>5</v>
      </c>
      <c r="E9" s="67" t="s">
        <v>10</v>
      </c>
      <c r="F9" s="67" t="s">
        <v>8</v>
      </c>
      <c r="G9" s="67" t="s">
        <v>7</v>
      </c>
      <c r="H9" s="67" t="s">
        <v>9</v>
      </c>
      <c r="I9" s="67" t="s">
        <v>6</v>
      </c>
      <c r="J9" s="13"/>
      <c r="K9" s="67" t="s">
        <v>28</v>
      </c>
      <c r="L9" s="67" t="s">
        <v>4</v>
      </c>
      <c r="M9" s="46" t="s">
        <v>11</v>
      </c>
      <c r="N9" s="67" t="s">
        <v>5</v>
      </c>
      <c r="O9" s="67" t="s">
        <v>10</v>
      </c>
      <c r="P9" s="67" t="s">
        <v>8</v>
      </c>
      <c r="Q9" s="67" t="s">
        <v>7</v>
      </c>
      <c r="R9" s="67" t="s">
        <v>9</v>
      </c>
      <c r="S9" s="67" t="s">
        <v>6</v>
      </c>
    </row>
    <row r="10" spans="1:19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13"/>
      <c r="K10" s="68"/>
      <c r="L10" s="68"/>
      <c r="M10" s="47"/>
      <c r="N10" s="68"/>
      <c r="O10" s="68"/>
      <c r="P10" s="68"/>
      <c r="Q10" s="68"/>
      <c r="R10" s="68"/>
      <c r="S10" s="68"/>
    </row>
    <row r="11" spans="1:19" x14ac:dyDescent="0.25">
      <c r="A11" s="5">
        <v>1</v>
      </c>
      <c r="B11" s="5" t="s">
        <v>109</v>
      </c>
      <c r="C11" s="5">
        <v>16</v>
      </c>
      <c r="D11" s="5" t="s">
        <v>108</v>
      </c>
      <c r="E11" s="5">
        <v>142</v>
      </c>
      <c r="F11" s="6">
        <v>0.95000000000000007</v>
      </c>
      <c r="G11" s="6">
        <v>0.20833333333333334</v>
      </c>
      <c r="H11" s="6">
        <f>F11-G11</f>
        <v>0.7416666666666667</v>
      </c>
      <c r="I11" s="15">
        <v>1</v>
      </c>
      <c r="K11" s="5">
        <v>1</v>
      </c>
      <c r="L11" s="5" t="s">
        <v>212</v>
      </c>
      <c r="M11" s="5">
        <v>17</v>
      </c>
      <c r="N11" s="5" t="s">
        <v>62</v>
      </c>
      <c r="O11" s="5">
        <v>148</v>
      </c>
      <c r="P11" s="6">
        <v>1.1270833333333334</v>
      </c>
      <c r="Q11" s="6">
        <v>0.20833333333333334</v>
      </c>
      <c r="R11" s="6">
        <f>P11-Q11</f>
        <v>0.91875000000000007</v>
      </c>
      <c r="S11" s="15">
        <v>1</v>
      </c>
    </row>
    <row r="12" spans="1:19" x14ac:dyDescent="0.25">
      <c r="A12" s="5">
        <v>2</v>
      </c>
      <c r="B12" s="5" t="s">
        <v>213</v>
      </c>
      <c r="C12" s="5">
        <v>16</v>
      </c>
      <c r="D12" s="5" t="s">
        <v>123</v>
      </c>
      <c r="E12" s="5">
        <v>149</v>
      </c>
      <c r="F12" s="6">
        <v>0.96944444444444444</v>
      </c>
      <c r="G12" s="6">
        <v>0.20833333333333334</v>
      </c>
      <c r="H12" s="6">
        <f>F12-G12</f>
        <v>0.76111111111111107</v>
      </c>
      <c r="I12" s="15">
        <v>2</v>
      </c>
      <c r="K12" s="5">
        <v>2</v>
      </c>
      <c r="L12" s="5" t="s">
        <v>214</v>
      </c>
      <c r="M12" s="5">
        <v>16</v>
      </c>
      <c r="N12" s="5" t="s">
        <v>134</v>
      </c>
      <c r="O12" s="5">
        <v>143</v>
      </c>
      <c r="P12" s="6">
        <v>1.1590277777777778</v>
      </c>
      <c r="Q12" s="6">
        <v>0.20833333333333334</v>
      </c>
      <c r="R12" s="6">
        <f>P12-Q12</f>
        <v>0.9506944444444444</v>
      </c>
      <c r="S12" s="15">
        <v>2</v>
      </c>
    </row>
    <row r="13" spans="1:19" x14ac:dyDescent="0.25">
      <c r="A13" s="5">
        <v>3</v>
      </c>
      <c r="B13" s="5" t="s">
        <v>76</v>
      </c>
      <c r="C13" s="5">
        <v>17</v>
      </c>
      <c r="D13" s="5" t="s">
        <v>77</v>
      </c>
      <c r="E13" s="5">
        <v>141</v>
      </c>
      <c r="F13" s="6">
        <v>1.0159722222222223</v>
      </c>
      <c r="G13" s="6">
        <v>0.20833333333333334</v>
      </c>
      <c r="H13" s="6">
        <f>F13-G13</f>
        <v>0.80763888888888891</v>
      </c>
      <c r="I13" s="15">
        <v>3</v>
      </c>
      <c r="K13" s="5">
        <v>3</v>
      </c>
      <c r="L13" s="5" t="s">
        <v>215</v>
      </c>
      <c r="M13" s="5">
        <v>16</v>
      </c>
      <c r="N13" s="5" t="s">
        <v>123</v>
      </c>
      <c r="O13" s="5">
        <v>152</v>
      </c>
      <c r="P13" s="6">
        <v>1.2368055555555555</v>
      </c>
      <c r="Q13" s="6">
        <v>0.20833333333333334</v>
      </c>
      <c r="R13" s="6">
        <f>P13-Q13</f>
        <v>1.0284722222222222</v>
      </c>
      <c r="S13" s="15">
        <v>3</v>
      </c>
    </row>
    <row r="14" spans="1:19" x14ac:dyDescent="0.25">
      <c r="A14" s="5">
        <v>4</v>
      </c>
      <c r="B14" s="5" t="s">
        <v>99</v>
      </c>
      <c r="C14" s="5">
        <v>17</v>
      </c>
      <c r="D14" s="5" t="s">
        <v>194</v>
      </c>
      <c r="E14" s="5">
        <v>146</v>
      </c>
      <c r="F14" s="6">
        <v>1.0583333333333333</v>
      </c>
      <c r="G14" s="6">
        <v>0.20833333333333334</v>
      </c>
      <c r="H14" s="6">
        <f>F14-G14</f>
        <v>0.85</v>
      </c>
      <c r="I14" s="15">
        <v>4</v>
      </c>
      <c r="K14" s="5">
        <v>4</v>
      </c>
      <c r="L14" s="5" t="s">
        <v>95</v>
      </c>
      <c r="M14" s="5">
        <v>16</v>
      </c>
      <c r="N14" s="5" t="s">
        <v>194</v>
      </c>
      <c r="O14" s="5">
        <v>144</v>
      </c>
      <c r="P14" s="6">
        <v>1.3020833333333333</v>
      </c>
      <c r="Q14" s="6">
        <v>0.20833333333333334</v>
      </c>
      <c r="R14" s="6">
        <f>P14-Q14</f>
        <v>1.09375</v>
      </c>
      <c r="S14" s="15">
        <v>4</v>
      </c>
    </row>
    <row r="15" spans="1:19" x14ac:dyDescent="0.25">
      <c r="A15" s="5">
        <v>5</v>
      </c>
      <c r="B15" s="5" t="s">
        <v>98</v>
      </c>
      <c r="C15" s="5">
        <v>17</v>
      </c>
      <c r="D15" s="5" t="s">
        <v>194</v>
      </c>
      <c r="E15" s="5">
        <v>145</v>
      </c>
      <c r="F15" s="6">
        <v>1.14375</v>
      </c>
      <c r="G15" s="6">
        <v>0.20833333333333334</v>
      </c>
      <c r="H15" s="6">
        <f>F15-G15</f>
        <v>0.93541666666666667</v>
      </c>
      <c r="I15" s="15">
        <v>5</v>
      </c>
      <c r="K15" s="5"/>
      <c r="L15" s="5"/>
      <c r="M15" s="5"/>
      <c r="N15" s="5"/>
      <c r="O15" s="5" t="s">
        <v>216</v>
      </c>
      <c r="P15" s="6"/>
      <c r="Q15" s="6"/>
      <c r="R15" s="6"/>
      <c r="S15" s="15"/>
    </row>
    <row r="16" spans="1:19" x14ac:dyDescent="0.25">
      <c r="A16" s="5"/>
      <c r="B16" s="5"/>
      <c r="C16" s="5"/>
      <c r="D16" s="27"/>
      <c r="E16" s="28"/>
      <c r="F16" s="6"/>
      <c r="G16" s="6"/>
      <c r="H16" s="6"/>
      <c r="I16" s="15"/>
      <c r="K16" s="5"/>
      <c r="L16" s="5"/>
      <c r="M16" s="5"/>
      <c r="N16" s="5"/>
      <c r="O16" s="5"/>
      <c r="P16" s="6"/>
      <c r="Q16" s="6"/>
      <c r="R16" s="6"/>
      <c r="S16" s="15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 t="s">
        <v>12</v>
      </c>
      <c r="C18" s="1"/>
      <c r="D18" s="1" t="s">
        <v>60</v>
      </c>
      <c r="E18" s="1"/>
      <c r="F18" s="1"/>
      <c r="G18" s="1"/>
      <c r="H18" s="1"/>
      <c r="I18" s="1"/>
      <c r="J18" s="1"/>
      <c r="K18" s="1"/>
      <c r="L18" s="1" t="s">
        <v>12</v>
      </c>
      <c r="M18" s="1"/>
      <c r="N18" s="1" t="s">
        <v>60</v>
      </c>
      <c r="O18" s="1"/>
      <c r="P18" s="1"/>
      <c r="Q18" s="1"/>
      <c r="R18" s="1"/>
      <c r="S18" s="1"/>
    </row>
    <row r="19" spans="1:19" x14ac:dyDescent="0.25">
      <c r="A19" s="1"/>
      <c r="B19" s="1" t="s">
        <v>13</v>
      </c>
      <c r="C19" s="1"/>
      <c r="D19" s="1" t="s">
        <v>61</v>
      </c>
      <c r="E19" s="1"/>
      <c r="F19" s="1"/>
      <c r="G19" s="1"/>
      <c r="H19" s="1"/>
      <c r="I19" s="1"/>
      <c r="J19" s="1"/>
      <c r="K19" s="1"/>
      <c r="L19" s="1" t="s">
        <v>13</v>
      </c>
      <c r="M19" s="1"/>
      <c r="N19" s="1" t="s">
        <v>61</v>
      </c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mergeCells count="21">
    <mergeCell ref="Q9:Q10"/>
    <mergeCell ref="R9:R10"/>
    <mergeCell ref="S9:S10"/>
    <mergeCell ref="B2:I4"/>
    <mergeCell ref="L2:S4"/>
    <mergeCell ref="A6:D6"/>
    <mergeCell ref="K6:N6"/>
    <mergeCell ref="H9:H10"/>
    <mergeCell ref="I9:I10"/>
    <mergeCell ref="K9:K10"/>
    <mergeCell ref="L9:L10"/>
    <mergeCell ref="N9:N10"/>
    <mergeCell ref="O9:O10"/>
    <mergeCell ref="A9:A10"/>
    <mergeCell ref="B9:B10"/>
    <mergeCell ref="C9:C10"/>
    <mergeCell ref="D9:D10"/>
    <mergeCell ref="E9:E10"/>
    <mergeCell ref="F9:F10"/>
    <mergeCell ref="G9:G10"/>
    <mergeCell ref="P9:P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7"/>
  <sheetViews>
    <sheetView workbookViewId="0">
      <selection activeCell="H21" sqref="H21"/>
    </sheetView>
  </sheetViews>
  <sheetFormatPr defaultRowHeight="15" x14ac:dyDescent="0.25"/>
  <cols>
    <col min="1" max="1" width="3.42578125" customWidth="1"/>
    <col min="2" max="2" width="30.42578125" customWidth="1"/>
    <col min="3" max="3" width="5.140625" customWidth="1"/>
    <col min="4" max="4" width="4.42578125" customWidth="1"/>
    <col min="5" max="5" width="17.5703125" customWidth="1"/>
    <col min="6" max="6" width="5" customWidth="1"/>
    <col min="7" max="7" width="11.42578125" customWidth="1"/>
    <col min="8" max="8" width="6.28515625" customWidth="1"/>
    <col min="9" max="9" width="3.42578125" customWidth="1"/>
    <col min="10" max="10" width="5.28515625" customWidth="1"/>
    <col min="11" max="11" width="24.28515625" customWidth="1"/>
    <col min="12" max="12" width="7.28515625" customWidth="1"/>
    <col min="13" max="13" width="4.42578125" customWidth="1"/>
    <col min="14" max="14" width="28" customWidth="1"/>
    <col min="15" max="15" width="4.28515625" customWidth="1"/>
    <col min="16" max="16" width="11.28515625" customWidth="1"/>
    <col min="17" max="17" width="4.5703125" customWidth="1"/>
    <col min="20" max="20" width="5.28515625" customWidth="1"/>
    <col min="21" max="21" width="33" customWidth="1"/>
    <col min="24" max="24" width="19.28515625" customWidth="1"/>
    <col min="25" max="25" width="7.7109375" customWidth="1"/>
    <col min="26" max="26" width="11.28515625" customWidth="1"/>
    <col min="27" max="27" width="5.7109375" customWidth="1"/>
  </cols>
  <sheetData>
    <row r="1" spans="1:18" ht="18.75" x14ac:dyDescent="0.3">
      <c r="D1" s="48" t="s">
        <v>37</v>
      </c>
      <c r="M1" s="48" t="s">
        <v>17</v>
      </c>
    </row>
    <row r="2" spans="1:18" ht="15" customHeight="1" x14ac:dyDescent="0.25">
      <c r="B2" s="71" t="s">
        <v>58</v>
      </c>
      <c r="C2" s="71"/>
      <c r="D2" s="71"/>
      <c r="E2" s="71"/>
      <c r="F2" s="71"/>
      <c r="G2" s="71"/>
      <c r="H2" s="71"/>
      <c r="I2" s="49"/>
      <c r="K2" s="71" t="s">
        <v>58</v>
      </c>
      <c r="L2" s="71"/>
      <c r="M2" s="71"/>
      <c r="N2" s="71"/>
      <c r="O2" s="71"/>
      <c r="P2" s="71"/>
      <c r="Q2" s="71"/>
    </row>
    <row r="3" spans="1:18" x14ac:dyDescent="0.25">
      <c r="B3" s="71"/>
      <c r="C3" s="71"/>
      <c r="D3" s="71"/>
      <c r="E3" s="71"/>
      <c r="F3" s="71"/>
      <c r="G3" s="71"/>
      <c r="H3" s="71"/>
      <c r="I3" s="49"/>
      <c r="K3" s="71"/>
      <c r="L3" s="71"/>
      <c r="M3" s="71"/>
      <c r="N3" s="71"/>
      <c r="O3" s="71"/>
      <c r="P3" s="71"/>
      <c r="Q3" s="71"/>
    </row>
    <row r="4" spans="1:18" x14ac:dyDescent="0.25">
      <c r="B4" s="71"/>
      <c r="C4" s="71"/>
      <c r="D4" s="71"/>
      <c r="E4" s="71"/>
      <c r="F4" s="71"/>
      <c r="G4" s="71"/>
      <c r="H4" s="71"/>
      <c r="I4" s="49"/>
      <c r="K4" s="71"/>
      <c r="L4" s="71"/>
      <c r="M4" s="71"/>
      <c r="N4" s="71"/>
      <c r="O4" s="71"/>
      <c r="P4" s="71"/>
      <c r="Q4" s="71"/>
    </row>
    <row r="6" spans="1:18" x14ac:dyDescent="0.25">
      <c r="A6" s="72" t="s">
        <v>1</v>
      </c>
      <c r="B6" s="72"/>
      <c r="C6" s="72"/>
      <c r="D6" s="72"/>
      <c r="E6" s="1"/>
      <c r="F6" s="1"/>
      <c r="G6" s="31">
        <v>44444</v>
      </c>
      <c r="H6" s="1"/>
      <c r="I6" s="1"/>
      <c r="J6" s="72" t="s">
        <v>1</v>
      </c>
      <c r="K6" s="72"/>
      <c r="L6" s="72"/>
      <c r="M6" s="72"/>
      <c r="N6" s="1"/>
      <c r="O6" s="1"/>
      <c r="P6" s="56">
        <v>44444</v>
      </c>
      <c r="Q6" s="1"/>
    </row>
    <row r="7" spans="1:18" ht="15.75" x14ac:dyDescent="0.25">
      <c r="A7" s="1"/>
      <c r="B7" s="1"/>
      <c r="C7" s="1"/>
      <c r="D7" s="3" t="s">
        <v>43</v>
      </c>
      <c r="E7" s="1"/>
      <c r="F7" s="1"/>
      <c r="G7" s="1"/>
      <c r="H7" s="4" t="s">
        <v>59</v>
      </c>
      <c r="I7" s="1"/>
      <c r="J7" s="1"/>
      <c r="K7" s="1"/>
      <c r="L7" s="1"/>
      <c r="M7" s="3" t="s">
        <v>44</v>
      </c>
      <c r="N7" s="1"/>
      <c r="O7" s="1"/>
      <c r="P7" s="1"/>
      <c r="Q7" s="4" t="s">
        <v>59</v>
      </c>
    </row>
    <row r="9" spans="1:18" ht="15" customHeight="1" x14ac:dyDescent="0.25">
      <c r="A9" s="67" t="s">
        <v>28</v>
      </c>
      <c r="B9" s="67" t="s">
        <v>29</v>
      </c>
      <c r="C9" s="67" t="s">
        <v>57</v>
      </c>
      <c r="D9" s="67" t="s">
        <v>11</v>
      </c>
      <c r="E9" s="67" t="s">
        <v>5</v>
      </c>
      <c r="F9" s="67" t="s">
        <v>10</v>
      </c>
      <c r="G9" s="67" t="s">
        <v>30</v>
      </c>
      <c r="H9" s="67" t="s">
        <v>6</v>
      </c>
      <c r="I9" s="11"/>
      <c r="J9" s="67" t="s">
        <v>28</v>
      </c>
      <c r="K9" s="67" t="s">
        <v>29</v>
      </c>
      <c r="L9" s="67" t="s">
        <v>57</v>
      </c>
      <c r="M9" s="67" t="s">
        <v>11</v>
      </c>
      <c r="N9" s="67" t="s">
        <v>5</v>
      </c>
      <c r="O9" s="67" t="s">
        <v>10</v>
      </c>
      <c r="P9" s="67" t="s">
        <v>30</v>
      </c>
      <c r="Q9" s="67" t="s">
        <v>6</v>
      </c>
    </row>
    <row r="10" spans="1:18" ht="20.25" customHeight="1" x14ac:dyDescent="0.25">
      <c r="A10" s="68"/>
      <c r="B10" s="68"/>
      <c r="C10" s="74"/>
      <c r="D10" s="68"/>
      <c r="E10" s="68"/>
      <c r="F10" s="68"/>
      <c r="G10" s="68"/>
      <c r="H10" s="68"/>
      <c r="I10" s="11"/>
      <c r="J10" s="68"/>
      <c r="K10" s="68"/>
      <c r="L10" s="74"/>
      <c r="M10" s="68"/>
      <c r="N10" s="68"/>
      <c r="O10" s="68"/>
      <c r="P10" s="68"/>
      <c r="Q10" s="68"/>
    </row>
    <row r="11" spans="1:18" ht="15" customHeight="1" x14ac:dyDescent="0.25">
      <c r="A11" s="5">
        <v>1</v>
      </c>
      <c r="B11" s="16" t="s">
        <v>217</v>
      </c>
      <c r="C11" s="16">
        <v>2001</v>
      </c>
      <c r="D11" s="16">
        <v>20</v>
      </c>
      <c r="E11" s="16" t="s">
        <v>218</v>
      </c>
      <c r="F11" s="16">
        <v>165</v>
      </c>
      <c r="G11" s="6">
        <v>6.8125000000000005E-2</v>
      </c>
      <c r="H11" s="15">
        <v>1</v>
      </c>
      <c r="J11" s="5">
        <v>1</v>
      </c>
      <c r="K11" s="5" t="s">
        <v>67</v>
      </c>
      <c r="L11" s="5">
        <v>1986</v>
      </c>
      <c r="M11" s="5">
        <v>34</v>
      </c>
      <c r="N11" s="5" t="s">
        <v>73</v>
      </c>
      <c r="O11" s="5">
        <v>163</v>
      </c>
      <c r="P11" s="6">
        <v>6.8831018518518514E-2</v>
      </c>
      <c r="Q11" s="15">
        <v>1</v>
      </c>
      <c r="R11" s="49"/>
    </row>
    <row r="12" spans="1:18" x14ac:dyDescent="0.25">
      <c r="A12" s="5">
        <v>2</v>
      </c>
      <c r="B12" s="16" t="s">
        <v>219</v>
      </c>
      <c r="C12" s="16">
        <v>1994</v>
      </c>
      <c r="D12" s="16">
        <v>26</v>
      </c>
      <c r="E12" s="16" t="s">
        <v>65</v>
      </c>
      <c r="F12" s="16">
        <v>167</v>
      </c>
      <c r="G12" s="6">
        <v>6.8379629629629637E-2</v>
      </c>
      <c r="H12" s="15">
        <v>2</v>
      </c>
      <c r="J12" s="5">
        <v>2</v>
      </c>
      <c r="K12" s="5" t="s">
        <v>110</v>
      </c>
      <c r="L12" s="5">
        <v>1986</v>
      </c>
      <c r="M12" s="5">
        <v>35</v>
      </c>
      <c r="N12" s="5" t="s">
        <v>220</v>
      </c>
      <c r="O12" s="5">
        <v>162</v>
      </c>
      <c r="P12" s="6">
        <v>7.3275462962962959E-2</v>
      </c>
      <c r="Q12" s="15">
        <v>2</v>
      </c>
      <c r="R12" s="49"/>
    </row>
    <row r="13" spans="1:18" x14ac:dyDescent="0.25">
      <c r="A13" s="5">
        <v>3</v>
      </c>
      <c r="B13" s="5" t="s">
        <v>70</v>
      </c>
      <c r="C13" s="5">
        <v>1988</v>
      </c>
      <c r="D13" s="5">
        <v>33</v>
      </c>
      <c r="E13" s="5" t="s">
        <v>65</v>
      </c>
      <c r="F13" s="5">
        <v>169</v>
      </c>
      <c r="G13" s="6">
        <v>7.1064814814814817E-2</v>
      </c>
      <c r="H13" s="15">
        <v>3</v>
      </c>
      <c r="J13" s="5">
        <v>3</v>
      </c>
      <c r="K13" s="5" t="s">
        <v>111</v>
      </c>
      <c r="L13" s="5">
        <v>2001</v>
      </c>
      <c r="M13" s="5">
        <v>20</v>
      </c>
      <c r="N13" s="5" t="s">
        <v>218</v>
      </c>
      <c r="O13" s="5">
        <v>166</v>
      </c>
      <c r="P13" s="6">
        <v>7.7800925925925926E-2</v>
      </c>
      <c r="Q13" s="15">
        <v>3</v>
      </c>
      <c r="R13" s="49"/>
    </row>
    <row r="14" spans="1:18" x14ac:dyDescent="0.25">
      <c r="A14" s="5">
        <v>4</v>
      </c>
      <c r="B14" s="16" t="s">
        <v>221</v>
      </c>
      <c r="C14" s="16">
        <v>1987</v>
      </c>
      <c r="D14" s="16">
        <v>33</v>
      </c>
      <c r="E14" s="16" t="s">
        <v>222</v>
      </c>
      <c r="F14" s="16">
        <v>168</v>
      </c>
      <c r="G14" s="6">
        <v>8.2199074074074077E-2</v>
      </c>
      <c r="H14" s="15">
        <v>4</v>
      </c>
      <c r="J14" s="5">
        <v>4</v>
      </c>
      <c r="K14" s="5" t="s">
        <v>100</v>
      </c>
      <c r="L14" s="5">
        <v>2003</v>
      </c>
      <c r="M14" s="5">
        <v>18</v>
      </c>
      <c r="N14" s="5" t="s">
        <v>223</v>
      </c>
      <c r="O14" s="5">
        <v>164</v>
      </c>
      <c r="P14" s="6">
        <v>7.8611111111111118E-2</v>
      </c>
      <c r="Q14" s="15">
        <v>4</v>
      </c>
    </row>
    <row r="15" spans="1:18" x14ac:dyDescent="0.25">
      <c r="A15" s="5">
        <v>5</v>
      </c>
      <c r="B15" s="5" t="s">
        <v>224</v>
      </c>
      <c r="C15" s="5">
        <v>1985</v>
      </c>
      <c r="D15" s="5">
        <v>35</v>
      </c>
      <c r="E15" s="5" t="s">
        <v>225</v>
      </c>
      <c r="F15" s="5">
        <v>161</v>
      </c>
      <c r="G15" s="6">
        <v>8.4270833333333336E-2</v>
      </c>
      <c r="H15" s="15">
        <v>5</v>
      </c>
      <c r="J15" s="5">
        <v>5</v>
      </c>
      <c r="K15" s="5" t="s">
        <v>247</v>
      </c>
      <c r="L15" s="5">
        <v>2001</v>
      </c>
      <c r="M15" s="5">
        <v>20</v>
      </c>
      <c r="N15" s="5" t="s">
        <v>248</v>
      </c>
      <c r="O15" s="5">
        <v>244</v>
      </c>
      <c r="P15" s="6">
        <v>7.9178240740740743E-2</v>
      </c>
      <c r="Q15" s="15">
        <v>5</v>
      </c>
      <c r="R15" s="1"/>
    </row>
    <row r="16" spans="1:18" x14ac:dyDescent="0.25">
      <c r="A16" s="5">
        <v>6</v>
      </c>
      <c r="B16" s="16" t="s">
        <v>244</v>
      </c>
      <c r="C16" s="16">
        <v>2001</v>
      </c>
      <c r="D16" s="16">
        <v>20</v>
      </c>
      <c r="E16" s="16" t="s">
        <v>245</v>
      </c>
      <c r="F16" s="16">
        <v>243</v>
      </c>
      <c r="G16" s="6">
        <v>8.5462962962962963E-2</v>
      </c>
      <c r="H16" s="15">
        <v>6</v>
      </c>
      <c r="J16" s="5">
        <v>6</v>
      </c>
      <c r="K16" s="5" t="s">
        <v>249</v>
      </c>
      <c r="L16" s="5">
        <v>2000</v>
      </c>
      <c r="M16" s="5">
        <v>21</v>
      </c>
      <c r="N16" s="5" t="s">
        <v>134</v>
      </c>
      <c r="O16" s="5">
        <v>245</v>
      </c>
      <c r="P16" s="6">
        <v>9.1666666666666674E-2</v>
      </c>
      <c r="Q16" s="15">
        <v>6</v>
      </c>
    </row>
    <row r="17" spans="1:17" x14ac:dyDescent="0.25">
      <c r="A17" s="16">
        <v>7</v>
      </c>
      <c r="B17" s="16" t="s">
        <v>246</v>
      </c>
      <c r="C17" s="16">
        <v>2000</v>
      </c>
      <c r="D17" s="16">
        <v>21</v>
      </c>
      <c r="E17" s="16" t="s">
        <v>65</v>
      </c>
      <c r="F17" s="16">
        <v>246</v>
      </c>
      <c r="G17" s="6">
        <v>8.560185185185186E-2</v>
      </c>
      <c r="H17" s="15">
        <v>7</v>
      </c>
      <c r="J17" s="39"/>
      <c r="K17" s="39"/>
      <c r="L17" s="39"/>
      <c r="M17" s="39"/>
      <c r="N17" s="39"/>
      <c r="O17" s="39"/>
      <c r="P17" s="40"/>
      <c r="Q17" s="41"/>
    </row>
    <row r="19" spans="1:17" x14ac:dyDescent="0.25">
      <c r="B19" s="1" t="s">
        <v>12</v>
      </c>
      <c r="C19" s="1" t="s">
        <v>60</v>
      </c>
      <c r="D19" s="1"/>
      <c r="E19" s="1"/>
      <c r="F19" s="1"/>
      <c r="G19" s="1"/>
      <c r="H19" s="1"/>
      <c r="I19" s="1"/>
      <c r="K19" s="1" t="s">
        <v>12</v>
      </c>
      <c r="L19" s="1" t="s">
        <v>60</v>
      </c>
      <c r="M19" s="1"/>
      <c r="N19" s="1"/>
      <c r="O19" s="1"/>
      <c r="P19" s="1"/>
      <c r="Q19" s="1"/>
    </row>
    <row r="20" spans="1:17" x14ac:dyDescent="0.25">
      <c r="B20" s="1" t="s">
        <v>13</v>
      </c>
      <c r="C20" s="1" t="s">
        <v>61</v>
      </c>
      <c r="D20" s="1"/>
      <c r="E20" s="1"/>
      <c r="F20" s="1"/>
      <c r="G20" s="1"/>
      <c r="H20" s="1"/>
      <c r="I20" s="1"/>
      <c r="K20" s="1" t="s">
        <v>13</v>
      </c>
      <c r="L20" s="1" t="s">
        <v>61</v>
      </c>
      <c r="M20" s="1"/>
      <c r="N20" s="1"/>
      <c r="O20" s="1"/>
      <c r="P20" s="1"/>
      <c r="Q20" s="1"/>
    </row>
    <row r="24" spans="1:17" ht="15" customHeight="1" x14ac:dyDescent="0.25"/>
    <row r="30" spans="1:17" ht="15" customHeight="1" x14ac:dyDescent="0.25"/>
    <row r="40" ht="15" customHeight="1" x14ac:dyDescent="0.25"/>
    <row r="42" ht="15" customHeight="1" x14ac:dyDescent="0.25"/>
    <row r="45" ht="15" customHeight="1" x14ac:dyDescent="0.25"/>
    <row r="46" ht="15" customHeight="1" x14ac:dyDescent="0.25"/>
    <row r="53" ht="15" customHeight="1" x14ac:dyDescent="0.25"/>
    <row r="58" ht="15" customHeight="1" x14ac:dyDescent="0.25"/>
    <row r="59" ht="15" customHeight="1" x14ac:dyDescent="0.25"/>
    <row r="60" ht="18.75" customHeight="1" x14ac:dyDescent="0.25"/>
    <row r="63" ht="15" customHeight="1" x14ac:dyDescent="0.25"/>
    <row r="69" ht="15" customHeight="1" x14ac:dyDescent="0.25"/>
    <row r="81" ht="15" customHeight="1" x14ac:dyDescent="0.25"/>
    <row r="99" ht="15" customHeight="1" x14ac:dyDescent="0.25"/>
    <row r="101" ht="15" customHeight="1" x14ac:dyDescent="0.25"/>
    <row r="107" ht="15" customHeight="1" x14ac:dyDescent="0.25"/>
  </sheetData>
  <mergeCells count="20">
    <mergeCell ref="J9:J10"/>
    <mergeCell ref="K9:K10"/>
    <mergeCell ref="L9:L10"/>
    <mergeCell ref="B2:H4"/>
    <mergeCell ref="K2:Q4"/>
    <mergeCell ref="O9:O10"/>
    <mergeCell ref="P9:P10"/>
    <mergeCell ref="Q9:Q10"/>
    <mergeCell ref="M9:M10"/>
    <mergeCell ref="N9:N10"/>
    <mergeCell ref="A6:D6"/>
    <mergeCell ref="J6:M6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8"/>
  <sheetViews>
    <sheetView workbookViewId="0">
      <selection activeCell="E21" sqref="E21"/>
    </sheetView>
  </sheetViews>
  <sheetFormatPr defaultRowHeight="15" x14ac:dyDescent="0.25"/>
  <cols>
    <col min="1" max="1" width="4.140625" style="1" customWidth="1"/>
    <col min="2" max="2" width="24.140625" style="1" customWidth="1"/>
    <col min="3" max="3" width="11.28515625" style="1" customWidth="1"/>
    <col min="4" max="4" width="23.42578125" style="1" customWidth="1"/>
    <col min="5" max="5" width="8.42578125" style="1" customWidth="1"/>
    <col min="6" max="6" width="11.28515625" style="1" bestFit="1" customWidth="1"/>
    <col min="7" max="7" width="9.140625" style="1"/>
    <col min="8" max="8" width="4.42578125" style="1" customWidth="1"/>
    <col min="9" max="9" width="5" style="1" customWidth="1"/>
    <col min="10" max="10" width="26.28515625" style="1" customWidth="1"/>
    <col min="11" max="11" width="16.42578125" style="1" customWidth="1"/>
    <col min="12" max="12" width="20" style="1" customWidth="1"/>
    <col min="13" max="13" width="9.140625" style="1"/>
    <col min="14" max="14" width="11.28515625" style="1" bestFit="1" customWidth="1"/>
    <col min="15" max="17" width="9.140625" style="1"/>
  </cols>
  <sheetData>
    <row r="1" spans="1:17" ht="18.75" x14ac:dyDescent="0.3">
      <c r="D1" s="7" t="s">
        <v>18</v>
      </c>
      <c r="L1" s="7" t="s">
        <v>19</v>
      </c>
    </row>
    <row r="2" spans="1:17" ht="15" customHeight="1" x14ac:dyDescent="0.25">
      <c r="B2" s="71" t="s">
        <v>58</v>
      </c>
      <c r="C2" s="71"/>
      <c r="D2" s="71"/>
      <c r="E2" s="71"/>
      <c r="F2" s="71"/>
      <c r="G2" s="71"/>
      <c r="H2" s="71"/>
      <c r="I2" s="71"/>
      <c r="J2" s="71" t="s">
        <v>58</v>
      </c>
      <c r="K2" s="71"/>
      <c r="L2" s="71"/>
      <c r="M2" s="71"/>
      <c r="N2" s="71"/>
      <c r="O2" s="9"/>
      <c r="P2" s="9"/>
      <c r="Q2" s="9"/>
    </row>
    <row r="3" spans="1:17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9"/>
      <c r="P3" s="9"/>
      <c r="Q3" s="9"/>
    </row>
    <row r="4" spans="1:17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9"/>
      <c r="P4" s="9"/>
      <c r="Q4" s="9"/>
    </row>
    <row r="6" spans="1:17" x14ac:dyDescent="0.25">
      <c r="A6" s="72" t="s">
        <v>1</v>
      </c>
      <c r="B6" s="72"/>
      <c r="C6" s="72"/>
      <c r="D6" s="72"/>
      <c r="F6" s="30">
        <v>44444</v>
      </c>
      <c r="I6" s="72" t="s">
        <v>1</v>
      </c>
      <c r="J6" s="72"/>
      <c r="K6" s="72"/>
      <c r="L6" s="72"/>
      <c r="N6" s="30">
        <v>44444</v>
      </c>
    </row>
    <row r="7" spans="1:17" ht="15.75" x14ac:dyDescent="0.25">
      <c r="D7" s="3" t="s">
        <v>45</v>
      </c>
      <c r="F7" s="4" t="s">
        <v>59</v>
      </c>
      <c r="L7" s="3" t="s">
        <v>55</v>
      </c>
      <c r="N7" s="4" t="s">
        <v>59</v>
      </c>
    </row>
    <row r="9" spans="1:17" x14ac:dyDescent="0.25">
      <c r="A9" s="67" t="s">
        <v>28</v>
      </c>
      <c r="B9" s="67" t="s">
        <v>29</v>
      </c>
      <c r="C9" s="35" t="s">
        <v>11</v>
      </c>
      <c r="D9" s="67" t="s">
        <v>5</v>
      </c>
      <c r="E9" s="67" t="s">
        <v>10</v>
      </c>
      <c r="F9" s="67" t="s">
        <v>30</v>
      </c>
      <c r="G9" s="67" t="s">
        <v>6</v>
      </c>
      <c r="I9" s="67" t="s">
        <v>28</v>
      </c>
      <c r="J9" s="67" t="s">
        <v>29</v>
      </c>
      <c r="K9" s="35" t="s">
        <v>11</v>
      </c>
      <c r="L9" s="67" t="s">
        <v>5</v>
      </c>
      <c r="M9" s="67" t="s">
        <v>10</v>
      </c>
      <c r="N9" s="67" t="s">
        <v>30</v>
      </c>
      <c r="O9" s="67" t="s">
        <v>6</v>
      </c>
    </row>
    <row r="10" spans="1:17" ht="21.75" customHeight="1" x14ac:dyDescent="0.25">
      <c r="A10" s="68"/>
      <c r="B10" s="68"/>
      <c r="C10" s="36"/>
      <c r="D10" s="68"/>
      <c r="E10" s="68"/>
      <c r="F10" s="68"/>
      <c r="G10" s="68"/>
      <c r="I10" s="68"/>
      <c r="J10" s="68"/>
      <c r="K10" s="36"/>
      <c r="L10" s="68"/>
      <c r="M10" s="68"/>
      <c r="N10" s="68"/>
      <c r="O10" s="68"/>
    </row>
    <row r="11" spans="1:17" x14ac:dyDescent="0.25">
      <c r="A11" s="5">
        <v>1</v>
      </c>
      <c r="B11" s="5"/>
      <c r="C11" s="5"/>
      <c r="D11" s="5"/>
      <c r="E11" s="5"/>
      <c r="F11" s="6">
        <v>0</v>
      </c>
      <c r="G11" s="15"/>
      <c r="I11" s="5">
        <v>1</v>
      </c>
      <c r="J11" s="5"/>
      <c r="K11" s="5"/>
      <c r="L11" s="5"/>
      <c r="M11" s="5"/>
      <c r="N11" s="6">
        <v>0</v>
      </c>
      <c r="O11" s="15"/>
    </row>
    <row r="12" spans="1:17" x14ac:dyDescent="0.25">
      <c r="A12" s="5">
        <v>2</v>
      </c>
      <c r="B12" s="5"/>
      <c r="C12" s="5"/>
      <c r="D12" s="5"/>
      <c r="E12" s="5"/>
      <c r="F12" s="6">
        <v>0</v>
      </c>
      <c r="G12" s="15"/>
      <c r="I12" s="5">
        <v>2</v>
      </c>
      <c r="J12" s="5"/>
      <c r="K12" s="5"/>
      <c r="L12" s="5"/>
      <c r="M12" s="5"/>
      <c r="N12" s="6">
        <v>0</v>
      </c>
      <c r="O12" s="15"/>
    </row>
    <row r="13" spans="1:17" x14ac:dyDescent="0.25">
      <c r="A13" s="5">
        <v>3</v>
      </c>
      <c r="B13" s="5"/>
      <c r="C13" s="5"/>
      <c r="D13" s="5"/>
      <c r="E13" s="5"/>
      <c r="F13" s="6">
        <v>0</v>
      </c>
      <c r="G13" s="15"/>
      <c r="I13" s="5">
        <v>3</v>
      </c>
      <c r="J13" s="5"/>
      <c r="K13" s="5"/>
      <c r="L13" s="5"/>
      <c r="M13" s="5"/>
      <c r="N13" s="6">
        <v>0</v>
      </c>
      <c r="O13" s="15"/>
    </row>
    <row r="14" spans="1:17" x14ac:dyDescent="0.25">
      <c r="A14" s="5">
        <v>4</v>
      </c>
      <c r="B14" s="5"/>
      <c r="C14" s="5"/>
      <c r="D14" s="5"/>
      <c r="E14" s="5"/>
      <c r="F14" s="6">
        <v>0</v>
      </c>
      <c r="G14" s="15"/>
      <c r="I14" s="5">
        <v>4</v>
      </c>
      <c r="J14" s="5"/>
      <c r="K14" s="5"/>
      <c r="L14" s="5"/>
      <c r="M14" s="5"/>
      <c r="N14" s="6">
        <v>0</v>
      </c>
      <c r="O14" s="15"/>
    </row>
    <row r="15" spans="1:17" x14ac:dyDescent="0.25">
      <c r="A15" s="5">
        <v>5</v>
      </c>
      <c r="B15" s="5"/>
      <c r="C15" s="5"/>
      <c r="D15" s="5"/>
      <c r="E15" s="5"/>
      <c r="F15" s="6">
        <v>0</v>
      </c>
      <c r="G15" s="15"/>
      <c r="I15" s="5">
        <v>5</v>
      </c>
      <c r="J15" s="5"/>
      <c r="K15" s="5"/>
      <c r="L15" s="5"/>
      <c r="M15" s="5"/>
      <c r="N15" s="6">
        <v>0</v>
      </c>
      <c r="O15" s="15"/>
    </row>
    <row r="17" spans="2:18" x14ac:dyDescent="0.25">
      <c r="B17" s="1" t="s">
        <v>12</v>
      </c>
      <c r="D17" s="1" t="s">
        <v>60</v>
      </c>
      <c r="J17" s="1" t="s">
        <v>12</v>
      </c>
      <c r="L17" s="1" t="s">
        <v>60</v>
      </c>
      <c r="R17" s="1"/>
    </row>
    <row r="18" spans="2:18" x14ac:dyDescent="0.25">
      <c r="B18" s="1" t="s">
        <v>13</v>
      </c>
      <c r="D18" s="1" t="s">
        <v>61</v>
      </c>
      <c r="J18" s="1" t="s">
        <v>13</v>
      </c>
      <c r="L18" s="1" t="s">
        <v>61</v>
      </c>
      <c r="R18" s="1"/>
    </row>
  </sheetData>
  <mergeCells count="16">
    <mergeCell ref="O9:O10"/>
    <mergeCell ref="A9:A10"/>
    <mergeCell ref="B9:B10"/>
    <mergeCell ref="D9:D10"/>
    <mergeCell ref="E9:E10"/>
    <mergeCell ref="F9:F10"/>
    <mergeCell ref="G9:G10"/>
    <mergeCell ref="J2:N4"/>
    <mergeCell ref="I6:L6"/>
    <mergeCell ref="A6:D6"/>
    <mergeCell ref="I9:I10"/>
    <mergeCell ref="J9:J10"/>
    <mergeCell ref="L9:L10"/>
    <mergeCell ref="M9:M10"/>
    <mergeCell ref="N9:N10"/>
    <mergeCell ref="B2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7"/>
  <sheetViews>
    <sheetView workbookViewId="0">
      <selection activeCell="J11" sqref="J11:N11"/>
    </sheetView>
  </sheetViews>
  <sheetFormatPr defaultRowHeight="15" x14ac:dyDescent="0.25"/>
  <cols>
    <col min="1" max="1" width="4.7109375" customWidth="1"/>
    <col min="2" max="2" width="23.42578125" customWidth="1"/>
    <col min="3" max="3" width="5.85546875" customWidth="1"/>
    <col min="4" max="4" width="23.140625" customWidth="1"/>
    <col min="5" max="5" width="7.28515625" customWidth="1"/>
    <col min="6" max="6" width="9.85546875" customWidth="1"/>
    <col min="7" max="7" width="8" customWidth="1"/>
    <col min="8" max="8" width="7" customWidth="1"/>
    <col min="9" max="9" width="4.85546875" customWidth="1"/>
    <col min="10" max="10" width="21.42578125" customWidth="1"/>
    <col min="11" max="11" width="5.5703125" customWidth="1"/>
    <col min="12" max="12" width="9.42578125" customWidth="1"/>
    <col min="13" max="13" width="7.42578125" customWidth="1"/>
    <col min="14" max="14" width="11.7109375" customWidth="1"/>
    <col min="15" max="15" width="7.85546875" customWidth="1"/>
  </cols>
  <sheetData>
    <row r="1" spans="1:17" ht="18.75" x14ac:dyDescent="0.3">
      <c r="D1" s="48" t="s">
        <v>20</v>
      </c>
      <c r="L1" s="48" t="s">
        <v>21</v>
      </c>
    </row>
    <row r="2" spans="1:17" ht="15" customHeight="1" x14ac:dyDescent="0.25">
      <c r="A2" s="71" t="s">
        <v>58</v>
      </c>
      <c r="B2" s="71"/>
      <c r="C2" s="71"/>
      <c r="D2" s="71"/>
      <c r="E2" s="71"/>
      <c r="F2" s="71"/>
      <c r="G2" s="71"/>
      <c r="H2" s="57"/>
      <c r="I2" s="57"/>
      <c r="J2" s="71" t="s">
        <v>58</v>
      </c>
      <c r="K2" s="71"/>
      <c r="L2" s="71"/>
      <c r="M2" s="71"/>
      <c r="N2" s="71"/>
      <c r="O2" s="49"/>
      <c r="P2" s="49"/>
      <c r="Q2" s="49"/>
    </row>
    <row r="3" spans="1:17" x14ac:dyDescent="0.25">
      <c r="A3" s="71"/>
      <c r="B3" s="71"/>
      <c r="C3" s="71"/>
      <c r="D3" s="71"/>
      <c r="E3" s="71"/>
      <c r="F3" s="71"/>
      <c r="G3" s="71"/>
      <c r="H3" s="57"/>
      <c r="I3" s="57"/>
      <c r="J3" s="71"/>
      <c r="K3" s="71"/>
      <c r="L3" s="71"/>
      <c r="M3" s="71"/>
      <c r="N3" s="71"/>
      <c r="O3" s="49"/>
      <c r="P3" s="49"/>
      <c r="Q3" s="49"/>
    </row>
    <row r="4" spans="1:17" x14ac:dyDescent="0.25">
      <c r="A4" s="71"/>
      <c r="B4" s="71"/>
      <c r="C4" s="71"/>
      <c r="D4" s="71"/>
      <c r="E4" s="71"/>
      <c r="F4" s="71"/>
      <c r="G4" s="71"/>
      <c r="H4" s="57"/>
      <c r="I4" s="57"/>
      <c r="J4" s="71"/>
      <c r="K4" s="71"/>
      <c r="L4" s="71"/>
      <c r="M4" s="71"/>
      <c r="N4" s="71"/>
      <c r="O4" s="49"/>
      <c r="P4" s="49"/>
      <c r="Q4" s="49"/>
    </row>
    <row r="6" spans="1:17" x14ac:dyDescent="0.25">
      <c r="A6" s="72" t="s">
        <v>1</v>
      </c>
      <c r="B6" s="72"/>
      <c r="C6" s="72"/>
      <c r="D6" s="72"/>
      <c r="E6" s="1"/>
      <c r="F6" s="56">
        <v>44444</v>
      </c>
      <c r="G6" s="1"/>
      <c r="I6" s="72" t="s">
        <v>1</v>
      </c>
      <c r="J6" s="72"/>
      <c r="K6" s="72"/>
      <c r="L6" s="72"/>
      <c r="M6" s="1"/>
      <c r="N6" s="30">
        <v>44444</v>
      </c>
      <c r="O6" s="1"/>
    </row>
    <row r="7" spans="1:17" ht="15.75" x14ac:dyDescent="0.25">
      <c r="A7" s="1"/>
      <c r="B7" s="1"/>
      <c r="C7" s="1"/>
      <c r="D7" s="3" t="s">
        <v>51</v>
      </c>
      <c r="E7" s="1"/>
      <c r="F7" s="4" t="s">
        <v>59</v>
      </c>
      <c r="G7" s="1"/>
      <c r="I7" s="1"/>
      <c r="J7" s="1"/>
      <c r="K7" s="1"/>
      <c r="L7" s="3" t="s">
        <v>52</v>
      </c>
      <c r="M7" s="1"/>
      <c r="N7" s="4" t="s">
        <v>59</v>
      </c>
      <c r="O7" s="1"/>
    </row>
    <row r="9" spans="1:17" ht="31.5" x14ac:dyDescent="0.25">
      <c r="A9" s="67" t="s">
        <v>28</v>
      </c>
      <c r="B9" s="67" t="s">
        <v>29</v>
      </c>
      <c r="C9" s="46" t="s">
        <v>11</v>
      </c>
      <c r="D9" s="67" t="s">
        <v>5</v>
      </c>
      <c r="E9" s="67" t="s">
        <v>10</v>
      </c>
      <c r="F9" s="67" t="s">
        <v>30</v>
      </c>
      <c r="G9" s="67" t="s">
        <v>6</v>
      </c>
      <c r="I9" s="67" t="s">
        <v>28</v>
      </c>
      <c r="J9" s="67" t="s">
        <v>29</v>
      </c>
      <c r="K9" s="46" t="s">
        <v>11</v>
      </c>
      <c r="L9" s="67" t="s">
        <v>5</v>
      </c>
      <c r="M9" s="67" t="s">
        <v>10</v>
      </c>
      <c r="N9" s="67" t="s">
        <v>30</v>
      </c>
      <c r="O9" s="67" t="s">
        <v>6</v>
      </c>
    </row>
    <row r="10" spans="1:17" x14ac:dyDescent="0.25">
      <c r="A10" s="68"/>
      <c r="B10" s="68"/>
      <c r="C10" s="47"/>
      <c r="D10" s="68"/>
      <c r="E10" s="68"/>
      <c r="F10" s="68"/>
      <c r="G10" s="68"/>
      <c r="I10" s="68"/>
      <c r="J10" s="68"/>
      <c r="K10" s="47"/>
      <c r="L10" s="68"/>
      <c r="M10" s="68"/>
      <c r="N10" s="68"/>
      <c r="O10" s="68"/>
    </row>
    <row r="11" spans="1:17" x14ac:dyDescent="0.25">
      <c r="A11" s="5">
        <v>1</v>
      </c>
      <c r="B11" s="5" t="s">
        <v>226</v>
      </c>
      <c r="C11" s="5">
        <v>45</v>
      </c>
      <c r="D11" s="5" t="s">
        <v>227</v>
      </c>
      <c r="E11" s="5">
        <v>211</v>
      </c>
      <c r="F11" s="6">
        <v>5.4814814814814816E-2</v>
      </c>
      <c r="G11" s="15">
        <v>1</v>
      </c>
      <c r="I11" s="5">
        <v>1</v>
      </c>
      <c r="J11" s="5" t="s">
        <v>228</v>
      </c>
      <c r="K11" s="5">
        <v>48</v>
      </c>
      <c r="L11" s="5" t="s">
        <v>65</v>
      </c>
      <c r="M11" s="5">
        <v>212</v>
      </c>
      <c r="N11" s="6">
        <v>8.4097222222222226E-2</v>
      </c>
      <c r="O11" s="15">
        <v>1</v>
      </c>
    </row>
    <row r="12" spans="1:17" x14ac:dyDescent="0.25">
      <c r="A12" s="5">
        <v>2</v>
      </c>
      <c r="B12" s="5"/>
      <c r="C12" s="5"/>
      <c r="D12" s="5"/>
      <c r="E12" s="5"/>
      <c r="F12" s="6">
        <v>0</v>
      </c>
      <c r="G12" s="15"/>
      <c r="I12" s="5">
        <v>2</v>
      </c>
      <c r="J12" s="5"/>
      <c r="K12" s="5"/>
      <c r="L12" s="5"/>
      <c r="M12" s="5"/>
      <c r="N12" s="6">
        <v>0</v>
      </c>
      <c r="O12" s="15"/>
    </row>
    <row r="13" spans="1:17" x14ac:dyDescent="0.25">
      <c r="A13" s="5">
        <v>3</v>
      </c>
      <c r="B13" s="5"/>
      <c r="C13" s="5"/>
      <c r="D13" s="5"/>
      <c r="E13" s="5"/>
      <c r="F13" s="6">
        <v>0</v>
      </c>
      <c r="G13" s="15"/>
      <c r="I13" s="5">
        <v>3</v>
      </c>
      <c r="J13" s="5"/>
      <c r="K13" s="5"/>
      <c r="L13" s="5"/>
      <c r="M13" s="5"/>
      <c r="N13" s="6">
        <v>0</v>
      </c>
      <c r="O13" s="15"/>
    </row>
    <row r="14" spans="1:17" x14ac:dyDescent="0.2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</row>
    <row r="16" spans="1:17" x14ac:dyDescent="0.25">
      <c r="A16" s="1"/>
      <c r="B16" s="1" t="s">
        <v>12</v>
      </c>
      <c r="C16" s="1"/>
      <c r="D16" s="1" t="s">
        <v>60</v>
      </c>
      <c r="E16" s="1"/>
      <c r="F16" s="1"/>
      <c r="G16" s="1"/>
      <c r="I16" s="1"/>
      <c r="J16" s="1" t="s">
        <v>12</v>
      </c>
      <c r="K16" s="1"/>
      <c r="L16" s="1" t="s">
        <v>60</v>
      </c>
      <c r="M16" s="1"/>
      <c r="N16" s="1"/>
      <c r="O16" s="1"/>
    </row>
    <row r="17" spans="1:15" x14ac:dyDescent="0.25">
      <c r="A17" s="1"/>
      <c r="B17" s="1" t="s">
        <v>13</v>
      </c>
      <c r="C17" s="1"/>
      <c r="D17" s="1" t="s">
        <v>61</v>
      </c>
      <c r="E17" s="1"/>
      <c r="F17" s="1"/>
      <c r="G17" s="1"/>
      <c r="I17" s="1"/>
      <c r="J17" s="1" t="s">
        <v>13</v>
      </c>
      <c r="K17" s="1"/>
      <c r="L17" s="1" t="s">
        <v>61</v>
      </c>
      <c r="M17" s="1"/>
      <c r="N17" s="1"/>
      <c r="O17" s="1"/>
    </row>
  </sheetData>
  <mergeCells count="16">
    <mergeCell ref="O9:O10"/>
    <mergeCell ref="A9:A10"/>
    <mergeCell ref="B9:B10"/>
    <mergeCell ref="D9:D10"/>
    <mergeCell ref="E9:E10"/>
    <mergeCell ref="F9:F10"/>
    <mergeCell ref="G9:G10"/>
    <mergeCell ref="J2:N4"/>
    <mergeCell ref="A6:D6"/>
    <mergeCell ref="I6:L6"/>
    <mergeCell ref="I9:I10"/>
    <mergeCell ref="J9:J10"/>
    <mergeCell ref="L9:L10"/>
    <mergeCell ref="M9:M10"/>
    <mergeCell ref="N9:N10"/>
    <mergeCell ref="A2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8"/>
  <sheetViews>
    <sheetView workbookViewId="0">
      <selection activeCell="B38" sqref="B38"/>
    </sheetView>
  </sheetViews>
  <sheetFormatPr defaultRowHeight="15" x14ac:dyDescent="0.25"/>
  <cols>
    <col min="1" max="1" width="4.42578125" customWidth="1"/>
    <col min="2" max="2" width="22.140625" customWidth="1"/>
    <col min="3" max="3" width="5.28515625" customWidth="1"/>
    <col min="4" max="4" width="18.85546875" customWidth="1"/>
    <col min="5" max="5" width="8.28515625" customWidth="1"/>
    <col min="6" max="6" width="10.28515625" customWidth="1"/>
    <col min="7" max="7" width="9.5703125" customWidth="1"/>
    <col min="9" max="9" width="4.140625" customWidth="1"/>
    <col min="10" max="10" width="27" customWidth="1"/>
    <col min="11" max="11" width="12.42578125" customWidth="1"/>
    <col min="12" max="12" width="18.85546875" customWidth="1"/>
    <col min="14" max="14" width="12" customWidth="1"/>
  </cols>
  <sheetData>
    <row r="1" spans="1:17" ht="18.75" x14ac:dyDescent="0.3">
      <c r="D1" s="48" t="s">
        <v>22</v>
      </c>
      <c r="L1" s="48" t="s">
        <v>23</v>
      </c>
    </row>
    <row r="2" spans="1:17" ht="15" customHeight="1" x14ac:dyDescent="0.25">
      <c r="A2" s="71" t="s">
        <v>58</v>
      </c>
      <c r="B2" s="71"/>
      <c r="C2" s="71"/>
      <c r="D2" s="71"/>
      <c r="E2" s="71"/>
      <c r="F2" s="71"/>
      <c r="G2" s="71"/>
      <c r="H2" s="57"/>
      <c r="I2" s="57"/>
      <c r="J2" s="71" t="s">
        <v>58</v>
      </c>
      <c r="K2" s="71"/>
      <c r="L2" s="71"/>
      <c r="M2" s="71"/>
      <c r="N2" s="71"/>
      <c r="O2" s="49"/>
      <c r="P2" s="49"/>
      <c r="Q2" s="49"/>
    </row>
    <row r="3" spans="1:17" x14ac:dyDescent="0.25">
      <c r="A3" s="71"/>
      <c r="B3" s="71"/>
      <c r="C3" s="71"/>
      <c r="D3" s="71"/>
      <c r="E3" s="71"/>
      <c r="F3" s="71"/>
      <c r="G3" s="71"/>
      <c r="H3" s="57"/>
      <c r="I3" s="57"/>
      <c r="J3" s="71"/>
      <c r="K3" s="71"/>
      <c r="L3" s="71"/>
      <c r="M3" s="71"/>
      <c r="N3" s="71"/>
      <c r="O3" s="49"/>
      <c r="P3" s="49"/>
      <c r="Q3" s="49"/>
    </row>
    <row r="4" spans="1:17" x14ac:dyDescent="0.25">
      <c r="A4" s="71"/>
      <c r="B4" s="71"/>
      <c r="C4" s="71"/>
      <c r="D4" s="71"/>
      <c r="E4" s="71"/>
      <c r="F4" s="71"/>
      <c r="G4" s="71"/>
      <c r="H4" s="57"/>
      <c r="I4" s="57"/>
      <c r="J4" s="71"/>
      <c r="K4" s="71"/>
      <c r="L4" s="71"/>
      <c r="M4" s="71"/>
      <c r="N4" s="71"/>
      <c r="O4" s="49"/>
      <c r="P4" s="49"/>
      <c r="Q4" s="49"/>
    </row>
    <row r="6" spans="1:17" x14ac:dyDescent="0.25">
      <c r="A6" s="72" t="s">
        <v>1</v>
      </c>
      <c r="B6" s="72"/>
      <c r="C6" s="72"/>
      <c r="D6" s="72"/>
      <c r="E6" s="1"/>
      <c r="F6" s="56">
        <v>44444</v>
      </c>
      <c r="G6" s="1"/>
      <c r="I6" s="72" t="s">
        <v>1</v>
      </c>
      <c r="J6" s="72"/>
      <c r="K6" s="72"/>
      <c r="L6" s="72"/>
      <c r="M6" s="1"/>
      <c r="N6" s="30">
        <v>44444</v>
      </c>
      <c r="O6" s="1"/>
    </row>
    <row r="7" spans="1:17" ht="15.75" x14ac:dyDescent="0.25">
      <c r="A7" s="1"/>
      <c r="B7" s="1"/>
      <c r="C7" s="1"/>
      <c r="D7" s="3" t="s">
        <v>54</v>
      </c>
      <c r="E7" s="1"/>
      <c r="F7" s="4" t="s">
        <v>59</v>
      </c>
      <c r="G7" s="1"/>
      <c r="I7" s="1"/>
      <c r="J7" s="1"/>
      <c r="K7" s="1"/>
      <c r="L7" s="3" t="s">
        <v>53</v>
      </c>
      <c r="M7" s="1"/>
      <c r="N7" s="4" t="s">
        <v>59</v>
      </c>
      <c r="O7" s="1"/>
    </row>
    <row r="9" spans="1:17" ht="31.5" x14ac:dyDescent="0.25">
      <c r="A9" s="67" t="s">
        <v>28</v>
      </c>
      <c r="B9" s="67" t="s">
        <v>29</v>
      </c>
      <c r="C9" s="46" t="s">
        <v>11</v>
      </c>
      <c r="D9" s="67" t="s">
        <v>5</v>
      </c>
      <c r="E9" s="67" t="s">
        <v>10</v>
      </c>
      <c r="F9" s="67" t="s">
        <v>30</v>
      </c>
      <c r="G9" s="67" t="s">
        <v>6</v>
      </c>
      <c r="I9" s="67" t="s">
        <v>28</v>
      </c>
      <c r="J9" s="67" t="s">
        <v>29</v>
      </c>
      <c r="K9" s="46" t="s">
        <v>11</v>
      </c>
      <c r="L9" s="67" t="s">
        <v>5</v>
      </c>
      <c r="M9" s="67" t="s">
        <v>10</v>
      </c>
      <c r="N9" s="67" t="s">
        <v>30</v>
      </c>
      <c r="O9" s="67" t="s">
        <v>6</v>
      </c>
    </row>
    <row r="10" spans="1:17" x14ac:dyDescent="0.25">
      <c r="A10" s="68"/>
      <c r="B10" s="68"/>
      <c r="C10" s="47"/>
      <c r="D10" s="68"/>
      <c r="E10" s="68"/>
      <c r="F10" s="68"/>
      <c r="G10" s="68"/>
      <c r="I10" s="68"/>
      <c r="J10" s="68"/>
      <c r="K10" s="47"/>
      <c r="L10" s="68"/>
      <c r="M10" s="68"/>
      <c r="N10" s="68"/>
      <c r="O10" s="68"/>
    </row>
    <row r="11" spans="1:17" x14ac:dyDescent="0.25">
      <c r="A11" s="5">
        <v>1</v>
      </c>
      <c r="B11" s="5" t="s">
        <v>229</v>
      </c>
      <c r="C11" s="5">
        <v>51</v>
      </c>
      <c r="D11" s="5" t="s">
        <v>230</v>
      </c>
      <c r="E11" s="5">
        <v>233</v>
      </c>
      <c r="F11" s="6">
        <v>5.8807870370370365E-2</v>
      </c>
      <c r="G11" s="15">
        <v>1</v>
      </c>
      <c r="I11" s="5">
        <v>1</v>
      </c>
      <c r="J11" s="5"/>
      <c r="K11" s="5"/>
      <c r="L11" s="5"/>
      <c r="M11" s="5"/>
      <c r="N11" s="6">
        <v>0</v>
      </c>
      <c r="O11" s="15"/>
    </row>
    <row r="12" spans="1:17" x14ac:dyDescent="0.25">
      <c r="A12" s="5">
        <v>2</v>
      </c>
      <c r="B12" s="5" t="s">
        <v>255</v>
      </c>
      <c r="C12" s="5">
        <v>50</v>
      </c>
      <c r="D12" s="5" t="s">
        <v>230</v>
      </c>
      <c r="E12" s="5">
        <v>231</v>
      </c>
      <c r="F12" s="6">
        <v>6.4178240740740744E-2</v>
      </c>
      <c r="G12" s="15">
        <v>2</v>
      </c>
      <c r="I12" s="5">
        <v>2</v>
      </c>
      <c r="J12" s="5"/>
      <c r="K12" s="5"/>
      <c r="L12" s="5"/>
      <c r="M12" s="5"/>
      <c r="N12" s="6">
        <v>0</v>
      </c>
      <c r="O12" s="15"/>
    </row>
    <row r="13" spans="1:17" x14ac:dyDescent="0.25">
      <c r="A13" s="5">
        <v>3</v>
      </c>
      <c r="B13" s="5" t="s">
        <v>231</v>
      </c>
      <c r="C13" s="5">
        <v>51</v>
      </c>
      <c r="D13" s="5" t="s">
        <v>232</v>
      </c>
      <c r="E13" s="5">
        <v>232</v>
      </c>
      <c r="F13" s="6">
        <v>6.5578703703703708E-2</v>
      </c>
      <c r="G13" s="15">
        <v>3</v>
      </c>
      <c r="I13" s="5">
        <v>3</v>
      </c>
      <c r="J13" s="5"/>
      <c r="K13" s="5"/>
      <c r="L13" s="5"/>
      <c r="M13" s="5"/>
      <c r="N13" s="6">
        <v>0</v>
      </c>
      <c r="O13" s="15"/>
    </row>
    <row r="14" spans="1:17" x14ac:dyDescent="0.25">
      <c r="A14" s="5"/>
      <c r="B14" s="5"/>
      <c r="C14" s="5"/>
      <c r="D14" s="5"/>
      <c r="E14" s="5"/>
      <c r="F14" s="6"/>
      <c r="G14" s="15"/>
      <c r="I14" s="5">
        <v>4</v>
      </c>
      <c r="J14" s="5"/>
      <c r="K14" s="5"/>
      <c r="L14" s="5"/>
      <c r="M14" s="5"/>
      <c r="N14" s="6">
        <v>0</v>
      </c>
      <c r="O14" s="15"/>
    </row>
    <row r="15" spans="1:17" x14ac:dyDescent="0.25">
      <c r="A15" s="5"/>
      <c r="B15" s="5"/>
      <c r="C15" s="5"/>
      <c r="D15" s="5"/>
      <c r="E15" s="5"/>
      <c r="F15" s="6"/>
      <c r="G15" s="15"/>
      <c r="I15" s="5">
        <v>5</v>
      </c>
      <c r="J15" s="5"/>
      <c r="K15" s="5"/>
      <c r="L15" s="5"/>
      <c r="M15" s="5"/>
      <c r="N15" s="6">
        <v>0</v>
      </c>
      <c r="O15" s="15"/>
    </row>
    <row r="16" spans="1:17" x14ac:dyDescent="0.25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 t="s">
        <v>12</v>
      </c>
      <c r="C17" s="1"/>
      <c r="D17" s="1" t="s">
        <v>60</v>
      </c>
      <c r="E17" s="1"/>
      <c r="F17" s="1"/>
      <c r="G17" s="1"/>
      <c r="I17" s="1"/>
      <c r="J17" s="1" t="s">
        <v>12</v>
      </c>
      <c r="K17" s="1"/>
      <c r="L17" s="1" t="s">
        <v>60</v>
      </c>
      <c r="M17" s="1"/>
      <c r="N17" s="1"/>
      <c r="O17" s="1"/>
    </row>
    <row r="18" spans="1:15" x14ac:dyDescent="0.25">
      <c r="A18" s="1"/>
      <c r="B18" s="1" t="s">
        <v>13</v>
      </c>
      <c r="C18" s="1"/>
      <c r="D18" s="1" t="s">
        <v>61</v>
      </c>
      <c r="E18" s="1"/>
      <c r="F18" s="1"/>
      <c r="G18" s="1"/>
      <c r="I18" s="1"/>
      <c r="J18" s="1" t="s">
        <v>13</v>
      </c>
      <c r="K18" s="1"/>
      <c r="L18" s="1" t="s">
        <v>61</v>
      </c>
      <c r="M18" s="1"/>
      <c r="N18" s="1"/>
      <c r="O18" s="1"/>
    </row>
  </sheetData>
  <mergeCells count="16">
    <mergeCell ref="O9:O10"/>
    <mergeCell ref="A9:A10"/>
    <mergeCell ref="B9:B10"/>
    <mergeCell ref="D9:D10"/>
    <mergeCell ref="E9:E10"/>
    <mergeCell ref="F9:F10"/>
    <mergeCell ref="G9:G10"/>
    <mergeCell ref="J2:N4"/>
    <mergeCell ref="A6:D6"/>
    <mergeCell ref="I6:L6"/>
    <mergeCell ref="I9:I10"/>
    <mergeCell ref="J9:J10"/>
    <mergeCell ref="L9:L10"/>
    <mergeCell ref="M9:M10"/>
    <mergeCell ref="N9:N10"/>
    <mergeCell ref="A2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6"/>
  <sheetViews>
    <sheetView workbookViewId="0">
      <selection activeCell="A13" sqref="A13"/>
    </sheetView>
  </sheetViews>
  <sheetFormatPr defaultRowHeight="15" x14ac:dyDescent="0.25"/>
  <cols>
    <col min="1" max="1" width="5.140625" customWidth="1"/>
    <col min="2" max="2" width="27.5703125" customWidth="1"/>
    <col min="3" max="3" width="10.7109375" customWidth="1"/>
    <col min="4" max="4" width="21.28515625" customWidth="1"/>
    <col min="5" max="5" width="5.42578125" customWidth="1"/>
    <col min="6" max="6" width="8.85546875" customWidth="1"/>
    <col min="7" max="7" width="6.140625" customWidth="1"/>
    <col min="9" max="9" width="4.28515625" customWidth="1"/>
    <col min="10" max="10" width="27.5703125" customWidth="1"/>
    <col min="11" max="11" width="14.140625" customWidth="1"/>
    <col min="12" max="12" width="18.5703125" customWidth="1"/>
    <col min="14" max="14" width="11.5703125" customWidth="1"/>
  </cols>
  <sheetData>
    <row r="1" spans="1:17" ht="18.75" x14ac:dyDescent="0.3">
      <c r="D1" s="48" t="s">
        <v>24</v>
      </c>
      <c r="L1" s="48" t="s">
        <v>25</v>
      </c>
    </row>
    <row r="2" spans="1:17" ht="15" customHeight="1" x14ac:dyDescent="0.25">
      <c r="A2" s="71" t="s">
        <v>58</v>
      </c>
      <c r="B2" s="71"/>
      <c r="C2" s="71"/>
      <c r="D2" s="71"/>
      <c r="E2" s="71"/>
      <c r="F2" s="71"/>
      <c r="G2" s="71"/>
      <c r="H2" s="57"/>
      <c r="I2" s="57"/>
      <c r="J2" s="71" t="s">
        <v>58</v>
      </c>
      <c r="K2" s="71"/>
      <c r="L2" s="71"/>
      <c r="M2" s="71"/>
      <c r="N2" s="71"/>
      <c r="O2" s="49"/>
      <c r="P2" s="49"/>
      <c r="Q2" s="49"/>
    </row>
    <row r="3" spans="1:17" x14ac:dyDescent="0.25">
      <c r="A3" s="71"/>
      <c r="B3" s="71"/>
      <c r="C3" s="71"/>
      <c r="D3" s="71"/>
      <c r="E3" s="71"/>
      <c r="F3" s="71"/>
      <c r="G3" s="71"/>
      <c r="H3" s="57"/>
      <c r="I3" s="57"/>
      <c r="J3" s="71"/>
      <c r="K3" s="71"/>
      <c r="L3" s="71"/>
      <c r="M3" s="71"/>
      <c r="N3" s="71"/>
      <c r="O3" s="49"/>
      <c r="P3" s="49"/>
      <c r="Q3" s="49"/>
    </row>
    <row r="4" spans="1:17" x14ac:dyDescent="0.25">
      <c r="A4" s="71"/>
      <c r="B4" s="71"/>
      <c r="C4" s="71"/>
      <c r="D4" s="71"/>
      <c r="E4" s="71"/>
      <c r="F4" s="71"/>
      <c r="G4" s="71"/>
      <c r="H4" s="57"/>
      <c r="I4" s="57"/>
      <c r="J4" s="71"/>
      <c r="K4" s="71"/>
      <c r="L4" s="71"/>
      <c r="M4" s="71"/>
      <c r="N4" s="71"/>
      <c r="O4" s="49"/>
      <c r="P4" s="49"/>
      <c r="Q4" s="49"/>
    </row>
    <row r="6" spans="1:17" x14ac:dyDescent="0.25">
      <c r="A6" s="72" t="s">
        <v>1</v>
      </c>
      <c r="B6" s="72"/>
      <c r="C6" s="72"/>
      <c r="D6" s="72"/>
      <c r="E6" s="1"/>
      <c r="F6" s="31">
        <v>44444</v>
      </c>
      <c r="G6" s="1"/>
      <c r="I6" s="72" t="s">
        <v>1</v>
      </c>
      <c r="J6" s="72"/>
      <c r="K6" s="72"/>
      <c r="L6" s="72"/>
      <c r="M6" s="1"/>
      <c r="N6" s="30">
        <v>44444</v>
      </c>
      <c r="O6" s="1"/>
    </row>
    <row r="7" spans="1:17" ht="15.75" x14ac:dyDescent="0.25">
      <c r="A7" s="1"/>
      <c r="B7" s="1"/>
      <c r="C7" s="1"/>
      <c r="D7" s="3" t="s">
        <v>50</v>
      </c>
      <c r="E7" s="1"/>
      <c r="F7" s="4" t="s">
        <v>59</v>
      </c>
      <c r="G7" s="1"/>
      <c r="I7" s="1"/>
      <c r="J7" s="1"/>
      <c r="K7" s="1"/>
      <c r="L7" s="3" t="s">
        <v>49</v>
      </c>
      <c r="M7" s="1"/>
      <c r="N7" s="4" t="s">
        <v>59</v>
      </c>
      <c r="O7" s="1"/>
    </row>
    <row r="9" spans="1:17" ht="15" customHeight="1" x14ac:dyDescent="0.25">
      <c r="A9" s="67" t="s">
        <v>28</v>
      </c>
      <c r="B9" s="67" t="s">
        <v>29</v>
      </c>
      <c r="C9" s="46" t="s">
        <v>11</v>
      </c>
      <c r="D9" s="67" t="s">
        <v>5</v>
      </c>
      <c r="E9" s="67" t="s">
        <v>10</v>
      </c>
      <c r="F9" s="67" t="s">
        <v>30</v>
      </c>
      <c r="G9" s="67" t="s">
        <v>6</v>
      </c>
      <c r="I9" s="67" t="s">
        <v>28</v>
      </c>
      <c r="J9" s="67" t="s">
        <v>29</v>
      </c>
      <c r="K9" s="46" t="s">
        <v>11</v>
      </c>
      <c r="L9" s="67" t="s">
        <v>5</v>
      </c>
      <c r="M9" s="67" t="s">
        <v>10</v>
      </c>
      <c r="N9" s="67" t="s">
        <v>30</v>
      </c>
      <c r="O9" s="67" t="s">
        <v>6</v>
      </c>
    </row>
    <row r="10" spans="1:17" x14ac:dyDescent="0.25">
      <c r="A10" s="68"/>
      <c r="B10" s="68"/>
      <c r="C10" s="47"/>
      <c r="D10" s="68"/>
      <c r="E10" s="68"/>
      <c r="F10" s="68"/>
      <c r="G10" s="68"/>
      <c r="I10" s="68"/>
      <c r="J10" s="68"/>
      <c r="K10" s="47"/>
      <c r="L10" s="68"/>
      <c r="M10" s="68"/>
      <c r="N10" s="68"/>
      <c r="O10" s="68"/>
    </row>
    <row r="11" spans="1:17" x14ac:dyDescent="0.25">
      <c r="A11" s="5">
        <v>1</v>
      </c>
      <c r="B11" s="5" t="s">
        <v>233</v>
      </c>
      <c r="C11" s="5">
        <v>57</v>
      </c>
      <c r="D11" s="5" t="s">
        <v>218</v>
      </c>
      <c r="E11" s="5">
        <v>242</v>
      </c>
      <c r="F11" s="6">
        <v>7.2939814814814818E-2</v>
      </c>
      <c r="G11" s="15">
        <v>1</v>
      </c>
      <c r="I11" s="5">
        <v>1</v>
      </c>
      <c r="J11" s="32"/>
      <c r="K11" s="32"/>
      <c r="L11" s="5"/>
      <c r="M11" s="5"/>
      <c r="N11" s="6">
        <v>0</v>
      </c>
      <c r="O11" s="15"/>
    </row>
    <row r="12" spans="1:17" x14ac:dyDescent="0.25">
      <c r="A12" s="5">
        <v>2</v>
      </c>
      <c r="B12" s="5" t="s">
        <v>234</v>
      </c>
      <c r="C12" s="5">
        <v>62</v>
      </c>
      <c r="D12" s="5" t="s">
        <v>235</v>
      </c>
      <c r="E12" s="5">
        <v>241</v>
      </c>
      <c r="F12" s="6">
        <v>7.9155092592592582E-2</v>
      </c>
      <c r="G12" s="15">
        <v>2</v>
      </c>
      <c r="I12" s="5">
        <v>2</v>
      </c>
      <c r="L12" s="12"/>
      <c r="M12" s="12"/>
      <c r="N12" s="6">
        <v>0</v>
      </c>
      <c r="O12" s="15"/>
    </row>
    <row r="13" spans="1:17" x14ac:dyDescent="0.25">
      <c r="A13" s="5">
        <v>3</v>
      </c>
      <c r="B13" s="5" t="s">
        <v>250</v>
      </c>
      <c r="C13" s="5">
        <v>56</v>
      </c>
      <c r="D13" s="5" t="s">
        <v>251</v>
      </c>
      <c r="E13" s="5">
        <v>247</v>
      </c>
      <c r="F13" s="6">
        <v>8.549768518518519E-2</v>
      </c>
      <c r="G13" s="15">
        <v>3</v>
      </c>
      <c r="I13" s="5">
        <v>3</v>
      </c>
      <c r="J13" s="5"/>
      <c r="K13" s="5"/>
      <c r="L13" s="5"/>
      <c r="M13" s="5"/>
      <c r="N13" s="6">
        <v>0</v>
      </c>
      <c r="O13" s="15"/>
    </row>
    <row r="14" spans="1:17" x14ac:dyDescent="0.25">
      <c r="I14" s="1"/>
      <c r="J14" s="1"/>
      <c r="K14" s="1"/>
      <c r="L14" s="1"/>
      <c r="M14" s="1"/>
      <c r="N14" s="1">
        <v>0</v>
      </c>
      <c r="O14" s="1"/>
    </row>
    <row r="15" spans="1:17" x14ac:dyDescent="0.25">
      <c r="A15" s="1"/>
      <c r="B15" s="1" t="s">
        <v>12</v>
      </c>
      <c r="C15" s="1"/>
      <c r="D15" s="1" t="s">
        <v>60</v>
      </c>
      <c r="E15" s="1"/>
      <c r="F15" s="1"/>
      <c r="G15" s="1"/>
      <c r="I15" s="1"/>
      <c r="J15" s="1" t="s">
        <v>12</v>
      </c>
      <c r="K15" s="1"/>
      <c r="L15" s="1" t="s">
        <v>60</v>
      </c>
      <c r="M15" s="1"/>
      <c r="N15" s="1"/>
      <c r="O15" s="1"/>
    </row>
    <row r="16" spans="1:17" x14ac:dyDescent="0.25">
      <c r="A16" s="1"/>
      <c r="B16" s="1" t="s">
        <v>13</v>
      </c>
      <c r="C16" s="1"/>
      <c r="D16" s="1" t="s">
        <v>61</v>
      </c>
      <c r="E16" s="1"/>
      <c r="F16" s="1"/>
      <c r="G16" s="1"/>
      <c r="I16" s="1"/>
      <c r="J16" s="1" t="s">
        <v>13</v>
      </c>
      <c r="K16" s="1"/>
      <c r="L16" s="1" t="s">
        <v>61</v>
      </c>
      <c r="M16" s="1"/>
      <c r="N16" s="1"/>
      <c r="O16" s="1"/>
    </row>
  </sheetData>
  <mergeCells count="16">
    <mergeCell ref="O9:O10"/>
    <mergeCell ref="A9:A10"/>
    <mergeCell ref="B9:B10"/>
    <mergeCell ref="D9:D10"/>
    <mergeCell ref="E9:E10"/>
    <mergeCell ref="F9:F10"/>
    <mergeCell ref="G9:G10"/>
    <mergeCell ref="J2:N4"/>
    <mergeCell ref="A6:D6"/>
    <mergeCell ref="I6:L6"/>
    <mergeCell ref="I9:I10"/>
    <mergeCell ref="J9:J10"/>
    <mergeCell ref="L9:L10"/>
    <mergeCell ref="M9:M10"/>
    <mergeCell ref="N9:N10"/>
    <mergeCell ref="A2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до 11</vt:lpstr>
      <vt:lpstr>12-13</vt:lpstr>
      <vt:lpstr>14-15</vt:lpstr>
      <vt:lpstr>16-17</vt:lpstr>
      <vt:lpstr>18-39</vt:lpstr>
      <vt:lpstr>40-44</vt:lpstr>
      <vt:lpstr>45-49</vt:lpstr>
      <vt:lpstr>50-54</vt:lpstr>
      <vt:lpstr>55-59</vt:lpstr>
      <vt:lpstr>60 и 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2021-09-28T09:04:08Z</dcterms:modified>
</cp:coreProperties>
</file>