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18.09.2021\"/>
    </mc:Choice>
  </mc:AlternateContent>
  <bookViews>
    <workbookView xWindow="0" yWindow="0" windowWidth="28800" windowHeight="12440"/>
  </bookViews>
  <sheets>
    <sheet name="командный" sheetId="3" r:id="rId1"/>
    <sheet name="ЛИЧНЫЙ" sheetId="2" r:id="rId2"/>
    <sheet name="Лист1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5" i="3"/>
  <c r="F12" i="3"/>
  <c r="F14" i="3"/>
  <c r="F18" i="3"/>
  <c r="F17" i="3"/>
  <c r="F10" i="3"/>
  <c r="F9" i="3"/>
  <c r="F16" i="3"/>
  <c r="F19" i="3"/>
  <c r="F20" i="3"/>
  <c r="F11" i="3"/>
  <c r="H9" i="4"/>
  <c r="G55" i="2"/>
</calcChain>
</file>

<file path=xl/sharedStrings.xml><?xml version="1.0" encoding="utf-8"?>
<sst xmlns="http://schemas.openxmlformats.org/spreadsheetml/2006/main" count="509" uniqueCount="148">
  <si>
    <t>Москва, ЮЗАО, мультиспортивный парк "Битца"</t>
  </si>
  <si>
    <t>Место</t>
  </si>
  <si>
    <t>Ст. N</t>
  </si>
  <si>
    <t>Фамилия, имя</t>
  </si>
  <si>
    <t>Г.Р.</t>
  </si>
  <si>
    <t>Время</t>
  </si>
  <si>
    <t>Отстав.</t>
  </si>
  <si>
    <t>Компьютерная обработка - Спортивный клуб "Альфа-Битца"     Тел. +7(926)216-1727</t>
  </si>
  <si>
    <t>Web: www.bitza-sport.ru      E-mail: info@bitza-sport.ru</t>
  </si>
  <si>
    <t>Коллектив</t>
  </si>
  <si>
    <t>Ж1</t>
  </si>
  <si>
    <t>М1</t>
  </si>
  <si>
    <t>место</t>
  </si>
  <si>
    <t>ИТОГОВЫЙ ПРОТОКОЛ СОРЕВНОВАНИЙ</t>
  </si>
  <si>
    <t>Сорокина Нина</t>
  </si>
  <si>
    <t>Не финиш.</t>
  </si>
  <si>
    <t xml:space="preserve">Главный секретарь: </t>
  </si>
  <si>
    <t>ПАО «Россети»</t>
  </si>
  <si>
    <t>РусГидро</t>
  </si>
  <si>
    <t>Сборная России</t>
  </si>
  <si>
    <t>ЗАРУБЕЖНЕФТЬ</t>
  </si>
  <si>
    <t xml:space="preserve">Интер РАО </t>
  </si>
  <si>
    <t>Интер РАО - 3</t>
  </si>
  <si>
    <t>Интер РАО - 2</t>
  </si>
  <si>
    <t>Интер РАО - 4</t>
  </si>
  <si>
    <t>ООО «Газпром энергохолдинг»</t>
  </si>
  <si>
    <t>ПАО «ГАЗПРОМ НЕФТЬ»</t>
  </si>
  <si>
    <t>ТГК-2(2)</t>
  </si>
  <si>
    <t xml:space="preserve">ТГК-2 </t>
  </si>
  <si>
    <t>18 сентября 2021 года</t>
  </si>
  <si>
    <t>ПРЕДВАРИТЕЛЬНЫЙ ПРОТОКОЛ СОРЕВНОВАНИЙ</t>
  </si>
  <si>
    <t>Москва, ЮЗАО, СК "Альфа-Битца"</t>
  </si>
  <si>
    <t>Погодные условия: +11, солнечно</t>
  </si>
  <si>
    <t>Город</t>
  </si>
  <si>
    <t>Клуб</t>
  </si>
  <si>
    <t>ГРУППА   "Ж70-"  (1970 и старше)  3 км</t>
  </si>
  <si>
    <t>Николаева Наталья</t>
  </si>
  <si>
    <t>Еремина Инна</t>
  </si>
  <si>
    <t>Корзоватых Наталия</t>
  </si>
  <si>
    <t>Канаева Елена</t>
  </si>
  <si>
    <t>Хмелева Вера</t>
  </si>
  <si>
    <t>Сарана Татьяна</t>
  </si>
  <si>
    <t>ГРУППА   "Ж71-85"  (1971-1985)  3 км</t>
  </si>
  <si>
    <t xml:space="preserve">Гудина Ульяна </t>
  </si>
  <si>
    <t>Жильцова Наталья</t>
  </si>
  <si>
    <t>Ковалёва Ирина</t>
  </si>
  <si>
    <t>Ганюшкина Елена</t>
  </si>
  <si>
    <t>Капралова Елена</t>
  </si>
  <si>
    <t>Скворцова Юлия</t>
  </si>
  <si>
    <t>Зайцева Ольга</t>
  </si>
  <si>
    <t>Садовникова Екатерина</t>
  </si>
  <si>
    <t>Колобанова Светлана</t>
  </si>
  <si>
    <t>Скоробогатова Наталья</t>
  </si>
  <si>
    <t xml:space="preserve">Интер РАО -2 </t>
  </si>
  <si>
    <t>Диордиева Людмила</t>
  </si>
  <si>
    <t>Интер РАО -4</t>
  </si>
  <si>
    <t>Гуринович Анастасия</t>
  </si>
  <si>
    <t>Садовникова Лариса</t>
  </si>
  <si>
    <t>Интер РАО -3</t>
  </si>
  <si>
    <t>Кольцова Елена</t>
  </si>
  <si>
    <t>Кабанова Наталья</t>
  </si>
  <si>
    <t>Пермякова Татьяна</t>
  </si>
  <si>
    <t>Соболевская Юлия</t>
  </si>
  <si>
    <t>Меребашвили Тамара</t>
  </si>
  <si>
    <t>Алафердова Алина</t>
  </si>
  <si>
    <t>ГРУППА   "Ж86-03"  (1986-2003)  3 км</t>
  </si>
  <si>
    <t>Кондрашова Наталья</t>
  </si>
  <si>
    <t>Спицына Мария</t>
  </si>
  <si>
    <t>Праздникова Светлана</t>
  </si>
  <si>
    <t>Михайлова Вера</t>
  </si>
  <si>
    <t>Бехтерева Екатерина</t>
  </si>
  <si>
    <t xml:space="preserve">Шабалина Наталья </t>
  </si>
  <si>
    <t>Ширяева Марина</t>
  </si>
  <si>
    <t>Гулевич Евгения</t>
  </si>
  <si>
    <t>Кукушкина Ольга</t>
  </si>
  <si>
    <t>Федоровцева Марина</t>
  </si>
  <si>
    <t>Токарева Елена</t>
  </si>
  <si>
    <t>Авдеева Екатерина</t>
  </si>
  <si>
    <t>Эль-Али Алиса Ража</t>
  </si>
  <si>
    <t>Жукова Юлия</t>
  </si>
  <si>
    <t>ГРУППА   "М70-"  (1970 и старше)  5 км</t>
  </si>
  <si>
    <t>Прокофьев Игорь</t>
  </si>
  <si>
    <t xml:space="preserve">Соколов Олег </t>
  </si>
  <si>
    <t>Дудоров Сергей</t>
  </si>
  <si>
    <t>Пахомов Анатолий</t>
  </si>
  <si>
    <t>Васильцов Юрий</t>
  </si>
  <si>
    <t>ГРУППА   "М71-85"  (1971-1985)  5 км</t>
  </si>
  <si>
    <t>Колеватов Николай</t>
  </si>
  <si>
    <t>Баранов Сергей</t>
  </si>
  <si>
    <t>Боровиков Алексей</t>
  </si>
  <si>
    <t>Худяков Дмитрий</t>
  </si>
  <si>
    <t>Жиженков Василий</t>
  </si>
  <si>
    <t>Гаманцев Арсений</t>
  </si>
  <si>
    <t>Петерсон Виталий</t>
  </si>
  <si>
    <t>Хрулев Евгений</t>
  </si>
  <si>
    <t>Насибуллин Ильгизар</t>
  </si>
  <si>
    <t>Коротаев Эдуард</t>
  </si>
  <si>
    <t>Чулков Виталий</t>
  </si>
  <si>
    <t>Булоус Юрий</t>
  </si>
  <si>
    <t>ПАО «ГАЗПРОМ НЕФТЬ» -2</t>
  </si>
  <si>
    <t>Айзатуллов Марат</t>
  </si>
  <si>
    <t>Терентьев Сергей</t>
  </si>
  <si>
    <t>Королев Сергей</t>
  </si>
  <si>
    <t>Майка Денис</t>
  </si>
  <si>
    <t>Зобов Алексей</t>
  </si>
  <si>
    <t>Купеев Виталий</t>
  </si>
  <si>
    <t>Сергеев Алексей</t>
  </si>
  <si>
    <t>Токарев Дмитрий</t>
  </si>
  <si>
    <t>ГРУППА   "М86-03"  (1986-2003)  5 км</t>
  </si>
  <si>
    <t>Иванов Александр</t>
  </si>
  <si>
    <t>Смирнов Сергей</t>
  </si>
  <si>
    <t xml:space="preserve">Ермаков Денис </t>
  </si>
  <si>
    <t>Якимов Алексей</t>
  </si>
  <si>
    <t>Бобков Владимир</t>
  </si>
  <si>
    <t>Павлычев Иван</t>
  </si>
  <si>
    <t xml:space="preserve">Марков Олег </t>
  </si>
  <si>
    <t>Соловьев Сергей</t>
  </si>
  <si>
    <t>Подольский Артём</t>
  </si>
  <si>
    <t>Комогоров Владимир</t>
  </si>
  <si>
    <t>Бравин Владимир</t>
  </si>
  <si>
    <t>Каримов Альберт</t>
  </si>
  <si>
    <t>Хайлов Александр</t>
  </si>
  <si>
    <t>Андреев Василий</t>
  </si>
  <si>
    <t>Ломпик Василий</t>
  </si>
  <si>
    <t>Жаров Артур</t>
  </si>
  <si>
    <t>Силаев Александр</t>
  </si>
  <si>
    <t>Некрасов Иван</t>
  </si>
  <si>
    <t>Торопов Иван</t>
  </si>
  <si>
    <t>Ерёмин Максим</t>
  </si>
  <si>
    <t>Каженец Михаил</t>
  </si>
  <si>
    <t>Главный судья: Тиунов А.В.</t>
  </si>
  <si>
    <t>Составлен: 18.09.2021 11:57:23</t>
  </si>
  <si>
    <t>топливно-энергетического комплекса</t>
  </si>
  <si>
    <t xml:space="preserve">соревнования по легкой атлетике среди компаний </t>
  </si>
  <si>
    <t>Баллы</t>
  </si>
  <si>
    <t>Ж3</t>
  </si>
  <si>
    <t>Ж2</t>
  </si>
  <si>
    <t>М3</t>
  </si>
  <si>
    <t>М2</t>
  </si>
  <si>
    <t>1971-1985 г.р.</t>
  </si>
  <si>
    <t>1970 и ст.</t>
  </si>
  <si>
    <t>1986-2003 г.р.</t>
  </si>
  <si>
    <t>сумма
 баллов</t>
  </si>
  <si>
    <t>Составлен: 18.09.2021 13:01:23</t>
  </si>
  <si>
    <t>соревнования по легкой атлетике среди компаний 
топливно-энергетического комплекса</t>
  </si>
  <si>
    <t>ГРУППА  (1970 и старше)</t>
  </si>
  <si>
    <t xml:space="preserve">ГРУППА    (1971-1985) </t>
  </si>
  <si>
    <t>ГРУППА (1986-2003)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</si>
</sst>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.0"/>
    <numFmt numFmtId="165" formatCode="\+h:mm:ss.0"/>
  </numFmts>
  <fonts count="8" x14ac:knownFonts="1">
    <font>
      <sz val="11"/>
      <color theme="1"/>
      <name val="Calibri"/>
      <family val="2"/>
      <charset val="204"/>
      <scheme val="minor"/>
    </font>
    <font>
      <b/>
      <sz val="16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NumberFormat="1" applyFont="1" applyFill="1" applyBorder="1"/>
    <xf numFmtId="165" fontId="1" fillId="0" borderId="0" xfId="0" applyNumberFormat="1" applyFont="1" applyFill="1" applyBorder="1"/>
    <xf numFmtId="0" fontId="2" fillId="0" borderId="0" xfId="0" applyNumberFormat="1" applyFont="1" applyFill="1" applyBorder="1"/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0" fontId="3" fillId="0" borderId="0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0" fillId="0" borderId="0" xfId="0" applyNumberFormat="1" applyFont="1" applyFill="1" applyBorder="1"/>
    <xf numFmtId="164" fontId="4" fillId="0" borderId="0" xfId="0" applyNumberFormat="1" applyFont="1" applyFill="1" applyBorder="1"/>
    <xf numFmtId="0" fontId="5" fillId="0" borderId="1" xfId="0" applyNumberFormat="1" applyFont="1" applyFill="1" applyBorder="1"/>
    <xf numFmtId="0" fontId="5" fillId="0" borderId="2" xfId="0" applyNumberFormat="1" applyFont="1" applyFill="1" applyBorder="1"/>
    <xf numFmtId="0" fontId="5" fillId="0" borderId="0" xfId="0" applyNumberFormat="1" applyFont="1" applyFill="1" applyBorder="1"/>
    <xf numFmtId="0" fontId="3" fillId="0" borderId="4" xfId="0" applyNumberFormat="1" applyFont="1" applyFill="1" applyBorder="1"/>
    <xf numFmtId="0" fontId="3" fillId="0" borderId="5" xfId="0" applyNumberFormat="1" applyFont="1" applyFill="1" applyBorder="1"/>
    <xf numFmtId="0" fontId="6" fillId="0" borderId="4" xfId="0" applyNumberFormat="1" applyFont="1" applyFill="1" applyBorder="1"/>
    <xf numFmtId="0" fontId="6" fillId="0" borderId="5" xfId="0" applyNumberFormat="1" applyFont="1" applyFill="1" applyBorder="1"/>
    <xf numFmtId="164" fontId="5" fillId="0" borderId="5" xfId="0" applyNumberFormat="1" applyFont="1" applyFill="1" applyBorder="1"/>
    <xf numFmtId="165" fontId="6" fillId="0" borderId="6" xfId="0" applyNumberFormat="1" applyFont="1" applyFill="1" applyBorder="1"/>
    <xf numFmtId="0" fontId="6" fillId="0" borderId="0" xfId="0" applyNumberFormat="1" applyFont="1" applyFill="1" applyBorder="1"/>
    <xf numFmtId="165" fontId="6" fillId="0" borderId="0" xfId="0" applyNumberFormat="1" applyFont="1" applyFill="1" applyBorder="1"/>
    <xf numFmtId="0" fontId="4" fillId="0" borderId="0" xfId="0" applyNumberFormat="1" applyFont="1" applyFill="1" applyBorder="1"/>
    <xf numFmtId="0" fontId="7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6" fillId="0" borderId="7" xfId="0" applyNumberFormat="1" applyFont="1" applyFill="1" applyBorder="1"/>
    <xf numFmtId="0" fontId="6" fillId="0" borderId="8" xfId="0" applyNumberFormat="1" applyFont="1" applyFill="1" applyBorder="1"/>
    <xf numFmtId="164" fontId="5" fillId="0" borderId="8" xfId="0" applyNumberFormat="1" applyFont="1" applyFill="1" applyBorder="1"/>
    <xf numFmtId="0" fontId="1" fillId="0" borderId="0" xfId="0" applyNumberFormat="1" applyFont="1" applyFill="1" applyBorder="1" applyAlignment="1"/>
    <xf numFmtId="0" fontId="0" fillId="0" borderId="5" xfId="0" applyBorder="1" applyAlignment="1">
      <alignment horizontal="center" wrapText="1"/>
    </xf>
    <xf numFmtId="164" fontId="5" fillId="0" borderId="2" xfId="0" applyNumberFormat="1" applyFont="1" applyFill="1" applyBorder="1"/>
    <xf numFmtId="164" fontId="3" fillId="0" borderId="5" xfId="0" applyNumberFormat="1" applyFont="1" applyFill="1" applyBorder="1"/>
    <xf numFmtId="164" fontId="5" fillId="0" borderId="0" xfId="0" applyNumberFormat="1" applyFont="1" applyFill="1" applyBorder="1"/>
    <xf numFmtId="0" fontId="3" fillId="0" borderId="0" xfId="0" applyFont="1" applyFill="1" applyBorder="1"/>
    <xf numFmtId="165" fontId="0" fillId="0" borderId="0" xfId="0" applyNumberFormat="1" applyFont="1" applyFill="1" applyBorder="1"/>
    <xf numFmtId="165" fontId="5" fillId="0" borderId="10" xfId="0" applyNumberFormat="1" applyFont="1" applyFill="1" applyBorder="1"/>
    <xf numFmtId="165" fontId="5" fillId="0" borderId="11" xfId="0" applyNumberFormat="1" applyFont="1" applyFill="1" applyBorder="1"/>
    <xf numFmtId="165" fontId="6" fillId="0" borderId="11" xfId="0" applyNumberFormat="1" applyFont="1" applyFill="1" applyBorder="1"/>
    <xf numFmtId="165" fontId="6" fillId="0" borderId="12" xfId="0" applyNumberFormat="1" applyFont="1" applyFill="1" applyBorder="1"/>
    <xf numFmtId="0" fontId="5" fillId="0" borderId="3" xfId="0" applyNumberFormat="1" applyFont="1" applyFill="1" applyBorder="1"/>
    <xf numFmtId="0" fontId="5" fillId="0" borderId="6" xfId="0" applyNumberFormat="1" applyFont="1" applyFill="1" applyBorder="1"/>
    <xf numFmtId="0" fontId="6" fillId="0" borderId="6" xfId="0" applyNumberFormat="1" applyFont="1" applyFill="1" applyBorder="1"/>
    <xf numFmtId="0" fontId="6" fillId="0" borderId="9" xfId="0" applyNumberFormat="1" applyFont="1" applyFill="1" applyBorder="1"/>
    <xf numFmtId="0" fontId="6" fillId="0" borderId="13" xfId="0" applyNumberFormat="1" applyFont="1" applyFill="1" applyBorder="1"/>
    <xf numFmtId="165" fontId="6" fillId="0" borderId="5" xfId="0" applyNumberFormat="1" applyFont="1" applyFill="1" applyBorder="1"/>
    <xf numFmtId="0" fontId="5" fillId="0" borderId="5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A16" sqref="A16"/>
    </sheetView>
  </sheetViews>
  <sheetFormatPr defaultRowHeight="14.5" x14ac:dyDescent="0.35"/>
  <cols>
    <col min="1" max="1" width="6.26953125" customWidth="1"/>
    <col min="2" max="2" width="44" customWidth="1"/>
    <col min="3" max="3" width="9.7265625" customWidth="1"/>
    <col min="4" max="5" width="13.1796875" customWidth="1"/>
    <col min="6" max="6" width="8.453125" customWidth="1"/>
  </cols>
  <sheetData>
    <row r="1" spans="1:8" s="1" customFormat="1" ht="20" x14ac:dyDescent="0.4">
      <c r="A1" s="57" t="s">
        <v>13</v>
      </c>
      <c r="B1" s="57"/>
      <c r="C1" s="57"/>
      <c r="D1" s="57"/>
      <c r="E1" s="57"/>
      <c r="F1" s="57"/>
      <c r="G1" s="2"/>
    </row>
    <row r="2" spans="1:8" s="1" customFormat="1" ht="44.25" customHeight="1" x14ac:dyDescent="0.4">
      <c r="A2" s="56" t="s">
        <v>144</v>
      </c>
      <c r="B2" s="56"/>
      <c r="C2" s="56"/>
      <c r="D2" s="56"/>
      <c r="E2" s="56"/>
      <c r="F2" s="56"/>
      <c r="G2" s="46"/>
    </row>
    <row r="3" spans="1:8" s="3" customFormat="1" ht="18" x14ac:dyDescent="0.4">
      <c r="F3" s="4"/>
      <c r="G3" s="5"/>
    </row>
    <row r="4" spans="1:8" s="6" customFormat="1" ht="15.5" x14ac:dyDescent="0.35">
      <c r="A4" s="6" t="s">
        <v>0</v>
      </c>
      <c r="F4" s="7"/>
      <c r="G4" s="8"/>
    </row>
    <row r="5" spans="1:8" s="33" customFormat="1" ht="15.5" x14ac:dyDescent="0.35">
      <c r="A5" s="33" t="s">
        <v>29</v>
      </c>
      <c r="H5" s="7"/>
    </row>
    <row r="6" spans="1:8" s="9" customFormat="1" x14ac:dyDescent="0.35">
      <c r="A6" s="9" t="s">
        <v>32</v>
      </c>
    </row>
    <row r="8" spans="1:8" ht="29" x14ac:dyDescent="0.35">
      <c r="A8" s="47" t="s">
        <v>12</v>
      </c>
      <c r="B8" s="47" t="s">
        <v>9</v>
      </c>
      <c r="C8" s="48" t="s">
        <v>140</v>
      </c>
      <c r="D8" s="29" t="s">
        <v>139</v>
      </c>
      <c r="E8" s="47" t="s">
        <v>141</v>
      </c>
      <c r="F8" s="29" t="s">
        <v>142</v>
      </c>
    </row>
    <row r="9" spans="1:8" ht="18" x14ac:dyDescent="0.4">
      <c r="A9" s="45">
        <v>1</v>
      </c>
      <c r="B9" s="24" t="s">
        <v>26</v>
      </c>
      <c r="C9" s="23">
        <v>97</v>
      </c>
      <c r="D9" s="23">
        <v>100</v>
      </c>
      <c r="E9" s="23">
        <v>114</v>
      </c>
      <c r="F9" s="24">
        <f>SUM(C9:E9)</f>
        <v>311</v>
      </c>
    </row>
    <row r="10" spans="1:8" ht="18" x14ac:dyDescent="0.4">
      <c r="A10" s="45">
        <v>2</v>
      </c>
      <c r="B10" s="24" t="s">
        <v>25</v>
      </c>
      <c r="C10" s="23">
        <v>114</v>
      </c>
      <c r="D10" s="23">
        <v>114</v>
      </c>
      <c r="E10" s="23">
        <v>83</v>
      </c>
      <c r="F10" s="24">
        <f t="shared" ref="F10:F20" si="0">SUM(C10:E10)</f>
        <v>311</v>
      </c>
    </row>
    <row r="11" spans="1:8" ht="18" x14ac:dyDescent="0.4">
      <c r="A11" s="45">
        <v>3</v>
      </c>
      <c r="B11" s="24" t="s">
        <v>17</v>
      </c>
      <c r="C11" s="23">
        <v>96</v>
      </c>
      <c r="D11" s="23">
        <v>97</v>
      </c>
      <c r="E11" s="23">
        <v>103</v>
      </c>
      <c r="F11" s="24">
        <f t="shared" si="0"/>
        <v>296</v>
      </c>
    </row>
    <row r="12" spans="1:8" ht="18" x14ac:dyDescent="0.4">
      <c r="A12" s="45">
        <v>4</v>
      </c>
      <c r="B12" s="24" t="s">
        <v>21</v>
      </c>
      <c r="C12" s="23">
        <v>43</v>
      </c>
      <c r="D12" s="23">
        <v>74</v>
      </c>
      <c r="E12" s="23">
        <v>83</v>
      </c>
      <c r="F12" s="24">
        <f t="shared" si="0"/>
        <v>200</v>
      </c>
    </row>
    <row r="13" spans="1:8" ht="18" x14ac:dyDescent="0.4">
      <c r="A13" s="45">
        <v>5</v>
      </c>
      <c r="B13" s="24" t="s">
        <v>18</v>
      </c>
      <c r="C13" s="23">
        <v>40</v>
      </c>
      <c r="D13" s="23">
        <v>82</v>
      </c>
      <c r="E13" s="23">
        <v>76</v>
      </c>
      <c r="F13" s="24">
        <f t="shared" si="0"/>
        <v>198</v>
      </c>
    </row>
    <row r="14" spans="1:8" ht="18" x14ac:dyDescent="0.4">
      <c r="A14" s="45">
        <v>6</v>
      </c>
      <c r="B14" s="24" t="s">
        <v>23</v>
      </c>
      <c r="C14" s="23"/>
      <c r="D14" s="23">
        <v>62</v>
      </c>
      <c r="E14" s="23">
        <v>66</v>
      </c>
      <c r="F14" s="24">
        <f>SUM(C14:E14)</f>
        <v>128</v>
      </c>
    </row>
    <row r="15" spans="1:8" ht="18" x14ac:dyDescent="0.4">
      <c r="A15" s="45">
        <v>7</v>
      </c>
      <c r="B15" s="24" t="s">
        <v>20</v>
      </c>
      <c r="C15" s="23"/>
      <c r="D15" s="23">
        <v>55</v>
      </c>
      <c r="E15" s="23">
        <v>62</v>
      </c>
      <c r="F15" s="24">
        <f t="shared" si="0"/>
        <v>117</v>
      </c>
    </row>
    <row r="16" spans="1:8" ht="18" x14ac:dyDescent="0.4">
      <c r="A16" s="45">
        <v>8</v>
      </c>
      <c r="B16" s="24" t="s">
        <v>27</v>
      </c>
      <c r="C16" s="23"/>
      <c r="D16" s="23">
        <v>27</v>
      </c>
      <c r="E16" s="23">
        <v>65</v>
      </c>
      <c r="F16" s="24">
        <f t="shared" si="0"/>
        <v>92</v>
      </c>
    </row>
    <row r="17" spans="1:7" ht="18" x14ac:dyDescent="0.4">
      <c r="A17" s="45">
        <v>9</v>
      </c>
      <c r="B17" s="24" t="s">
        <v>24</v>
      </c>
      <c r="C17" s="23"/>
      <c r="D17" s="23">
        <v>57</v>
      </c>
      <c r="E17" s="23"/>
      <c r="F17" s="24">
        <f t="shared" si="0"/>
        <v>57</v>
      </c>
    </row>
    <row r="18" spans="1:7" ht="18" x14ac:dyDescent="0.4">
      <c r="A18" s="45">
        <v>10</v>
      </c>
      <c r="B18" s="24" t="s">
        <v>22</v>
      </c>
      <c r="C18" s="23"/>
      <c r="D18" s="23">
        <v>53</v>
      </c>
      <c r="E18" s="23"/>
      <c r="F18" s="24">
        <f t="shared" si="0"/>
        <v>53</v>
      </c>
    </row>
    <row r="19" spans="1:7" ht="18" x14ac:dyDescent="0.4">
      <c r="A19" s="45">
        <v>11</v>
      </c>
      <c r="B19" s="24" t="s">
        <v>28</v>
      </c>
      <c r="C19" s="23"/>
      <c r="D19" s="23"/>
      <c r="E19" s="23">
        <v>48</v>
      </c>
      <c r="F19" s="24">
        <f t="shared" si="0"/>
        <v>48</v>
      </c>
    </row>
    <row r="20" spans="1:7" ht="18" x14ac:dyDescent="0.4">
      <c r="A20" s="45">
        <v>12</v>
      </c>
      <c r="B20" s="24" t="s">
        <v>99</v>
      </c>
      <c r="C20" s="23"/>
      <c r="D20" s="23">
        <v>29</v>
      </c>
      <c r="E20" s="23"/>
      <c r="F20" s="24">
        <f t="shared" si="0"/>
        <v>29</v>
      </c>
    </row>
    <row r="22" spans="1:7" s="20" customFormat="1" ht="13" x14ac:dyDescent="0.3">
      <c r="A22" s="22" t="s">
        <v>130</v>
      </c>
      <c r="B22" s="22"/>
      <c r="C22" s="22"/>
      <c r="D22" s="22"/>
      <c r="E22" s="22"/>
      <c r="F22" s="10"/>
      <c r="G22" s="21"/>
    </row>
    <row r="23" spans="1:7" s="20" customFormat="1" ht="13" x14ac:dyDescent="0.3">
      <c r="A23" s="22" t="s">
        <v>16</v>
      </c>
      <c r="B23" s="22"/>
      <c r="C23" s="22"/>
      <c r="D23" s="22"/>
      <c r="E23" s="22"/>
      <c r="F23" s="10"/>
      <c r="G23" s="21"/>
    </row>
    <row r="24" spans="1:7" s="20" customFormat="1" ht="13" x14ac:dyDescent="0.3">
      <c r="A24" s="22"/>
      <c r="B24" s="22"/>
      <c r="C24" s="22"/>
      <c r="D24" s="22"/>
      <c r="E24" s="22"/>
      <c r="F24" s="10"/>
      <c r="G24" s="21"/>
    </row>
    <row r="25" spans="1:7" s="20" customFormat="1" ht="13" x14ac:dyDescent="0.3">
      <c r="A25" s="22" t="s">
        <v>7</v>
      </c>
      <c r="B25" s="22"/>
      <c r="C25" s="22"/>
      <c r="D25" s="22"/>
      <c r="E25" s="22"/>
      <c r="F25" s="10"/>
      <c r="G25" s="21"/>
    </row>
    <row r="26" spans="1:7" s="20" customFormat="1" ht="13" x14ac:dyDescent="0.3">
      <c r="A26" s="22" t="s">
        <v>8</v>
      </c>
      <c r="B26" s="22"/>
      <c r="C26" s="22"/>
      <c r="D26" s="22"/>
      <c r="E26" s="22"/>
      <c r="F26" s="10"/>
      <c r="G26" s="21"/>
    </row>
    <row r="27" spans="1:7" s="20" customFormat="1" ht="13" x14ac:dyDescent="0.3">
      <c r="A27" s="22" t="s">
        <v>143</v>
      </c>
      <c r="B27" s="22"/>
      <c r="C27" s="22"/>
      <c r="D27" s="22"/>
      <c r="E27" s="22"/>
      <c r="F27" s="10"/>
      <c r="G27" s="21"/>
    </row>
  </sheetData>
  <sortState ref="A12:F13">
    <sortCondition ref="A12:A13"/>
  </sortState>
  <mergeCells count="2">
    <mergeCell ref="A2:F2"/>
    <mergeCell ref="A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workbookViewId="0">
      <selection activeCell="E22" sqref="E22"/>
    </sheetView>
  </sheetViews>
  <sheetFormatPr defaultRowHeight="10.5" x14ac:dyDescent="0.25"/>
  <cols>
    <col min="1" max="2" width="4.26953125" style="20" customWidth="1"/>
    <col min="3" max="3" width="17.54296875" style="20" customWidth="1"/>
    <col min="4" max="4" width="4.7265625" style="20" customWidth="1"/>
    <col min="5" max="5" width="22" style="20" customWidth="1"/>
    <col min="6" max="6" width="8.453125" style="55" customWidth="1"/>
    <col min="7" max="7" width="8.7265625" style="21" customWidth="1"/>
    <col min="8" max="8" width="5.54296875" style="20" customWidth="1"/>
    <col min="9" max="254" width="9.1796875" style="20"/>
    <col min="255" max="256" width="4.26953125" style="20" customWidth="1"/>
    <col min="257" max="257" width="21.26953125" style="20" customWidth="1"/>
    <col min="258" max="258" width="4.7265625" style="20" customWidth="1"/>
    <col min="259" max="260" width="18.7265625" style="20" customWidth="1"/>
    <col min="261" max="261" width="5.54296875" style="20" customWidth="1"/>
    <col min="262" max="262" width="9.26953125" style="20" customWidth="1"/>
    <col min="263" max="263" width="8.7265625" style="20" customWidth="1"/>
    <col min="264" max="510" width="9.1796875" style="20"/>
    <col min="511" max="512" width="4.26953125" style="20" customWidth="1"/>
    <col min="513" max="513" width="21.26953125" style="20" customWidth="1"/>
    <col min="514" max="514" width="4.7265625" style="20" customWidth="1"/>
    <col min="515" max="516" width="18.7265625" style="20" customWidth="1"/>
    <col min="517" max="517" width="5.54296875" style="20" customWidth="1"/>
    <col min="518" max="518" width="9.26953125" style="20" customWidth="1"/>
    <col min="519" max="519" width="8.7265625" style="20" customWidth="1"/>
    <col min="520" max="766" width="9.1796875" style="20"/>
    <col min="767" max="768" width="4.26953125" style="20" customWidth="1"/>
    <col min="769" max="769" width="21.26953125" style="20" customWidth="1"/>
    <col min="770" max="770" width="4.7265625" style="20" customWidth="1"/>
    <col min="771" max="772" width="18.7265625" style="20" customWidth="1"/>
    <col min="773" max="773" width="5.54296875" style="20" customWidth="1"/>
    <col min="774" max="774" width="9.26953125" style="20" customWidth="1"/>
    <col min="775" max="775" width="8.7265625" style="20" customWidth="1"/>
    <col min="776" max="1022" width="9.1796875" style="20"/>
    <col min="1023" max="1024" width="4.26953125" style="20" customWidth="1"/>
    <col min="1025" max="1025" width="21.26953125" style="20" customWidth="1"/>
    <col min="1026" max="1026" width="4.7265625" style="20" customWidth="1"/>
    <col min="1027" max="1028" width="18.7265625" style="20" customWidth="1"/>
    <col min="1029" max="1029" width="5.54296875" style="20" customWidth="1"/>
    <col min="1030" max="1030" width="9.26953125" style="20" customWidth="1"/>
    <col min="1031" max="1031" width="8.7265625" style="20" customWidth="1"/>
    <col min="1032" max="1278" width="9.1796875" style="20"/>
    <col min="1279" max="1280" width="4.26953125" style="20" customWidth="1"/>
    <col min="1281" max="1281" width="21.26953125" style="20" customWidth="1"/>
    <col min="1282" max="1282" width="4.7265625" style="20" customWidth="1"/>
    <col min="1283" max="1284" width="18.7265625" style="20" customWidth="1"/>
    <col min="1285" max="1285" width="5.54296875" style="20" customWidth="1"/>
    <col min="1286" max="1286" width="9.26953125" style="20" customWidth="1"/>
    <col min="1287" max="1287" width="8.7265625" style="20" customWidth="1"/>
    <col min="1288" max="1534" width="9.1796875" style="20"/>
    <col min="1535" max="1536" width="4.26953125" style="20" customWidth="1"/>
    <col min="1537" max="1537" width="21.26953125" style="20" customWidth="1"/>
    <col min="1538" max="1538" width="4.7265625" style="20" customWidth="1"/>
    <col min="1539" max="1540" width="18.7265625" style="20" customWidth="1"/>
    <col min="1541" max="1541" width="5.54296875" style="20" customWidth="1"/>
    <col min="1542" max="1542" width="9.26953125" style="20" customWidth="1"/>
    <col min="1543" max="1543" width="8.7265625" style="20" customWidth="1"/>
    <col min="1544" max="1790" width="9.1796875" style="20"/>
    <col min="1791" max="1792" width="4.26953125" style="20" customWidth="1"/>
    <col min="1793" max="1793" width="21.26953125" style="20" customWidth="1"/>
    <col min="1794" max="1794" width="4.7265625" style="20" customWidth="1"/>
    <col min="1795" max="1796" width="18.7265625" style="20" customWidth="1"/>
    <col min="1797" max="1797" width="5.54296875" style="20" customWidth="1"/>
    <col min="1798" max="1798" width="9.26953125" style="20" customWidth="1"/>
    <col min="1799" max="1799" width="8.7265625" style="20" customWidth="1"/>
    <col min="1800" max="2046" width="9.1796875" style="20"/>
    <col min="2047" max="2048" width="4.26953125" style="20" customWidth="1"/>
    <col min="2049" max="2049" width="21.26953125" style="20" customWidth="1"/>
    <col min="2050" max="2050" width="4.7265625" style="20" customWidth="1"/>
    <col min="2051" max="2052" width="18.7265625" style="20" customWidth="1"/>
    <col min="2053" max="2053" width="5.54296875" style="20" customWidth="1"/>
    <col min="2054" max="2054" width="9.26953125" style="20" customWidth="1"/>
    <col min="2055" max="2055" width="8.7265625" style="20" customWidth="1"/>
    <col min="2056" max="2302" width="9.1796875" style="20"/>
    <col min="2303" max="2304" width="4.26953125" style="20" customWidth="1"/>
    <col min="2305" max="2305" width="21.26953125" style="20" customWidth="1"/>
    <col min="2306" max="2306" width="4.7265625" style="20" customWidth="1"/>
    <col min="2307" max="2308" width="18.7265625" style="20" customWidth="1"/>
    <col min="2309" max="2309" width="5.54296875" style="20" customWidth="1"/>
    <col min="2310" max="2310" width="9.26953125" style="20" customWidth="1"/>
    <col min="2311" max="2311" width="8.7265625" style="20" customWidth="1"/>
    <col min="2312" max="2558" width="9.1796875" style="20"/>
    <col min="2559" max="2560" width="4.26953125" style="20" customWidth="1"/>
    <col min="2561" max="2561" width="21.26953125" style="20" customWidth="1"/>
    <col min="2562" max="2562" width="4.7265625" style="20" customWidth="1"/>
    <col min="2563" max="2564" width="18.7265625" style="20" customWidth="1"/>
    <col min="2565" max="2565" width="5.54296875" style="20" customWidth="1"/>
    <col min="2566" max="2566" width="9.26953125" style="20" customWidth="1"/>
    <col min="2567" max="2567" width="8.7265625" style="20" customWidth="1"/>
    <col min="2568" max="2814" width="9.1796875" style="20"/>
    <col min="2815" max="2816" width="4.26953125" style="20" customWidth="1"/>
    <col min="2817" max="2817" width="21.26953125" style="20" customWidth="1"/>
    <col min="2818" max="2818" width="4.7265625" style="20" customWidth="1"/>
    <col min="2819" max="2820" width="18.7265625" style="20" customWidth="1"/>
    <col min="2821" max="2821" width="5.54296875" style="20" customWidth="1"/>
    <col min="2822" max="2822" width="9.26953125" style="20" customWidth="1"/>
    <col min="2823" max="2823" width="8.7265625" style="20" customWidth="1"/>
    <col min="2824" max="3070" width="9.1796875" style="20"/>
    <col min="3071" max="3072" width="4.26953125" style="20" customWidth="1"/>
    <col min="3073" max="3073" width="21.26953125" style="20" customWidth="1"/>
    <col min="3074" max="3074" width="4.7265625" style="20" customWidth="1"/>
    <col min="3075" max="3076" width="18.7265625" style="20" customWidth="1"/>
    <col min="3077" max="3077" width="5.54296875" style="20" customWidth="1"/>
    <col min="3078" max="3078" width="9.26953125" style="20" customWidth="1"/>
    <col min="3079" max="3079" width="8.7265625" style="20" customWidth="1"/>
    <col min="3080" max="3326" width="9.1796875" style="20"/>
    <col min="3327" max="3328" width="4.26953125" style="20" customWidth="1"/>
    <col min="3329" max="3329" width="21.26953125" style="20" customWidth="1"/>
    <col min="3330" max="3330" width="4.7265625" style="20" customWidth="1"/>
    <col min="3331" max="3332" width="18.7265625" style="20" customWidth="1"/>
    <col min="3333" max="3333" width="5.54296875" style="20" customWidth="1"/>
    <col min="3334" max="3334" width="9.26953125" style="20" customWidth="1"/>
    <col min="3335" max="3335" width="8.7265625" style="20" customWidth="1"/>
    <col min="3336" max="3582" width="9.1796875" style="20"/>
    <col min="3583" max="3584" width="4.26953125" style="20" customWidth="1"/>
    <col min="3585" max="3585" width="21.26953125" style="20" customWidth="1"/>
    <col min="3586" max="3586" width="4.7265625" style="20" customWidth="1"/>
    <col min="3587" max="3588" width="18.7265625" style="20" customWidth="1"/>
    <col min="3589" max="3589" width="5.54296875" style="20" customWidth="1"/>
    <col min="3590" max="3590" width="9.26953125" style="20" customWidth="1"/>
    <col min="3591" max="3591" width="8.7265625" style="20" customWidth="1"/>
    <col min="3592" max="3838" width="9.1796875" style="20"/>
    <col min="3839" max="3840" width="4.26953125" style="20" customWidth="1"/>
    <col min="3841" max="3841" width="21.26953125" style="20" customWidth="1"/>
    <col min="3842" max="3842" width="4.7265625" style="20" customWidth="1"/>
    <col min="3843" max="3844" width="18.7265625" style="20" customWidth="1"/>
    <col min="3845" max="3845" width="5.54296875" style="20" customWidth="1"/>
    <col min="3846" max="3846" width="9.26953125" style="20" customWidth="1"/>
    <col min="3847" max="3847" width="8.7265625" style="20" customWidth="1"/>
    <col min="3848" max="4094" width="9.1796875" style="20"/>
    <col min="4095" max="4096" width="4.26953125" style="20" customWidth="1"/>
    <col min="4097" max="4097" width="21.26953125" style="20" customWidth="1"/>
    <col min="4098" max="4098" width="4.7265625" style="20" customWidth="1"/>
    <col min="4099" max="4100" width="18.7265625" style="20" customWidth="1"/>
    <col min="4101" max="4101" width="5.54296875" style="20" customWidth="1"/>
    <col min="4102" max="4102" width="9.26953125" style="20" customWidth="1"/>
    <col min="4103" max="4103" width="8.7265625" style="20" customWidth="1"/>
    <col min="4104" max="4350" width="9.1796875" style="20"/>
    <col min="4351" max="4352" width="4.26953125" style="20" customWidth="1"/>
    <col min="4353" max="4353" width="21.26953125" style="20" customWidth="1"/>
    <col min="4354" max="4354" width="4.7265625" style="20" customWidth="1"/>
    <col min="4355" max="4356" width="18.7265625" style="20" customWidth="1"/>
    <col min="4357" max="4357" width="5.54296875" style="20" customWidth="1"/>
    <col min="4358" max="4358" width="9.26953125" style="20" customWidth="1"/>
    <col min="4359" max="4359" width="8.7265625" style="20" customWidth="1"/>
    <col min="4360" max="4606" width="9.1796875" style="20"/>
    <col min="4607" max="4608" width="4.26953125" style="20" customWidth="1"/>
    <col min="4609" max="4609" width="21.26953125" style="20" customWidth="1"/>
    <col min="4610" max="4610" width="4.7265625" style="20" customWidth="1"/>
    <col min="4611" max="4612" width="18.7265625" style="20" customWidth="1"/>
    <col min="4613" max="4613" width="5.54296875" style="20" customWidth="1"/>
    <col min="4614" max="4614" width="9.26953125" style="20" customWidth="1"/>
    <col min="4615" max="4615" width="8.7265625" style="20" customWidth="1"/>
    <col min="4616" max="4862" width="9.1796875" style="20"/>
    <col min="4863" max="4864" width="4.26953125" style="20" customWidth="1"/>
    <col min="4865" max="4865" width="21.26953125" style="20" customWidth="1"/>
    <col min="4866" max="4866" width="4.7265625" style="20" customWidth="1"/>
    <col min="4867" max="4868" width="18.7265625" style="20" customWidth="1"/>
    <col min="4869" max="4869" width="5.54296875" style="20" customWidth="1"/>
    <col min="4870" max="4870" width="9.26953125" style="20" customWidth="1"/>
    <col min="4871" max="4871" width="8.7265625" style="20" customWidth="1"/>
    <col min="4872" max="5118" width="9.1796875" style="20"/>
    <col min="5119" max="5120" width="4.26953125" style="20" customWidth="1"/>
    <col min="5121" max="5121" width="21.26953125" style="20" customWidth="1"/>
    <col min="5122" max="5122" width="4.7265625" style="20" customWidth="1"/>
    <col min="5123" max="5124" width="18.7265625" style="20" customWidth="1"/>
    <col min="5125" max="5125" width="5.54296875" style="20" customWidth="1"/>
    <col min="5126" max="5126" width="9.26953125" style="20" customWidth="1"/>
    <col min="5127" max="5127" width="8.7265625" style="20" customWidth="1"/>
    <col min="5128" max="5374" width="9.1796875" style="20"/>
    <col min="5375" max="5376" width="4.26953125" style="20" customWidth="1"/>
    <col min="5377" max="5377" width="21.26953125" style="20" customWidth="1"/>
    <col min="5378" max="5378" width="4.7265625" style="20" customWidth="1"/>
    <col min="5379" max="5380" width="18.7265625" style="20" customWidth="1"/>
    <col min="5381" max="5381" width="5.54296875" style="20" customWidth="1"/>
    <col min="5382" max="5382" width="9.26953125" style="20" customWidth="1"/>
    <col min="5383" max="5383" width="8.7265625" style="20" customWidth="1"/>
    <col min="5384" max="5630" width="9.1796875" style="20"/>
    <col min="5631" max="5632" width="4.26953125" style="20" customWidth="1"/>
    <col min="5633" max="5633" width="21.26953125" style="20" customWidth="1"/>
    <col min="5634" max="5634" width="4.7265625" style="20" customWidth="1"/>
    <col min="5635" max="5636" width="18.7265625" style="20" customWidth="1"/>
    <col min="5637" max="5637" width="5.54296875" style="20" customWidth="1"/>
    <col min="5638" max="5638" width="9.26953125" style="20" customWidth="1"/>
    <col min="5639" max="5639" width="8.7265625" style="20" customWidth="1"/>
    <col min="5640" max="5886" width="9.1796875" style="20"/>
    <col min="5887" max="5888" width="4.26953125" style="20" customWidth="1"/>
    <col min="5889" max="5889" width="21.26953125" style="20" customWidth="1"/>
    <col min="5890" max="5890" width="4.7265625" style="20" customWidth="1"/>
    <col min="5891" max="5892" width="18.7265625" style="20" customWidth="1"/>
    <col min="5893" max="5893" width="5.54296875" style="20" customWidth="1"/>
    <col min="5894" max="5894" width="9.26953125" style="20" customWidth="1"/>
    <col min="5895" max="5895" width="8.7265625" style="20" customWidth="1"/>
    <col min="5896" max="6142" width="9.1796875" style="20"/>
    <col min="6143" max="6144" width="4.26953125" style="20" customWidth="1"/>
    <col min="6145" max="6145" width="21.26953125" style="20" customWidth="1"/>
    <col min="6146" max="6146" width="4.7265625" style="20" customWidth="1"/>
    <col min="6147" max="6148" width="18.7265625" style="20" customWidth="1"/>
    <col min="6149" max="6149" width="5.54296875" style="20" customWidth="1"/>
    <col min="6150" max="6150" width="9.26953125" style="20" customWidth="1"/>
    <col min="6151" max="6151" width="8.7265625" style="20" customWidth="1"/>
    <col min="6152" max="6398" width="9.1796875" style="20"/>
    <col min="6399" max="6400" width="4.26953125" style="20" customWidth="1"/>
    <col min="6401" max="6401" width="21.26953125" style="20" customWidth="1"/>
    <col min="6402" max="6402" width="4.7265625" style="20" customWidth="1"/>
    <col min="6403" max="6404" width="18.7265625" style="20" customWidth="1"/>
    <col min="6405" max="6405" width="5.54296875" style="20" customWidth="1"/>
    <col min="6406" max="6406" width="9.26953125" style="20" customWidth="1"/>
    <col min="6407" max="6407" width="8.7265625" style="20" customWidth="1"/>
    <col min="6408" max="6654" width="9.1796875" style="20"/>
    <col min="6655" max="6656" width="4.26953125" style="20" customWidth="1"/>
    <col min="6657" max="6657" width="21.26953125" style="20" customWidth="1"/>
    <col min="6658" max="6658" width="4.7265625" style="20" customWidth="1"/>
    <col min="6659" max="6660" width="18.7265625" style="20" customWidth="1"/>
    <col min="6661" max="6661" width="5.54296875" style="20" customWidth="1"/>
    <col min="6662" max="6662" width="9.26953125" style="20" customWidth="1"/>
    <col min="6663" max="6663" width="8.7265625" style="20" customWidth="1"/>
    <col min="6664" max="6910" width="9.1796875" style="20"/>
    <col min="6911" max="6912" width="4.26953125" style="20" customWidth="1"/>
    <col min="6913" max="6913" width="21.26953125" style="20" customWidth="1"/>
    <col min="6914" max="6914" width="4.7265625" style="20" customWidth="1"/>
    <col min="6915" max="6916" width="18.7265625" style="20" customWidth="1"/>
    <col min="6917" max="6917" width="5.54296875" style="20" customWidth="1"/>
    <col min="6918" max="6918" width="9.26953125" style="20" customWidth="1"/>
    <col min="6919" max="6919" width="8.7265625" style="20" customWidth="1"/>
    <col min="6920" max="7166" width="9.1796875" style="20"/>
    <col min="7167" max="7168" width="4.26953125" style="20" customWidth="1"/>
    <col min="7169" max="7169" width="21.26953125" style="20" customWidth="1"/>
    <col min="7170" max="7170" width="4.7265625" style="20" customWidth="1"/>
    <col min="7171" max="7172" width="18.7265625" style="20" customWidth="1"/>
    <col min="7173" max="7173" width="5.54296875" style="20" customWidth="1"/>
    <col min="7174" max="7174" width="9.26953125" style="20" customWidth="1"/>
    <col min="7175" max="7175" width="8.7265625" style="20" customWidth="1"/>
    <col min="7176" max="7422" width="9.1796875" style="20"/>
    <col min="7423" max="7424" width="4.26953125" style="20" customWidth="1"/>
    <col min="7425" max="7425" width="21.26953125" style="20" customWidth="1"/>
    <col min="7426" max="7426" width="4.7265625" style="20" customWidth="1"/>
    <col min="7427" max="7428" width="18.7265625" style="20" customWidth="1"/>
    <col min="7429" max="7429" width="5.54296875" style="20" customWidth="1"/>
    <col min="7430" max="7430" width="9.26953125" style="20" customWidth="1"/>
    <col min="7431" max="7431" width="8.7265625" style="20" customWidth="1"/>
    <col min="7432" max="7678" width="9.1796875" style="20"/>
    <col min="7679" max="7680" width="4.26953125" style="20" customWidth="1"/>
    <col min="7681" max="7681" width="21.26953125" style="20" customWidth="1"/>
    <col min="7682" max="7682" width="4.7265625" style="20" customWidth="1"/>
    <col min="7683" max="7684" width="18.7265625" style="20" customWidth="1"/>
    <col min="7685" max="7685" width="5.54296875" style="20" customWidth="1"/>
    <col min="7686" max="7686" width="9.26953125" style="20" customWidth="1"/>
    <col min="7687" max="7687" width="8.7265625" style="20" customWidth="1"/>
    <col min="7688" max="7934" width="9.1796875" style="20"/>
    <col min="7935" max="7936" width="4.26953125" style="20" customWidth="1"/>
    <col min="7937" max="7937" width="21.26953125" style="20" customWidth="1"/>
    <col min="7938" max="7938" width="4.7265625" style="20" customWidth="1"/>
    <col min="7939" max="7940" width="18.7265625" style="20" customWidth="1"/>
    <col min="7941" max="7941" width="5.54296875" style="20" customWidth="1"/>
    <col min="7942" max="7942" width="9.26953125" style="20" customWidth="1"/>
    <col min="7943" max="7943" width="8.7265625" style="20" customWidth="1"/>
    <col min="7944" max="8190" width="9.1796875" style="20"/>
    <col min="8191" max="8192" width="4.26953125" style="20" customWidth="1"/>
    <col min="8193" max="8193" width="21.26953125" style="20" customWidth="1"/>
    <col min="8194" max="8194" width="4.7265625" style="20" customWidth="1"/>
    <col min="8195" max="8196" width="18.7265625" style="20" customWidth="1"/>
    <col min="8197" max="8197" width="5.54296875" style="20" customWidth="1"/>
    <col min="8198" max="8198" width="9.26953125" style="20" customWidth="1"/>
    <col min="8199" max="8199" width="8.7265625" style="20" customWidth="1"/>
    <col min="8200" max="8446" width="9.1796875" style="20"/>
    <col min="8447" max="8448" width="4.26953125" style="20" customWidth="1"/>
    <col min="8449" max="8449" width="21.26953125" style="20" customWidth="1"/>
    <col min="8450" max="8450" width="4.7265625" style="20" customWidth="1"/>
    <col min="8451" max="8452" width="18.7265625" style="20" customWidth="1"/>
    <col min="8453" max="8453" width="5.54296875" style="20" customWidth="1"/>
    <col min="8454" max="8454" width="9.26953125" style="20" customWidth="1"/>
    <col min="8455" max="8455" width="8.7265625" style="20" customWidth="1"/>
    <col min="8456" max="8702" width="9.1796875" style="20"/>
    <col min="8703" max="8704" width="4.26953125" style="20" customWidth="1"/>
    <col min="8705" max="8705" width="21.26953125" style="20" customWidth="1"/>
    <col min="8706" max="8706" width="4.7265625" style="20" customWidth="1"/>
    <col min="8707" max="8708" width="18.7265625" style="20" customWidth="1"/>
    <col min="8709" max="8709" width="5.54296875" style="20" customWidth="1"/>
    <col min="8710" max="8710" width="9.26953125" style="20" customWidth="1"/>
    <col min="8711" max="8711" width="8.7265625" style="20" customWidth="1"/>
    <col min="8712" max="8958" width="9.1796875" style="20"/>
    <col min="8959" max="8960" width="4.26953125" style="20" customWidth="1"/>
    <col min="8961" max="8961" width="21.26953125" style="20" customWidth="1"/>
    <col min="8962" max="8962" width="4.7265625" style="20" customWidth="1"/>
    <col min="8963" max="8964" width="18.7265625" style="20" customWidth="1"/>
    <col min="8965" max="8965" width="5.54296875" style="20" customWidth="1"/>
    <col min="8966" max="8966" width="9.26953125" style="20" customWidth="1"/>
    <col min="8967" max="8967" width="8.7265625" style="20" customWidth="1"/>
    <col min="8968" max="9214" width="9.1796875" style="20"/>
    <col min="9215" max="9216" width="4.26953125" style="20" customWidth="1"/>
    <col min="9217" max="9217" width="21.26953125" style="20" customWidth="1"/>
    <col min="9218" max="9218" width="4.7265625" style="20" customWidth="1"/>
    <col min="9219" max="9220" width="18.7265625" style="20" customWidth="1"/>
    <col min="9221" max="9221" width="5.54296875" style="20" customWidth="1"/>
    <col min="9222" max="9222" width="9.26953125" style="20" customWidth="1"/>
    <col min="9223" max="9223" width="8.7265625" style="20" customWidth="1"/>
    <col min="9224" max="9470" width="9.1796875" style="20"/>
    <col min="9471" max="9472" width="4.26953125" style="20" customWidth="1"/>
    <col min="9473" max="9473" width="21.26953125" style="20" customWidth="1"/>
    <col min="9474" max="9474" width="4.7265625" style="20" customWidth="1"/>
    <col min="9475" max="9476" width="18.7265625" style="20" customWidth="1"/>
    <col min="9477" max="9477" width="5.54296875" style="20" customWidth="1"/>
    <col min="9478" max="9478" width="9.26953125" style="20" customWidth="1"/>
    <col min="9479" max="9479" width="8.7265625" style="20" customWidth="1"/>
    <col min="9480" max="9726" width="9.1796875" style="20"/>
    <col min="9727" max="9728" width="4.26953125" style="20" customWidth="1"/>
    <col min="9729" max="9729" width="21.26953125" style="20" customWidth="1"/>
    <col min="9730" max="9730" width="4.7265625" style="20" customWidth="1"/>
    <col min="9731" max="9732" width="18.7265625" style="20" customWidth="1"/>
    <col min="9733" max="9733" width="5.54296875" style="20" customWidth="1"/>
    <col min="9734" max="9734" width="9.26953125" style="20" customWidth="1"/>
    <col min="9735" max="9735" width="8.7265625" style="20" customWidth="1"/>
    <col min="9736" max="9982" width="9.1796875" style="20"/>
    <col min="9983" max="9984" width="4.26953125" style="20" customWidth="1"/>
    <col min="9985" max="9985" width="21.26953125" style="20" customWidth="1"/>
    <col min="9986" max="9986" width="4.7265625" style="20" customWidth="1"/>
    <col min="9987" max="9988" width="18.7265625" style="20" customWidth="1"/>
    <col min="9989" max="9989" width="5.54296875" style="20" customWidth="1"/>
    <col min="9990" max="9990" width="9.26953125" style="20" customWidth="1"/>
    <col min="9991" max="9991" width="8.7265625" style="20" customWidth="1"/>
    <col min="9992" max="10238" width="9.1796875" style="20"/>
    <col min="10239" max="10240" width="4.26953125" style="20" customWidth="1"/>
    <col min="10241" max="10241" width="21.26953125" style="20" customWidth="1"/>
    <col min="10242" max="10242" width="4.7265625" style="20" customWidth="1"/>
    <col min="10243" max="10244" width="18.7265625" style="20" customWidth="1"/>
    <col min="10245" max="10245" width="5.54296875" style="20" customWidth="1"/>
    <col min="10246" max="10246" width="9.26953125" style="20" customWidth="1"/>
    <col min="10247" max="10247" width="8.7265625" style="20" customWidth="1"/>
    <col min="10248" max="10494" width="9.1796875" style="20"/>
    <col min="10495" max="10496" width="4.26953125" style="20" customWidth="1"/>
    <col min="10497" max="10497" width="21.26953125" style="20" customWidth="1"/>
    <col min="10498" max="10498" width="4.7265625" style="20" customWidth="1"/>
    <col min="10499" max="10500" width="18.7265625" style="20" customWidth="1"/>
    <col min="10501" max="10501" width="5.54296875" style="20" customWidth="1"/>
    <col min="10502" max="10502" width="9.26953125" style="20" customWidth="1"/>
    <col min="10503" max="10503" width="8.7265625" style="20" customWidth="1"/>
    <col min="10504" max="10750" width="9.1796875" style="20"/>
    <col min="10751" max="10752" width="4.26953125" style="20" customWidth="1"/>
    <col min="10753" max="10753" width="21.26953125" style="20" customWidth="1"/>
    <col min="10754" max="10754" width="4.7265625" style="20" customWidth="1"/>
    <col min="10755" max="10756" width="18.7265625" style="20" customWidth="1"/>
    <col min="10757" max="10757" width="5.54296875" style="20" customWidth="1"/>
    <col min="10758" max="10758" width="9.26953125" style="20" customWidth="1"/>
    <col min="10759" max="10759" width="8.7265625" style="20" customWidth="1"/>
    <col min="10760" max="11006" width="9.1796875" style="20"/>
    <col min="11007" max="11008" width="4.26953125" style="20" customWidth="1"/>
    <col min="11009" max="11009" width="21.26953125" style="20" customWidth="1"/>
    <col min="11010" max="11010" width="4.7265625" style="20" customWidth="1"/>
    <col min="11011" max="11012" width="18.7265625" style="20" customWidth="1"/>
    <col min="11013" max="11013" width="5.54296875" style="20" customWidth="1"/>
    <col min="11014" max="11014" width="9.26953125" style="20" customWidth="1"/>
    <col min="11015" max="11015" width="8.7265625" style="20" customWidth="1"/>
    <col min="11016" max="11262" width="9.1796875" style="20"/>
    <col min="11263" max="11264" width="4.26953125" style="20" customWidth="1"/>
    <col min="11265" max="11265" width="21.26953125" style="20" customWidth="1"/>
    <col min="11266" max="11266" width="4.7265625" style="20" customWidth="1"/>
    <col min="11267" max="11268" width="18.7265625" style="20" customWidth="1"/>
    <col min="11269" max="11269" width="5.54296875" style="20" customWidth="1"/>
    <col min="11270" max="11270" width="9.26953125" style="20" customWidth="1"/>
    <col min="11271" max="11271" width="8.7265625" style="20" customWidth="1"/>
    <col min="11272" max="11518" width="9.1796875" style="20"/>
    <col min="11519" max="11520" width="4.26953125" style="20" customWidth="1"/>
    <col min="11521" max="11521" width="21.26953125" style="20" customWidth="1"/>
    <col min="11522" max="11522" width="4.7265625" style="20" customWidth="1"/>
    <col min="11523" max="11524" width="18.7265625" style="20" customWidth="1"/>
    <col min="11525" max="11525" width="5.54296875" style="20" customWidth="1"/>
    <col min="11526" max="11526" width="9.26953125" style="20" customWidth="1"/>
    <col min="11527" max="11527" width="8.7265625" style="20" customWidth="1"/>
    <col min="11528" max="11774" width="9.1796875" style="20"/>
    <col min="11775" max="11776" width="4.26953125" style="20" customWidth="1"/>
    <col min="11777" max="11777" width="21.26953125" style="20" customWidth="1"/>
    <col min="11778" max="11778" width="4.7265625" style="20" customWidth="1"/>
    <col min="11779" max="11780" width="18.7265625" style="20" customWidth="1"/>
    <col min="11781" max="11781" width="5.54296875" style="20" customWidth="1"/>
    <col min="11782" max="11782" width="9.26953125" style="20" customWidth="1"/>
    <col min="11783" max="11783" width="8.7265625" style="20" customWidth="1"/>
    <col min="11784" max="12030" width="9.1796875" style="20"/>
    <col min="12031" max="12032" width="4.26953125" style="20" customWidth="1"/>
    <col min="12033" max="12033" width="21.26953125" style="20" customWidth="1"/>
    <col min="12034" max="12034" width="4.7265625" style="20" customWidth="1"/>
    <col min="12035" max="12036" width="18.7265625" style="20" customWidth="1"/>
    <col min="12037" max="12037" width="5.54296875" style="20" customWidth="1"/>
    <col min="12038" max="12038" width="9.26953125" style="20" customWidth="1"/>
    <col min="12039" max="12039" width="8.7265625" style="20" customWidth="1"/>
    <col min="12040" max="12286" width="9.1796875" style="20"/>
    <col min="12287" max="12288" width="4.26953125" style="20" customWidth="1"/>
    <col min="12289" max="12289" width="21.26953125" style="20" customWidth="1"/>
    <col min="12290" max="12290" width="4.7265625" style="20" customWidth="1"/>
    <col min="12291" max="12292" width="18.7265625" style="20" customWidth="1"/>
    <col min="12293" max="12293" width="5.54296875" style="20" customWidth="1"/>
    <col min="12294" max="12294" width="9.26953125" style="20" customWidth="1"/>
    <col min="12295" max="12295" width="8.7265625" style="20" customWidth="1"/>
    <col min="12296" max="12542" width="9.1796875" style="20"/>
    <col min="12543" max="12544" width="4.26953125" style="20" customWidth="1"/>
    <col min="12545" max="12545" width="21.26953125" style="20" customWidth="1"/>
    <col min="12546" max="12546" width="4.7265625" style="20" customWidth="1"/>
    <col min="12547" max="12548" width="18.7265625" style="20" customWidth="1"/>
    <col min="12549" max="12549" width="5.54296875" style="20" customWidth="1"/>
    <col min="12550" max="12550" width="9.26953125" style="20" customWidth="1"/>
    <col min="12551" max="12551" width="8.7265625" style="20" customWidth="1"/>
    <col min="12552" max="12798" width="9.1796875" style="20"/>
    <col min="12799" max="12800" width="4.26953125" style="20" customWidth="1"/>
    <col min="12801" max="12801" width="21.26953125" style="20" customWidth="1"/>
    <col min="12802" max="12802" width="4.7265625" style="20" customWidth="1"/>
    <col min="12803" max="12804" width="18.7265625" style="20" customWidth="1"/>
    <col min="12805" max="12805" width="5.54296875" style="20" customWidth="1"/>
    <col min="12806" max="12806" width="9.26953125" style="20" customWidth="1"/>
    <col min="12807" max="12807" width="8.7265625" style="20" customWidth="1"/>
    <col min="12808" max="13054" width="9.1796875" style="20"/>
    <col min="13055" max="13056" width="4.26953125" style="20" customWidth="1"/>
    <col min="13057" max="13057" width="21.26953125" style="20" customWidth="1"/>
    <col min="13058" max="13058" width="4.7265625" style="20" customWidth="1"/>
    <col min="13059" max="13060" width="18.7265625" style="20" customWidth="1"/>
    <col min="13061" max="13061" width="5.54296875" style="20" customWidth="1"/>
    <col min="13062" max="13062" width="9.26953125" style="20" customWidth="1"/>
    <col min="13063" max="13063" width="8.7265625" style="20" customWidth="1"/>
    <col min="13064" max="13310" width="9.1796875" style="20"/>
    <col min="13311" max="13312" width="4.26953125" style="20" customWidth="1"/>
    <col min="13313" max="13313" width="21.26953125" style="20" customWidth="1"/>
    <col min="13314" max="13314" width="4.7265625" style="20" customWidth="1"/>
    <col min="13315" max="13316" width="18.7265625" style="20" customWidth="1"/>
    <col min="13317" max="13317" width="5.54296875" style="20" customWidth="1"/>
    <col min="13318" max="13318" width="9.26953125" style="20" customWidth="1"/>
    <col min="13319" max="13319" width="8.7265625" style="20" customWidth="1"/>
    <col min="13320" max="13566" width="9.1796875" style="20"/>
    <col min="13567" max="13568" width="4.26953125" style="20" customWidth="1"/>
    <col min="13569" max="13569" width="21.26953125" style="20" customWidth="1"/>
    <col min="13570" max="13570" width="4.7265625" style="20" customWidth="1"/>
    <col min="13571" max="13572" width="18.7265625" style="20" customWidth="1"/>
    <col min="13573" max="13573" width="5.54296875" style="20" customWidth="1"/>
    <col min="13574" max="13574" width="9.26953125" style="20" customWidth="1"/>
    <col min="13575" max="13575" width="8.7265625" style="20" customWidth="1"/>
    <col min="13576" max="13822" width="9.1796875" style="20"/>
    <col min="13823" max="13824" width="4.26953125" style="20" customWidth="1"/>
    <col min="13825" max="13825" width="21.26953125" style="20" customWidth="1"/>
    <col min="13826" max="13826" width="4.7265625" style="20" customWidth="1"/>
    <col min="13827" max="13828" width="18.7265625" style="20" customWidth="1"/>
    <col min="13829" max="13829" width="5.54296875" style="20" customWidth="1"/>
    <col min="13830" max="13830" width="9.26953125" style="20" customWidth="1"/>
    <col min="13831" max="13831" width="8.7265625" style="20" customWidth="1"/>
    <col min="13832" max="14078" width="9.1796875" style="20"/>
    <col min="14079" max="14080" width="4.26953125" style="20" customWidth="1"/>
    <col min="14081" max="14081" width="21.26953125" style="20" customWidth="1"/>
    <col min="14082" max="14082" width="4.7265625" style="20" customWidth="1"/>
    <col min="14083" max="14084" width="18.7265625" style="20" customWidth="1"/>
    <col min="14085" max="14085" width="5.54296875" style="20" customWidth="1"/>
    <col min="14086" max="14086" width="9.26953125" style="20" customWidth="1"/>
    <col min="14087" max="14087" width="8.7265625" style="20" customWidth="1"/>
    <col min="14088" max="14334" width="9.1796875" style="20"/>
    <col min="14335" max="14336" width="4.26953125" style="20" customWidth="1"/>
    <col min="14337" max="14337" width="21.26953125" style="20" customWidth="1"/>
    <col min="14338" max="14338" width="4.7265625" style="20" customWidth="1"/>
    <col min="14339" max="14340" width="18.7265625" style="20" customWidth="1"/>
    <col min="14341" max="14341" width="5.54296875" style="20" customWidth="1"/>
    <col min="14342" max="14342" width="9.26953125" style="20" customWidth="1"/>
    <col min="14343" max="14343" width="8.7265625" style="20" customWidth="1"/>
    <col min="14344" max="14590" width="9.1796875" style="20"/>
    <col min="14591" max="14592" width="4.26953125" style="20" customWidth="1"/>
    <col min="14593" max="14593" width="21.26953125" style="20" customWidth="1"/>
    <col min="14594" max="14594" width="4.7265625" style="20" customWidth="1"/>
    <col min="14595" max="14596" width="18.7265625" style="20" customWidth="1"/>
    <col min="14597" max="14597" width="5.54296875" style="20" customWidth="1"/>
    <col min="14598" max="14598" width="9.26953125" style="20" customWidth="1"/>
    <col min="14599" max="14599" width="8.7265625" style="20" customWidth="1"/>
    <col min="14600" max="14846" width="9.1796875" style="20"/>
    <col min="14847" max="14848" width="4.26953125" style="20" customWidth="1"/>
    <col min="14849" max="14849" width="21.26953125" style="20" customWidth="1"/>
    <col min="14850" max="14850" width="4.7265625" style="20" customWidth="1"/>
    <col min="14851" max="14852" width="18.7265625" style="20" customWidth="1"/>
    <col min="14853" max="14853" width="5.54296875" style="20" customWidth="1"/>
    <col min="14854" max="14854" width="9.26953125" style="20" customWidth="1"/>
    <col min="14855" max="14855" width="8.7265625" style="20" customWidth="1"/>
    <col min="14856" max="15102" width="9.1796875" style="20"/>
    <col min="15103" max="15104" width="4.26953125" style="20" customWidth="1"/>
    <col min="15105" max="15105" width="21.26953125" style="20" customWidth="1"/>
    <col min="15106" max="15106" width="4.7265625" style="20" customWidth="1"/>
    <col min="15107" max="15108" width="18.7265625" style="20" customWidth="1"/>
    <col min="15109" max="15109" width="5.54296875" style="20" customWidth="1"/>
    <col min="15110" max="15110" width="9.26953125" style="20" customWidth="1"/>
    <col min="15111" max="15111" width="8.7265625" style="20" customWidth="1"/>
    <col min="15112" max="15358" width="9.1796875" style="20"/>
    <col min="15359" max="15360" width="4.26953125" style="20" customWidth="1"/>
    <col min="15361" max="15361" width="21.26953125" style="20" customWidth="1"/>
    <col min="15362" max="15362" width="4.7265625" style="20" customWidth="1"/>
    <col min="15363" max="15364" width="18.7265625" style="20" customWidth="1"/>
    <col min="15365" max="15365" width="5.54296875" style="20" customWidth="1"/>
    <col min="15366" max="15366" width="9.26953125" style="20" customWidth="1"/>
    <col min="15367" max="15367" width="8.7265625" style="20" customWidth="1"/>
    <col min="15368" max="15614" width="9.1796875" style="20"/>
    <col min="15615" max="15616" width="4.26953125" style="20" customWidth="1"/>
    <col min="15617" max="15617" width="21.26953125" style="20" customWidth="1"/>
    <col min="15618" max="15618" width="4.7265625" style="20" customWidth="1"/>
    <col min="15619" max="15620" width="18.7265625" style="20" customWidth="1"/>
    <col min="15621" max="15621" width="5.54296875" style="20" customWidth="1"/>
    <col min="15622" max="15622" width="9.26953125" style="20" customWidth="1"/>
    <col min="15623" max="15623" width="8.7265625" style="20" customWidth="1"/>
    <col min="15624" max="15870" width="9.1796875" style="20"/>
    <col min="15871" max="15872" width="4.26953125" style="20" customWidth="1"/>
    <col min="15873" max="15873" width="21.26953125" style="20" customWidth="1"/>
    <col min="15874" max="15874" width="4.7265625" style="20" customWidth="1"/>
    <col min="15875" max="15876" width="18.7265625" style="20" customWidth="1"/>
    <col min="15877" max="15877" width="5.54296875" style="20" customWidth="1"/>
    <col min="15878" max="15878" width="9.26953125" style="20" customWidth="1"/>
    <col min="15879" max="15879" width="8.7265625" style="20" customWidth="1"/>
    <col min="15880" max="16126" width="9.1796875" style="20"/>
    <col min="16127" max="16128" width="4.26953125" style="20" customWidth="1"/>
    <col min="16129" max="16129" width="21.26953125" style="20" customWidth="1"/>
    <col min="16130" max="16130" width="4.7265625" style="20" customWidth="1"/>
    <col min="16131" max="16132" width="18.7265625" style="20" customWidth="1"/>
    <col min="16133" max="16133" width="5.54296875" style="20" customWidth="1"/>
    <col min="16134" max="16134" width="9.26953125" style="20" customWidth="1"/>
    <col min="16135" max="16135" width="8.7265625" style="20" customWidth="1"/>
    <col min="16136" max="16384" width="9.1796875" style="20"/>
  </cols>
  <sheetData>
    <row r="1" spans="1:8" s="1" customFormat="1" ht="20" x14ac:dyDescent="0.4">
      <c r="A1" s="57" t="s">
        <v>13</v>
      </c>
      <c r="B1" s="57"/>
      <c r="C1" s="57"/>
      <c r="D1" s="57"/>
      <c r="E1" s="57"/>
      <c r="F1" s="57"/>
      <c r="G1" s="57"/>
    </row>
    <row r="2" spans="1:8" s="1" customFormat="1" ht="20" x14ac:dyDescent="0.4">
      <c r="A2" s="28" t="s">
        <v>133</v>
      </c>
      <c r="B2" s="28"/>
      <c r="C2" s="28"/>
      <c r="D2" s="28"/>
      <c r="E2" s="28"/>
      <c r="F2" s="28"/>
      <c r="G2" s="28"/>
    </row>
    <row r="3" spans="1:8" s="3" customFormat="1" ht="18" x14ac:dyDescent="0.4">
      <c r="A3" s="58" t="s">
        <v>132</v>
      </c>
      <c r="B3" s="58"/>
      <c r="C3" s="58"/>
      <c r="D3" s="58"/>
      <c r="E3" s="58"/>
      <c r="F3" s="58"/>
      <c r="G3" s="58"/>
    </row>
    <row r="4" spans="1:8" s="6" customFormat="1" ht="33.75" customHeight="1" x14ac:dyDescent="0.35">
      <c r="A4" s="6" t="s">
        <v>31</v>
      </c>
      <c r="F4" s="49"/>
      <c r="G4" s="8"/>
    </row>
    <row r="5" spans="1:8" s="6" customFormat="1" ht="15.5" x14ac:dyDescent="0.35">
      <c r="A5" s="6" t="s">
        <v>29</v>
      </c>
      <c r="F5" s="49"/>
      <c r="G5" s="8"/>
    </row>
    <row r="6" spans="1:8" s="9" customFormat="1" ht="15" thickBot="1" x14ac:dyDescent="0.4">
      <c r="A6" s="9" t="s">
        <v>32</v>
      </c>
      <c r="F6" s="50"/>
      <c r="G6" s="34"/>
    </row>
    <row r="7" spans="1:8" s="13" customFormat="1" x14ac:dyDescent="0.25">
      <c r="A7" s="11" t="s">
        <v>1</v>
      </c>
      <c r="B7" s="12" t="s">
        <v>2</v>
      </c>
      <c r="C7" s="12" t="s">
        <v>3</v>
      </c>
      <c r="D7" s="12" t="s">
        <v>4</v>
      </c>
      <c r="E7" s="12" t="s">
        <v>9</v>
      </c>
      <c r="F7" s="51" t="s">
        <v>5</v>
      </c>
      <c r="G7" s="35" t="s">
        <v>6</v>
      </c>
      <c r="H7" s="39" t="s">
        <v>134</v>
      </c>
    </row>
    <row r="8" spans="1:8" s="13" customFormat="1" ht="15.5" x14ac:dyDescent="0.35">
      <c r="A8" s="14" t="s">
        <v>35</v>
      </c>
      <c r="B8" s="15"/>
      <c r="C8" s="15"/>
      <c r="D8" s="15"/>
      <c r="E8" s="15"/>
      <c r="F8" s="52"/>
      <c r="G8" s="36"/>
      <c r="H8" s="40"/>
    </row>
    <row r="9" spans="1:8" x14ac:dyDescent="0.25">
      <c r="A9" s="16">
        <v>1</v>
      </c>
      <c r="B9" s="17">
        <v>145</v>
      </c>
      <c r="C9" s="17" t="s">
        <v>36</v>
      </c>
      <c r="D9" s="17">
        <v>1965</v>
      </c>
      <c r="E9" s="17" t="s">
        <v>17</v>
      </c>
      <c r="F9" s="53">
        <v>9.8919404877557127E-3</v>
      </c>
      <c r="G9" s="37"/>
      <c r="H9" s="41">
        <v>60</v>
      </c>
    </row>
    <row r="10" spans="1:8" x14ac:dyDescent="0.25">
      <c r="A10" s="16">
        <v>2</v>
      </c>
      <c r="B10" s="17">
        <v>141</v>
      </c>
      <c r="C10" s="17" t="s">
        <v>14</v>
      </c>
      <c r="D10" s="17">
        <v>1965</v>
      </c>
      <c r="E10" s="17" t="s">
        <v>25</v>
      </c>
      <c r="F10" s="53">
        <v>1.0124786032570776E-2</v>
      </c>
      <c r="G10" s="37">
        <v>2.3284554481506348E-4</v>
      </c>
      <c r="H10" s="41">
        <v>54</v>
      </c>
    </row>
    <row r="11" spans="1:8" x14ac:dyDescent="0.25">
      <c r="A11" s="16">
        <v>3</v>
      </c>
      <c r="B11" s="17">
        <v>140</v>
      </c>
      <c r="C11" s="17" t="s">
        <v>37</v>
      </c>
      <c r="D11" s="17">
        <v>1963</v>
      </c>
      <c r="E11" s="17" t="s">
        <v>25</v>
      </c>
      <c r="F11" s="53">
        <v>1.089893115891355E-2</v>
      </c>
      <c r="G11" s="37">
        <v>1.0069906711578369E-3</v>
      </c>
      <c r="H11" s="41">
        <v>48</v>
      </c>
    </row>
    <row r="12" spans="1:8" x14ac:dyDescent="0.25">
      <c r="A12" s="16">
        <v>4</v>
      </c>
      <c r="B12" s="17">
        <v>142</v>
      </c>
      <c r="C12" s="17" t="s">
        <v>38</v>
      </c>
      <c r="D12" s="17">
        <v>1970</v>
      </c>
      <c r="E12" s="17" t="s">
        <v>26</v>
      </c>
      <c r="F12" s="53">
        <v>1.1210454834832129E-2</v>
      </c>
      <c r="G12" s="37">
        <v>1.318514347076416E-3</v>
      </c>
      <c r="H12" s="41">
        <v>43</v>
      </c>
    </row>
    <row r="13" spans="1:8" x14ac:dyDescent="0.25">
      <c r="A13" s="16">
        <v>5</v>
      </c>
      <c r="B13" s="17">
        <v>143</v>
      </c>
      <c r="C13" s="17" t="s">
        <v>39</v>
      </c>
      <c r="D13" s="17">
        <v>1968</v>
      </c>
      <c r="E13" s="17" t="s">
        <v>26</v>
      </c>
      <c r="F13" s="53">
        <v>1.2011571062935766E-2</v>
      </c>
      <c r="G13" s="37">
        <v>2.1196305751800537E-3</v>
      </c>
      <c r="H13" s="41">
        <v>40</v>
      </c>
    </row>
    <row r="14" spans="1:8" x14ac:dyDescent="0.25">
      <c r="A14" s="16">
        <v>6</v>
      </c>
      <c r="B14" s="17">
        <v>144</v>
      </c>
      <c r="C14" s="17" t="s">
        <v>40</v>
      </c>
      <c r="D14" s="17">
        <v>1968</v>
      </c>
      <c r="E14" s="17" t="s">
        <v>26</v>
      </c>
      <c r="F14" s="53">
        <v>1.2033773793114599E-2</v>
      </c>
      <c r="G14" s="37">
        <v>2.1418333053588867E-3</v>
      </c>
      <c r="H14" s="41">
        <v>38</v>
      </c>
    </row>
    <row r="15" spans="1:8" x14ac:dyDescent="0.25">
      <c r="A15" s="16">
        <v>7</v>
      </c>
      <c r="B15" s="17">
        <v>146</v>
      </c>
      <c r="C15" s="17" t="s">
        <v>41</v>
      </c>
      <c r="D15" s="17">
        <v>1965</v>
      </c>
      <c r="E15" s="17" t="s">
        <v>17</v>
      </c>
      <c r="F15" s="53">
        <v>1.3089789284600195E-2</v>
      </c>
      <c r="G15" s="37">
        <v>3.1978487968444824E-3</v>
      </c>
      <c r="H15" s="41">
        <v>36</v>
      </c>
    </row>
    <row r="16" spans="1:8" ht="15.5" x14ac:dyDescent="0.35">
      <c r="A16" s="14" t="s">
        <v>42</v>
      </c>
      <c r="B16" s="15"/>
      <c r="C16" s="15"/>
      <c r="D16" s="15"/>
      <c r="E16" s="15"/>
      <c r="F16" s="52"/>
      <c r="G16" s="37"/>
      <c r="H16" s="41"/>
    </row>
    <row r="17" spans="1:8" x14ac:dyDescent="0.25">
      <c r="A17" s="16">
        <v>1</v>
      </c>
      <c r="B17" s="17">
        <v>134</v>
      </c>
      <c r="C17" s="17" t="s">
        <v>43</v>
      </c>
      <c r="D17" s="17">
        <v>1982</v>
      </c>
      <c r="E17" s="17" t="s">
        <v>26</v>
      </c>
      <c r="F17" s="53">
        <v>9.0103116300370711E-3</v>
      </c>
      <c r="G17" s="37"/>
      <c r="H17" s="41">
        <v>60</v>
      </c>
    </row>
    <row r="18" spans="1:8" x14ac:dyDescent="0.25">
      <c r="A18" s="16">
        <v>2</v>
      </c>
      <c r="B18" s="17">
        <v>136</v>
      </c>
      <c r="C18" s="17" t="s">
        <v>44</v>
      </c>
      <c r="D18" s="17">
        <v>1981</v>
      </c>
      <c r="E18" s="17" t="s">
        <v>17</v>
      </c>
      <c r="F18" s="53">
        <v>9.2197921541001815E-3</v>
      </c>
      <c r="G18" s="37">
        <v>2.0948052406311035E-4</v>
      </c>
      <c r="H18" s="41">
        <v>54</v>
      </c>
    </row>
    <row r="19" spans="1:8" x14ac:dyDescent="0.25">
      <c r="A19" s="16">
        <v>3</v>
      </c>
      <c r="B19" s="17">
        <v>138</v>
      </c>
      <c r="C19" s="17" t="s">
        <v>45</v>
      </c>
      <c r="D19" s="17">
        <v>1984</v>
      </c>
      <c r="E19" s="17" t="s">
        <v>18</v>
      </c>
      <c r="F19" s="53">
        <v>9.2882480886247176E-3</v>
      </c>
      <c r="G19" s="37">
        <v>2.7793645858764648E-4</v>
      </c>
      <c r="H19" s="41">
        <v>48</v>
      </c>
    </row>
    <row r="20" spans="1:8" x14ac:dyDescent="0.25">
      <c r="A20" s="16">
        <v>4</v>
      </c>
      <c r="B20" s="17">
        <v>133</v>
      </c>
      <c r="C20" s="17" t="s">
        <v>46</v>
      </c>
      <c r="D20" s="17">
        <v>1978</v>
      </c>
      <c r="E20" s="17" t="s">
        <v>25</v>
      </c>
      <c r="F20" s="53">
        <v>9.5306601789262313E-3</v>
      </c>
      <c r="G20" s="37">
        <v>5.2034854888916016E-4</v>
      </c>
      <c r="H20" s="41">
        <v>43</v>
      </c>
    </row>
    <row r="21" spans="1:8" x14ac:dyDescent="0.25">
      <c r="A21" s="16">
        <v>5</v>
      </c>
      <c r="B21" s="17">
        <v>135</v>
      </c>
      <c r="C21" s="17" t="s">
        <v>47</v>
      </c>
      <c r="D21" s="17">
        <v>1978</v>
      </c>
      <c r="E21" s="17" t="s">
        <v>26</v>
      </c>
      <c r="F21" s="53">
        <v>9.7875860002305526E-3</v>
      </c>
      <c r="G21" s="37">
        <v>7.7727437019348145E-4</v>
      </c>
      <c r="H21" s="41">
        <v>40</v>
      </c>
    </row>
    <row r="22" spans="1:8" x14ac:dyDescent="0.25">
      <c r="A22" s="16">
        <v>6</v>
      </c>
      <c r="B22" s="17">
        <v>123</v>
      </c>
      <c r="C22" s="17" t="s">
        <v>48</v>
      </c>
      <c r="D22" s="17">
        <v>1985</v>
      </c>
      <c r="E22" s="17" t="s">
        <v>21</v>
      </c>
      <c r="F22" s="53">
        <v>1.0415848758485557E-2</v>
      </c>
      <c r="G22" s="37">
        <v>1.4055371284484863E-3</v>
      </c>
      <c r="H22" s="41">
        <v>38</v>
      </c>
    </row>
    <row r="23" spans="1:8" x14ac:dyDescent="0.25">
      <c r="A23" s="16">
        <v>7</v>
      </c>
      <c r="B23" s="17">
        <v>555</v>
      </c>
      <c r="C23" s="17" t="s">
        <v>49</v>
      </c>
      <c r="D23" s="17">
        <v>1978</v>
      </c>
      <c r="E23" s="17" t="s">
        <v>19</v>
      </c>
      <c r="F23" s="53">
        <v>1.0431763198640587E-2</v>
      </c>
      <c r="G23" s="37">
        <v>1.4214515686035156E-3</v>
      </c>
      <c r="H23" s="41"/>
    </row>
    <row r="24" spans="1:8" x14ac:dyDescent="0.25">
      <c r="A24" s="16">
        <v>8</v>
      </c>
      <c r="B24" s="17">
        <v>124</v>
      </c>
      <c r="C24" s="17" t="s">
        <v>50</v>
      </c>
      <c r="D24" s="17">
        <v>1984</v>
      </c>
      <c r="E24" s="17" t="s">
        <v>21</v>
      </c>
      <c r="F24" s="53">
        <v>1.0434028175142052E-2</v>
      </c>
      <c r="G24" s="37">
        <v>1.4237165451049805E-3</v>
      </c>
      <c r="H24" s="41">
        <v>36</v>
      </c>
    </row>
    <row r="25" spans="1:8" x14ac:dyDescent="0.25">
      <c r="A25" s="16">
        <v>9</v>
      </c>
      <c r="B25" s="17">
        <v>120</v>
      </c>
      <c r="C25" s="17" t="s">
        <v>51</v>
      </c>
      <c r="D25" s="17">
        <v>1980</v>
      </c>
      <c r="E25" s="17" t="s">
        <v>20</v>
      </c>
      <c r="F25" s="53">
        <v>1.0818865564134361E-2</v>
      </c>
      <c r="G25" s="37">
        <v>1.80855393409729E-3</v>
      </c>
      <c r="H25" s="41">
        <v>34</v>
      </c>
    </row>
    <row r="26" spans="1:8" x14ac:dyDescent="0.25">
      <c r="A26" s="16">
        <v>10</v>
      </c>
      <c r="B26" s="17">
        <v>127</v>
      </c>
      <c r="C26" s="17" t="s">
        <v>52</v>
      </c>
      <c r="D26" s="17">
        <v>1978</v>
      </c>
      <c r="E26" s="17" t="s">
        <v>53</v>
      </c>
      <c r="F26" s="53">
        <v>1.0945376422670128E-2</v>
      </c>
      <c r="G26" s="37">
        <v>1.9350647926330566E-3</v>
      </c>
      <c r="H26" s="41">
        <v>32</v>
      </c>
    </row>
    <row r="27" spans="1:8" x14ac:dyDescent="0.25">
      <c r="A27" s="16">
        <v>11</v>
      </c>
      <c r="B27" s="17">
        <v>131</v>
      </c>
      <c r="C27" s="17" t="s">
        <v>54</v>
      </c>
      <c r="D27" s="17">
        <v>1977</v>
      </c>
      <c r="E27" s="17" t="s">
        <v>55</v>
      </c>
      <c r="F27" s="53">
        <v>1.1347201135423424E-2</v>
      </c>
      <c r="G27" s="37">
        <v>2.3368895053863525E-3</v>
      </c>
      <c r="H27" s="41">
        <v>31</v>
      </c>
    </row>
    <row r="28" spans="1:8" x14ac:dyDescent="0.25">
      <c r="A28" s="16">
        <v>12</v>
      </c>
      <c r="B28" s="17">
        <v>125</v>
      </c>
      <c r="C28" s="17" t="s">
        <v>56</v>
      </c>
      <c r="D28" s="17">
        <v>1983</v>
      </c>
      <c r="E28" s="17" t="s">
        <v>53</v>
      </c>
      <c r="F28" s="53">
        <v>1.1356827285554649E-2</v>
      </c>
      <c r="G28" s="37">
        <v>2.3465156555175781E-3</v>
      </c>
      <c r="H28" s="41">
        <v>30</v>
      </c>
    </row>
    <row r="29" spans="1:8" x14ac:dyDescent="0.25">
      <c r="A29" s="16">
        <v>13</v>
      </c>
      <c r="B29" s="17">
        <v>128</v>
      </c>
      <c r="C29" s="17" t="s">
        <v>57</v>
      </c>
      <c r="D29" s="17">
        <v>1984</v>
      </c>
      <c r="E29" s="17" t="s">
        <v>58</v>
      </c>
      <c r="F29" s="53">
        <v>1.1379357841279747E-2</v>
      </c>
      <c r="G29" s="37">
        <v>2.3690462112426758E-3</v>
      </c>
      <c r="H29" s="41">
        <v>29</v>
      </c>
    </row>
    <row r="30" spans="1:8" x14ac:dyDescent="0.25">
      <c r="A30" s="16">
        <v>14</v>
      </c>
      <c r="B30" s="17">
        <v>122</v>
      </c>
      <c r="C30" s="17" t="s">
        <v>59</v>
      </c>
      <c r="D30" s="17">
        <v>1983</v>
      </c>
      <c r="E30" s="17" t="s">
        <v>20</v>
      </c>
      <c r="F30" s="53">
        <v>1.1396523978975059E-2</v>
      </c>
      <c r="G30" s="37">
        <v>2.3862123489379883E-3</v>
      </c>
      <c r="H30" s="41">
        <v>28</v>
      </c>
    </row>
    <row r="31" spans="1:8" x14ac:dyDescent="0.25">
      <c r="A31" s="16">
        <v>15</v>
      </c>
      <c r="B31" s="17">
        <v>126</v>
      </c>
      <c r="C31" s="17" t="s">
        <v>60</v>
      </c>
      <c r="D31" s="17">
        <v>1984</v>
      </c>
      <c r="E31" s="17" t="s">
        <v>53</v>
      </c>
      <c r="F31" s="53">
        <v>1.239868667390609E-2</v>
      </c>
      <c r="G31" s="37">
        <v>3.3883750438690186E-3</v>
      </c>
      <c r="H31" s="41">
        <v>27</v>
      </c>
    </row>
    <row r="32" spans="1:8" x14ac:dyDescent="0.25">
      <c r="A32" s="16">
        <v>16</v>
      </c>
      <c r="B32" s="17">
        <v>132</v>
      </c>
      <c r="C32" s="17" t="s">
        <v>61</v>
      </c>
      <c r="D32" s="17">
        <v>1985</v>
      </c>
      <c r="E32" s="17" t="s">
        <v>55</v>
      </c>
      <c r="F32" s="53">
        <v>1.3336357143190147E-2</v>
      </c>
      <c r="G32" s="37">
        <v>4.3260455131530762E-3</v>
      </c>
      <c r="H32" s="41">
        <v>26</v>
      </c>
    </row>
    <row r="33" spans="1:8" x14ac:dyDescent="0.25">
      <c r="A33" s="16">
        <v>17</v>
      </c>
      <c r="B33" s="17">
        <v>121</v>
      </c>
      <c r="C33" s="17" t="s">
        <v>62</v>
      </c>
      <c r="D33" s="17">
        <v>1984</v>
      </c>
      <c r="E33" s="17" t="s">
        <v>20</v>
      </c>
      <c r="F33" s="53">
        <v>1.3468143012788536E-2</v>
      </c>
      <c r="G33" s="37">
        <v>4.4578313827514648E-3</v>
      </c>
      <c r="H33" s="41">
        <v>25</v>
      </c>
    </row>
    <row r="34" spans="1:8" x14ac:dyDescent="0.25">
      <c r="A34" s="16">
        <v>18</v>
      </c>
      <c r="B34" s="17">
        <v>130</v>
      </c>
      <c r="C34" s="17" t="s">
        <v>63</v>
      </c>
      <c r="D34" s="17">
        <v>1977</v>
      </c>
      <c r="E34" s="17" t="s">
        <v>58</v>
      </c>
      <c r="F34" s="53">
        <v>1.3719615009095909E-2</v>
      </c>
      <c r="G34" s="37">
        <v>4.7093033790588379E-3</v>
      </c>
      <c r="H34" s="41">
        <v>24</v>
      </c>
    </row>
    <row r="35" spans="1:8" x14ac:dyDescent="0.25">
      <c r="A35" s="16">
        <v>19</v>
      </c>
      <c r="B35" s="17">
        <v>129</v>
      </c>
      <c r="C35" s="17" t="s">
        <v>64</v>
      </c>
      <c r="D35" s="17">
        <v>1983</v>
      </c>
      <c r="E35" s="17" t="s">
        <v>58</v>
      </c>
      <c r="F35" s="53">
        <v>1.5854772594239952E-2</v>
      </c>
      <c r="G35" s="37">
        <v>6.8444609642028809E-3</v>
      </c>
      <c r="H35" s="41">
        <v>23</v>
      </c>
    </row>
    <row r="36" spans="1:8" ht="15.5" x14ac:dyDescent="0.35">
      <c r="A36" s="14" t="s">
        <v>65</v>
      </c>
      <c r="B36" s="15"/>
      <c r="C36" s="15"/>
      <c r="D36" s="15"/>
      <c r="E36" s="15"/>
      <c r="F36" s="52"/>
      <c r="G36" s="37"/>
      <c r="H36" s="41"/>
    </row>
    <row r="37" spans="1:8" x14ac:dyDescent="0.25">
      <c r="A37" s="16">
        <v>1</v>
      </c>
      <c r="B37" s="17">
        <v>108</v>
      </c>
      <c r="C37" s="17" t="s">
        <v>66</v>
      </c>
      <c r="D37" s="17">
        <v>1997</v>
      </c>
      <c r="E37" s="17" t="s">
        <v>26</v>
      </c>
      <c r="F37" s="53">
        <v>7.564167181650816E-3</v>
      </c>
      <c r="G37" s="37"/>
      <c r="H37" s="41">
        <v>60</v>
      </c>
    </row>
    <row r="38" spans="1:8" x14ac:dyDescent="0.25">
      <c r="A38" s="16">
        <v>2</v>
      </c>
      <c r="B38" s="17">
        <v>103</v>
      </c>
      <c r="C38" s="17" t="s">
        <v>67</v>
      </c>
      <c r="D38" s="17">
        <v>1987</v>
      </c>
      <c r="E38" s="17" t="s">
        <v>21</v>
      </c>
      <c r="F38" s="53">
        <v>7.83980886141461E-3</v>
      </c>
      <c r="G38" s="37">
        <v>2.7564167976379395E-4</v>
      </c>
      <c r="H38" s="41">
        <v>54</v>
      </c>
    </row>
    <row r="39" spans="1:8" x14ac:dyDescent="0.25">
      <c r="A39" s="16">
        <v>3</v>
      </c>
      <c r="B39" s="17">
        <v>109</v>
      </c>
      <c r="C39" s="17" t="s">
        <v>68</v>
      </c>
      <c r="D39" s="17">
        <v>1988</v>
      </c>
      <c r="E39" s="17" t="s">
        <v>26</v>
      </c>
      <c r="F39" s="53">
        <v>8.5551540056864606E-3</v>
      </c>
      <c r="G39" s="37">
        <v>9.9098682403564453E-4</v>
      </c>
      <c r="H39" s="41">
        <v>48</v>
      </c>
    </row>
    <row r="40" spans="1:8" x14ac:dyDescent="0.25">
      <c r="A40" s="16">
        <v>4</v>
      </c>
      <c r="B40" s="17">
        <v>107</v>
      </c>
      <c r="C40" s="17" t="s">
        <v>69</v>
      </c>
      <c r="D40" s="17">
        <v>1986</v>
      </c>
      <c r="E40" s="17" t="s">
        <v>25</v>
      </c>
      <c r="F40" s="53">
        <v>9.1893176237742291E-3</v>
      </c>
      <c r="G40" s="37">
        <v>1.6251504421234131E-3</v>
      </c>
      <c r="H40" s="41">
        <v>43</v>
      </c>
    </row>
    <row r="41" spans="1:8" x14ac:dyDescent="0.25">
      <c r="A41" s="16">
        <v>5</v>
      </c>
      <c r="B41" s="17">
        <v>110</v>
      </c>
      <c r="C41" s="17" t="s">
        <v>70</v>
      </c>
      <c r="D41" s="17">
        <v>1990</v>
      </c>
      <c r="E41" s="17" t="s">
        <v>17</v>
      </c>
      <c r="F41" s="53">
        <v>9.3195239702860699E-3</v>
      </c>
      <c r="G41" s="37">
        <v>1.7553567886352539E-3</v>
      </c>
      <c r="H41" s="41">
        <v>40</v>
      </c>
    </row>
    <row r="42" spans="1:8" x14ac:dyDescent="0.25">
      <c r="A42" s="16">
        <v>6</v>
      </c>
      <c r="B42" s="17">
        <v>113</v>
      </c>
      <c r="C42" s="17" t="s">
        <v>71</v>
      </c>
      <c r="D42" s="17">
        <v>1986</v>
      </c>
      <c r="E42" s="17" t="s">
        <v>18</v>
      </c>
      <c r="F42" s="53">
        <v>9.4302097956339703E-3</v>
      </c>
      <c r="G42" s="37">
        <v>1.8660426139831543E-3</v>
      </c>
      <c r="H42" s="41">
        <v>38</v>
      </c>
    </row>
    <row r="43" spans="1:8" x14ac:dyDescent="0.25">
      <c r="A43" s="16">
        <v>7</v>
      </c>
      <c r="B43" s="17">
        <v>111</v>
      </c>
      <c r="C43" s="17" t="s">
        <v>72</v>
      </c>
      <c r="D43" s="17">
        <v>1986</v>
      </c>
      <c r="E43" s="17" t="s">
        <v>17</v>
      </c>
      <c r="F43" s="53">
        <v>9.5903078715006695E-3</v>
      </c>
      <c r="G43" s="37">
        <v>2.0261406898498535E-3</v>
      </c>
      <c r="H43" s="41">
        <v>36</v>
      </c>
    </row>
    <row r="44" spans="1:8" x14ac:dyDescent="0.25">
      <c r="A44" s="16">
        <v>8</v>
      </c>
      <c r="B44" s="17">
        <v>106</v>
      </c>
      <c r="C44" s="17" t="s">
        <v>73</v>
      </c>
      <c r="D44" s="17">
        <v>1988</v>
      </c>
      <c r="E44" s="17" t="s">
        <v>53</v>
      </c>
      <c r="F44" s="53">
        <v>1.0477523008982359E-2</v>
      </c>
      <c r="G44" s="37">
        <v>2.913355827331543E-3</v>
      </c>
      <c r="H44" s="41">
        <v>34</v>
      </c>
    </row>
    <row r="45" spans="1:8" x14ac:dyDescent="0.25">
      <c r="A45" s="16">
        <v>9</v>
      </c>
      <c r="B45" s="17">
        <v>105</v>
      </c>
      <c r="C45" s="17" t="s">
        <v>74</v>
      </c>
      <c r="D45" s="17">
        <v>1986</v>
      </c>
      <c r="E45" s="17" t="s">
        <v>53</v>
      </c>
      <c r="F45" s="53">
        <v>1.0509888331095396E-2</v>
      </c>
      <c r="G45" s="37">
        <v>2.9457211494445801E-3</v>
      </c>
      <c r="H45" s="41">
        <v>32</v>
      </c>
    </row>
    <row r="46" spans="1:8" x14ac:dyDescent="0.25">
      <c r="A46" s="16">
        <v>10</v>
      </c>
      <c r="B46" s="17">
        <v>114</v>
      </c>
      <c r="C46" s="17" t="s">
        <v>75</v>
      </c>
      <c r="D46" s="17">
        <v>1993</v>
      </c>
      <c r="E46" s="17" t="s">
        <v>27</v>
      </c>
      <c r="F46" s="53">
        <v>1.0535041491190611E-2</v>
      </c>
      <c r="G46" s="37">
        <v>2.9708743095397949E-3</v>
      </c>
      <c r="H46" s="41">
        <v>31</v>
      </c>
    </row>
    <row r="47" spans="1:8" x14ac:dyDescent="0.25">
      <c r="A47" s="16">
        <v>11</v>
      </c>
      <c r="B47" s="17">
        <v>101</v>
      </c>
      <c r="C47" s="17" t="s">
        <v>76</v>
      </c>
      <c r="D47" s="17">
        <v>1994</v>
      </c>
      <c r="E47" s="17" t="s">
        <v>20</v>
      </c>
      <c r="F47" s="53">
        <v>1.059777537981671E-2</v>
      </c>
      <c r="G47" s="37">
        <v>3.0336081981658936E-3</v>
      </c>
      <c r="H47" s="41">
        <v>30</v>
      </c>
    </row>
    <row r="48" spans="1:8" x14ac:dyDescent="0.25">
      <c r="A48" s="16">
        <v>12</v>
      </c>
      <c r="B48" s="17">
        <v>102</v>
      </c>
      <c r="C48" s="17" t="s">
        <v>77</v>
      </c>
      <c r="D48" s="17">
        <v>1986</v>
      </c>
      <c r="E48" s="17" t="s">
        <v>21</v>
      </c>
      <c r="F48" s="53">
        <v>1.0629604260126768E-2</v>
      </c>
      <c r="G48" s="37">
        <v>3.0654370784759521E-3</v>
      </c>
      <c r="H48" s="41">
        <v>29</v>
      </c>
    </row>
    <row r="49" spans="1:8" x14ac:dyDescent="0.25">
      <c r="A49" s="16">
        <v>13</v>
      </c>
      <c r="B49" s="17">
        <v>104</v>
      </c>
      <c r="C49" s="17" t="s">
        <v>78</v>
      </c>
      <c r="D49" s="17">
        <v>1992</v>
      </c>
      <c r="E49" s="17" t="s">
        <v>53</v>
      </c>
      <c r="F49" s="53">
        <v>1.0702143112818419E-2</v>
      </c>
      <c r="G49" s="37">
        <v>3.1379759311676025E-3</v>
      </c>
      <c r="H49" s="41">
        <v>28</v>
      </c>
    </row>
    <row r="50" spans="1:8" x14ac:dyDescent="0.25">
      <c r="A50" s="16">
        <v>14</v>
      </c>
      <c r="B50" s="17">
        <v>112</v>
      </c>
      <c r="C50" s="17" t="s">
        <v>79</v>
      </c>
      <c r="D50" s="17">
        <v>1992</v>
      </c>
      <c r="E50" s="17" t="s">
        <v>18</v>
      </c>
      <c r="F50" s="53">
        <v>1.117385427157086E-2</v>
      </c>
      <c r="G50" s="37">
        <v>3.6096870899200439E-3</v>
      </c>
      <c r="H50" s="41">
        <v>27</v>
      </c>
    </row>
    <row r="51" spans="1:8" ht="15.5" x14ac:dyDescent="0.35">
      <c r="A51" s="14" t="s">
        <v>80</v>
      </c>
      <c r="B51" s="15"/>
      <c r="C51" s="15"/>
      <c r="D51" s="15"/>
      <c r="E51" s="15"/>
      <c r="F51" s="52"/>
      <c r="G51" s="37"/>
      <c r="H51" s="41"/>
    </row>
    <row r="52" spans="1:8" x14ac:dyDescent="0.25">
      <c r="A52" s="16">
        <v>1</v>
      </c>
      <c r="B52" s="17">
        <v>97</v>
      </c>
      <c r="C52" s="17" t="s">
        <v>81</v>
      </c>
      <c r="D52" s="17">
        <v>1967</v>
      </c>
      <c r="E52" s="17" t="s">
        <v>25</v>
      </c>
      <c r="F52" s="53">
        <v>1.4055301745732607E-2</v>
      </c>
      <c r="G52" s="37"/>
      <c r="H52" s="41">
        <v>60</v>
      </c>
    </row>
    <row r="53" spans="1:8" x14ac:dyDescent="0.25">
      <c r="A53" s="16">
        <v>2</v>
      </c>
      <c r="B53" s="17">
        <v>96</v>
      </c>
      <c r="C53" s="17" t="s">
        <v>82</v>
      </c>
      <c r="D53" s="17">
        <v>1969</v>
      </c>
      <c r="E53" s="17" t="s">
        <v>26</v>
      </c>
      <c r="F53" s="53">
        <v>1.4525463183720888E-2</v>
      </c>
      <c r="G53" s="37">
        <v>4.7016143798828125E-4</v>
      </c>
      <c r="H53" s="41">
        <v>54</v>
      </c>
    </row>
    <row r="54" spans="1:8" x14ac:dyDescent="0.25">
      <c r="A54" s="16">
        <v>3</v>
      </c>
      <c r="B54" s="17">
        <v>98</v>
      </c>
      <c r="C54" s="17" t="s">
        <v>83</v>
      </c>
      <c r="D54" s="17">
        <v>1967</v>
      </c>
      <c r="E54" s="17" t="s">
        <v>25</v>
      </c>
      <c r="F54" s="53">
        <v>1.4590849479039492E-2</v>
      </c>
      <c r="G54" s="37">
        <v>5.3554773330688477E-4</v>
      </c>
      <c r="H54" s="41">
        <v>48</v>
      </c>
    </row>
    <row r="55" spans="1:8" x14ac:dyDescent="0.25">
      <c r="A55" s="16">
        <v>4</v>
      </c>
      <c r="B55" s="17">
        <v>99</v>
      </c>
      <c r="C55" s="17" t="s">
        <v>84</v>
      </c>
      <c r="D55" s="17">
        <v>1964</v>
      </c>
      <c r="E55" s="17" t="s">
        <v>21</v>
      </c>
      <c r="F55" s="53">
        <v>1.5300925925925926E-2</v>
      </c>
      <c r="G55" s="37">
        <f>F55-F52</f>
        <v>1.2456241801933193E-3</v>
      </c>
      <c r="H55" s="41">
        <v>43</v>
      </c>
    </row>
    <row r="56" spans="1:8" x14ac:dyDescent="0.25">
      <c r="A56" s="16">
        <v>5</v>
      </c>
      <c r="B56" s="17">
        <v>91</v>
      </c>
      <c r="C56" s="17" t="s">
        <v>85</v>
      </c>
      <c r="D56" s="17">
        <v>1970</v>
      </c>
      <c r="E56" s="17" t="s">
        <v>18</v>
      </c>
      <c r="F56" s="53">
        <v>2.1112759908040346E-2</v>
      </c>
      <c r="G56" s="19">
        <v>7.0574581623077393E-3</v>
      </c>
      <c r="H56" s="41">
        <v>40</v>
      </c>
    </row>
    <row r="57" spans="1:8" ht="15.5" x14ac:dyDescent="0.35">
      <c r="A57" s="14" t="s">
        <v>86</v>
      </c>
      <c r="B57" s="15"/>
      <c r="C57" s="15"/>
      <c r="D57" s="15"/>
      <c r="E57" s="15"/>
      <c r="F57" s="52"/>
      <c r="G57" s="37"/>
      <c r="H57" s="41"/>
    </row>
    <row r="58" spans="1:8" x14ac:dyDescent="0.25">
      <c r="A58" s="16">
        <v>1</v>
      </c>
      <c r="B58" s="17">
        <v>75</v>
      </c>
      <c r="C58" s="17" t="s">
        <v>87</v>
      </c>
      <c r="D58" s="17">
        <v>1984</v>
      </c>
      <c r="E58" s="17" t="s">
        <v>25</v>
      </c>
      <c r="F58" s="53">
        <v>1.2184980842802284E-2</v>
      </c>
      <c r="G58" s="37"/>
      <c r="H58" s="41">
        <v>60</v>
      </c>
    </row>
    <row r="59" spans="1:8" x14ac:dyDescent="0.25">
      <c r="A59" s="16">
        <v>2</v>
      </c>
      <c r="B59" s="17">
        <v>73</v>
      </c>
      <c r="C59" s="17" t="s">
        <v>88</v>
      </c>
      <c r="D59" s="17">
        <v>1985</v>
      </c>
      <c r="E59" s="17" t="s">
        <v>25</v>
      </c>
      <c r="F59" s="53">
        <v>1.235184404585099E-2</v>
      </c>
      <c r="G59" s="37">
        <v>1.6686320304870605E-4</v>
      </c>
      <c r="H59" s="41">
        <v>54</v>
      </c>
    </row>
    <row r="60" spans="1:8" x14ac:dyDescent="0.25">
      <c r="A60" s="16">
        <v>3</v>
      </c>
      <c r="B60" s="17">
        <v>74</v>
      </c>
      <c r="C60" s="17" t="s">
        <v>89</v>
      </c>
      <c r="D60" s="17">
        <v>1984</v>
      </c>
      <c r="E60" s="17" t="s">
        <v>25</v>
      </c>
      <c r="F60" s="53">
        <v>1.2377056810590981E-2</v>
      </c>
      <c r="G60" s="37">
        <v>1.9207596778869629E-4</v>
      </c>
      <c r="H60" s="41">
        <v>48</v>
      </c>
    </row>
    <row r="61" spans="1:8" x14ac:dyDescent="0.25">
      <c r="A61" s="16">
        <v>4</v>
      </c>
      <c r="B61" s="17">
        <v>79</v>
      </c>
      <c r="C61" s="17" t="s">
        <v>90</v>
      </c>
      <c r="D61" s="17">
        <v>1981</v>
      </c>
      <c r="E61" s="17" t="s">
        <v>17</v>
      </c>
      <c r="F61" s="53">
        <v>1.2429926130506752E-2</v>
      </c>
      <c r="G61" s="37">
        <v>2.4494528770446777E-4</v>
      </c>
      <c r="H61" s="41">
        <v>43</v>
      </c>
    </row>
    <row r="62" spans="1:8" x14ac:dyDescent="0.25">
      <c r="A62" s="16">
        <v>5</v>
      </c>
      <c r="B62" s="17">
        <v>76</v>
      </c>
      <c r="C62" s="17" t="s">
        <v>91</v>
      </c>
      <c r="D62" s="17">
        <v>1972</v>
      </c>
      <c r="E62" s="17" t="s">
        <v>26</v>
      </c>
      <c r="F62" s="53">
        <v>1.3473931286070107E-2</v>
      </c>
      <c r="G62" s="37">
        <v>1.2889504432678223E-3</v>
      </c>
      <c r="H62" s="41">
        <v>40</v>
      </c>
    </row>
    <row r="63" spans="1:8" x14ac:dyDescent="0.25">
      <c r="A63" s="16">
        <v>6</v>
      </c>
      <c r="B63" s="17">
        <v>78</v>
      </c>
      <c r="C63" s="17" t="s">
        <v>92</v>
      </c>
      <c r="D63" s="17">
        <v>1972</v>
      </c>
      <c r="E63" s="17" t="s">
        <v>26</v>
      </c>
      <c r="F63" s="53">
        <v>1.3628188106748818E-2</v>
      </c>
      <c r="G63" s="37">
        <v>1.4432072639465332E-3</v>
      </c>
      <c r="H63" s="41">
        <v>38</v>
      </c>
    </row>
    <row r="64" spans="1:8" x14ac:dyDescent="0.25">
      <c r="A64" s="16">
        <v>7</v>
      </c>
      <c r="B64" s="17">
        <v>80</v>
      </c>
      <c r="C64" s="17" t="s">
        <v>93</v>
      </c>
      <c r="D64" s="17">
        <v>1975</v>
      </c>
      <c r="E64" s="17" t="s">
        <v>17</v>
      </c>
      <c r="F64" s="53">
        <v>1.3757112953397987E-2</v>
      </c>
      <c r="G64" s="37">
        <v>1.5721321105957031E-3</v>
      </c>
      <c r="H64" s="41">
        <v>36</v>
      </c>
    </row>
    <row r="65" spans="1:8" x14ac:dyDescent="0.25">
      <c r="A65" s="16">
        <v>8</v>
      </c>
      <c r="B65" s="17">
        <v>83</v>
      </c>
      <c r="C65" s="17" t="s">
        <v>94</v>
      </c>
      <c r="D65" s="17">
        <v>1981</v>
      </c>
      <c r="E65" s="17" t="s">
        <v>18</v>
      </c>
      <c r="F65" s="53">
        <v>1.4069858524534462E-2</v>
      </c>
      <c r="G65" s="37">
        <v>1.8848776817321777E-3</v>
      </c>
      <c r="H65" s="41">
        <v>34</v>
      </c>
    </row>
    <row r="66" spans="1:8" x14ac:dyDescent="0.25">
      <c r="A66" s="16">
        <v>9</v>
      </c>
      <c r="B66" s="17">
        <v>60</v>
      </c>
      <c r="C66" s="17" t="s">
        <v>95</v>
      </c>
      <c r="D66" s="17">
        <v>1983</v>
      </c>
      <c r="E66" s="17" t="s">
        <v>20</v>
      </c>
      <c r="F66" s="53">
        <v>1.464170548650956E-2</v>
      </c>
      <c r="G66" s="37">
        <v>2.4567246437072754E-3</v>
      </c>
      <c r="H66" s="41">
        <v>32</v>
      </c>
    </row>
    <row r="67" spans="1:8" x14ac:dyDescent="0.25">
      <c r="A67" s="16">
        <v>10</v>
      </c>
      <c r="B67" s="17">
        <v>81</v>
      </c>
      <c r="C67" s="17" t="s">
        <v>96</v>
      </c>
      <c r="D67" s="17">
        <v>1973</v>
      </c>
      <c r="E67" s="17" t="s">
        <v>17</v>
      </c>
      <c r="F67" s="53">
        <v>1.5715840790006874E-2</v>
      </c>
      <c r="G67" s="37">
        <v>3.5308599472045898E-3</v>
      </c>
      <c r="H67" s="41">
        <v>31</v>
      </c>
    </row>
    <row r="68" spans="1:8" x14ac:dyDescent="0.25">
      <c r="A68" s="16">
        <v>11</v>
      </c>
      <c r="B68" s="17">
        <v>62</v>
      </c>
      <c r="C68" s="17" t="s">
        <v>97</v>
      </c>
      <c r="D68" s="17">
        <v>1972</v>
      </c>
      <c r="E68" s="17" t="s">
        <v>21</v>
      </c>
      <c r="F68" s="53">
        <v>1.6375813219282387E-2</v>
      </c>
      <c r="G68" s="37">
        <v>4.1908323764801025E-3</v>
      </c>
      <c r="H68" s="41">
        <v>30</v>
      </c>
    </row>
    <row r="69" spans="1:8" x14ac:dyDescent="0.25">
      <c r="A69" s="16">
        <v>12</v>
      </c>
      <c r="B69" s="17">
        <v>13</v>
      </c>
      <c r="C69" s="17" t="s">
        <v>98</v>
      </c>
      <c r="D69" s="17">
        <v>1975</v>
      </c>
      <c r="E69" s="17" t="s">
        <v>99</v>
      </c>
      <c r="F69" s="53">
        <v>1.6652706596586464E-2</v>
      </c>
      <c r="G69" s="37">
        <v>4.4677257537841797E-3</v>
      </c>
      <c r="H69" s="41">
        <v>29</v>
      </c>
    </row>
    <row r="70" spans="1:8" x14ac:dyDescent="0.25">
      <c r="A70" s="16">
        <v>13</v>
      </c>
      <c r="B70" s="17">
        <v>87</v>
      </c>
      <c r="C70" s="17" t="s">
        <v>100</v>
      </c>
      <c r="D70" s="17">
        <v>1977</v>
      </c>
      <c r="E70" s="17" t="s">
        <v>18</v>
      </c>
      <c r="F70" s="53">
        <v>1.7529192898008583E-2</v>
      </c>
      <c r="G70" s="37">
        <v>5.3442120552062988E-3</v>
      </c>
      <c r="H70" s="41">
        <v>28</v>
      </c>
    </row>
    <row r="71" spans="1:8" x14ac:dyDescent="0.25">
      <c r="A71" s="16">
        <v>14</v>
      </c>
      <c r="B71" s="17">
        <v>90</v>
      </c>
      <c r="C71" s="17" t="s">
        <v>101</v>
      </c>
      <c r="D71" s="17">
        <v>1971</v>
      </c>
      <c r="E71" s="17" t="s">
        <v>27</v>
      </c>
      <c r="F71" s="53">
        <v>1.7688575718137978E-2</v>
      </c>
      <c r="G71" s="37">
        <v>5.5035948753356934E-3</v>
      </c>
      <c r="H71" s="41">
        <v>27</v>
      </c>
    </row>
    <row r="72" spans="1:8" x14ac:dyDescent="0.25">
      <c r="A72" s="16">
        <v>15</v>
      </c>
      <c r="B72" s="17">
        <v>84</v>
      </c>
      <c r="C72" s="17" t="s">
        <v>102</v>
      </c>
      <c r="D72" s="17">
        <v>1979</v>
      </c>
      <c r="E72" s="17" t="s">
        <v>18</v>
      </c>
      <c r="F72" s="53">
        <v>1.8371793958875893E-2</v>
      </c>
      <c r="G72" s="37">
        <v>6.1868131160736084E-3</v>
      </c>
      <c r="H72" s="41">
        <v>26</v>
      </c>
    </row>
    <row r="73" spans="1:8" x14ac:dyDescent="0.25">
      <c r="A73" s="16">
        <v>16</v>
      </c>
      <c r="B73" s="17">
        <v>67</v>
      </c>
      <c r="C73" s="17" t="s">
        <v>103</v>
      </c>
      <c r="D73" s="17">
        <v>1985</v>
      </c>
      <c r="E73" s="17" t="s">
        <v>53</v>
      </c>
      <c r="F73" s="53">
        <v>2.0677808258268593E-2</v>
      </c>
      <c r="G73" s="37">
        <v>8.4928274154663086E-3</v>
      </c>
      <c r="H73" s="41">
        <v>25</v>
      </c>
    </row>
    <row r="74" spans="1:8" x14ac:dyDescent="0.25">
      <c r="A74" s="16">
        <v>17</v>
      </c>
      <c r="B74" s="17">
        <v>68</v>
      </c>
      <c r="C74" s="17" t="s">
        <v>105</v>
      </c>
      <c r="D74" s="17">
        <v>1982</v>
      </c>
      <c r="E74" s="17" t="s">
        <v>58</v>
      </c>
      <c r="F74" s="53">
        <v>2.5072428915235756E-2</v>
      </c>
      <c r="G74" s="44">
        <v>1.2887448072433472E-2</v>
      </c>
      <c r="H74" s="43">
        <v>24</v>
      </c>
    </row>
    <row r="75" spans="1:8" x14ac:dyDescent="0.25">
      <c r="A75" s="16"/>
      <c r="B75" s="17">
        <v>65</v>
      </c>
      <c r="C75" s="17" t="s">
        <v>104</v>
      </c>
      <c r="D75" s="17">
        <v>1985</v>
      </c>
      <c r="E75" s="17" t="s">
        <v>21</v>
      </c>
      <c r="F75" s="53" t="s">
        <v>15</v>
      </c>
      <c r="G75" s="37"/>
      <c r="H75" s="41"/>
    </row>
    <row r="76" spans="1:8" x14ac:dyDescent="0.25">
      <c r="A76" s="16"/>
      <c r="B76" s="17">
        <v>69</v>
      </c>
      <c r="C76" s="17" t="s">
        <v>106</v>
      </c>
      <c r="D76" s="17">
        <v>1983</v>
      </c>
      <c r="E76" s="17" t="s">
        <v>55</v>
      </c>
      <c r="F76" s="53" t="s">
        <v>15</v>
      </c>
      <c r="G76" s="37"/>
      <c r="H76" s="41"/>
    </row>
    <row r="77" spans="1:8" x14ac:dyDescent="0.25">
      <c r="A77" s="16"/>
      <c r="B77" s="17">
        <v>71</v>
      </c>
      <c r="C77" s="17" t="s">
        <v>107</v>
      </c>
      <c r="D77" s="17">
        <v>1984</v>
      </c>
      <c r="E77" s="17" t="s">
        <v>55</v>
      </c>
      <c r="F77" s="53" t="s">
        <v>15</v>
      </c>
      <c r="G77" s="37"/>
      <c r="H77" s="41"/>
    </row>
    <row r="78" spans="1:8" ht="15.5" x14ac:dyDescent="0.35">
      <c r="A78" s="14" t="s">
        <v>108</v>
      </c>
      <c r="B78" s="15"/>
      <c r="C78" s="15"/>
      <c r="D78" s="15"/>
      <c r="E78" s="15"/>
      <c r="F78" s="52"/>
      <c r="G78" s="37"/>
      <c r="H78" s="41"/>
    </row>
    <row r="79" spans="1:8" x14ac:dyDescent="0.25">
      <c r="A79" s="16">
        <v>1</v>
      </c>
      <c r="B79" s="17">
        <v>37</v>
      </c>
      <c r="C79" s="17" t="s">
        <v>109</v>
      </c>
      <c r="D79" s="17">
        <v>1990</v>
      </c>
      <c r="E79" s="17" t="s">
        <v>17</v>
      </c>
      <c r="F79" s="53">
        <v>1.1768476830588404E-2</v>
      </c>
      <c r="G79" s="37"/>
      <c r="H79" s="41">
        <v>60</v>
      </c>
    </row>
    <row r="80" spans="1:8" x14ac:dyDescent="0.25">
      <c r="A80" s="16">
        <v>2</v>
      </c>
      <c r="B80" s="17">
        <v>35</v>
      </c>
      <c r="C80" s="17" t="s">
        <v>110</v>
      </c>
      <c r="D80" s="17">
        <v>1997</v>
      </c>
      <c r="E80" s="17" t="s">
        <v>26</v>
      </c>
      <c r="F80" s="53">
        <v>1.1966423855887476E-2</v>
      </c>
      <c r="G80" s="37">
        <v>1.9794702529907227E-4</v>
      </c>
      <c r="H80" s="41">
        <v>54</v>
      </c>
    </row>
    <row r="81" spans="1:8" x14ac:dyDescent="0.25">
      <c r="A81" s="16">
        <v>3</v>
      </c>
      <c r="B81" s="17">
        <v>31</v>
      </c>
      <c r="C81" s="17" t="s">
        <v>111</v>
      </c>
      <c r="D81" s="17">
        <v>1988</v>
      </c>
      <c r="E81" s="17" t="s">
        <v>26</v>
      </c>
      <c r="F81" s="53">
        <v>1.2093292342291895E-2</v>
      </c>
      <c r="G81" s="37">
        <v>3.2481551170349121E-4</v>
      </c>
      <c r="H81" s="41">
        <v>48</v>
      </c>
    </row>
    <row r="82" spans="1:8" x14ac:dyDescent="0.25">
      <c r="A82" s="16">
        <v>4</v>
      </c>
      <c r="B82" s="17">
        <v>36</v>
      </c>
      <c r="C82" s="17" t="s">
        <v>112</v>
      </c>
      <c r="D82" s="17">
        <v>1990</v>
      </c>
      <c r="E82" s="17" t="s">
        <v>17</v>
      </c>
      <c r="F82" s="53">
        <v>1.2629257308112207E-2</v>
      </c>
      <c r="G82" s="37">
        <v>8.6078047752380371E-4</v>
      </c>
      <c r="H82" s="41">
        <v>43</v>
      </c>
    </row>
    <row r="83" spans="1:8" x14ac:dyDescent="0.25">
      <c r="A83" s="16">
        <v>5</v>
      </c>
      <c r="B83" s="17">
        <v>26</v>
      </c>
      <c r="C83" s="17" t="s">
        <v>113</v>
      </c>
      <c r="D83" s="17">
        <v>1984</v>
      </c>
      <c r="E83" s="17" t="s">
        <v>25</v>
      </c>
      <c r="F83" s="53">
        <v>1.2946473227606836E-2</v>
      </c>
      <c r="G83" s="37">
        <v>1.1779963970184326E-3</v>
      </c>
      <c r="H83" s="41">
        <v>40</v>
      </c>
    </row>
    <row r="84" spans="1:8" x14ac:dyDescent="0.25">
      <c r="A84" s="16">
        <v>6</v>
      </c>
      <c r="B84" s="17">
        <v>40</v>
      </c>
      <c r="C84" s="17" t="s">
        <v>114</v>
      </c>
      <c r="D84" s="17">
        <v>1996</v>
      </c>
      <c r="E84" s="17" t="s">
        <v>18</v>
      </c>
      <c r="F84" s="53">
        <v>1.2975083457099024E-2</v>
      </c>
      <c r="G84" s="37">
        <v>1.2066066265106201E-3</v>
      </c>
      <c r="H84" s="41">
        <v>38</v>
      </c>
    </row>
    <row r="85" spans="1:8" x14ac:dyDescent="0.25">
      <c r="A85" s="16">
        <v>7</v>
      </c>
      <c r="B85" s="17">
        <v>30</v>
      </c>
      <c r="C85" s="17" t="s">
        <v>115</v>
      </c>
      <c r="D85" s="17">
        <v>1986</v>
      </c>
      <c r="E85" s="17" t="s">
        <v>25</v>
      </c>
      <c r="F85" s="53">
        <v>1.3068632947073999E-2</v>
      </c>
      <c r="G85" s="37">
        <v>1.3001561164855957E-3</v>
      </c>
      <c r="H85" s="41">
        <v>36</v>
      </c>
    </row>
    <row r="86" spans="1:8" x14ac:dyDescent="0.25">
      <c r="A86" s="16">
        <v>8</v>
      </c>
      <c r="B86" s="17">
        <v>52</v>
      </c>
      <c r="C86" s="17" t="s">
        <v>116</v>
      </c>
      <c r="D86" s="17">
        <v>1992</v>
      </c>
      <c r="E86" s="17" t="s">
        <v>27</v>
      </c>
      <c r="F86" s="53">
        <v>1.3189600573645655E-2</v>
      </c>
      <c r="G86" s="37">
        <v>1.421123743057251E-3</v>
      </c>
      <c r="H86" s="41">
        <v>34</v>
      </c>
    </row>
    <row r="87" spans="1:8" x14ac:dyDescent="0.25">
      <c r="A87" s="16">
        <v>9</v>
      </c>
      <c r="B87" s="17">
        <v>11</v>
      </c>
      <c r="C87" s="17" t="s">
        <v>117</v>
      </c>
      <c r="D87" s="17">
        <v>1992</v>
      </c>
      <c r="E87" s="17" t="s">
        <v>20</v>
      </c>
      <c r="F87" s="53">
        <v>1.3517038689719263E-2</v>
      </c>
      <c r="G87" s="37">
        <v>1.7485618591308594E-3</v>
      </c>
      <c r="H87" s="41">
        <v>32</v>
      </c>
    </row>
    <row r="88" spans="1:8" x14ac:dyDescent="0.25">
      <c r="A88" s="16">
        <v>10</v>
      </c>
      <c r="B88" s="17">
        <v>29</v>
      </c>
      <c r="C88" s="17" t="s">
        <v>118</v>
      </c>
      <c r="D88" s="17">
        <v>1976</v>
      </c>
      <c r="E88" s="17" t="s">
        <v>25</v>
      </c>
      <c r="F88" s="53">
        <v>1.4069692956076685E-2</v>
      </c>
      <c r="G88" s="37">
        <v>2.3012161254882813E-3</v>
      </c>
      <c r="H88" s="41">
        <v>31</v>
      </c>
    </row>
    <row r="89" spans="1:8" x14ac:dyDescent="0.25">
      <c r="A89" s="16">
        <v>11</v>
      </c>
      <c r="B89" s="17">
        <v>54</v>
      </c>
      <c r="C89" s="17" t="s">
        <v>119</v>
      </c>
      <c r="D89" s="17">
        <v>1987</v>
      </c>
      <c r="E89" s="17" t="s">
        <v>27</v>
      </c>
      <c r="F89" s="53">
        <v>1.4687912331687036E-2</v>
      </c>
      <c r="G89" s="37">
        <v>2.9194355010986328E-3</v>
      </c>
      <c r="H89" s="41">
        <v>30</v>
      </c>
    </row>
    <row r="90" spans="1:8" x14ac:dyDescent="0.25">
      <c r="A90" s="16">
        <v>12</v>
      </c>
      <c r="B90" s="17">
        <v>4</v>
      </c>
      <c r="C90" s="17" t="s">
        <v>120</v>
      </c>
      <c r="D90" s="17">
        <v>1986</v>
      </c>
      <c r="E90" s="17" t="s">
        <v>20</v>
      </c>
      <c r="F90" s="53">
        <v>1.478691564665896E-2</v>
      </c>
      <c r="G90" s="37">
        <v>3.0184388160705566E-3</v>
      </c>
      <c r="H90" s="41">
        <v>29</v>
      </c>
    </row>
    <row r="91" spans="1:8" x14ac:dyDescent="0.25">
      <c r="A91" s="16">
        <v>13</v>
      </c>
      <c r="B91" s="17">
        <v>16</v>
      </c>
      <c r="C91" s="17" t="s">
        <v>121</v>
      </c>
      <c r="D91" s="17">
        <v>1992</v>
      </c>
      <c r="E91" s="17" t="s">
        <v>21</v>
      </c>
      <c r="F91" s="53">
        <v>1.4995978938208643E-2</v>
      </c>
      <c r="G91" s="37">
        <v>3.2275021076202393E-3</v>
      </c>
      <c r="H91" s="41">
        <v>28</v>
      </c>
    </row>
    <row r="92" spans="1:8" x14ac:dyDescent="0.25">
      <c r="A92" s="16">
        <v>14</v>
      </c>
      <c r="B92" s="17">
        <v>18</v>
      </c>
      <c r="C92" s="17" t="s">
        <v>122</v>
      </c>
      <c r="D92" s="17">
        <v>1986</v>
      </c>
      <c r="E92" s="17" t="s">
        <v>21</v>
      </c>
      <c r="F92" s="53">
        <v>1.504321561919314E-2</v>
      </c>
      <c r="G92" s="37">
        <v>3.2747387886047363E-3</v>
      </c>
      <c r="H92" s="41">
        <v>27</v>
      </c>
    </row>
    <row r="93" spans="1:8" x14ac:dyDescent="0.25">
      <c r="A93" s="16">
        <v>15</v>
      </c>
      <c r="B93" s="17">
        <v>8</v>
      </c>
      <c r="C93" s="17" t="s">
        <v>123</v>
      </c>
      <c r="D93" s="17">
        <v>1993</v>
      </c>
      <c r="E93" s="17" t="s">
        <v>20</v>
      </c>
      <c r="F93" s="53">
        <v>1.528011427985293E-2</v>
      </c>
      <c r="G93" s="37">
        <v>3.5116374492645264E-3</v>
      </c>
      <c r="H93" s="41">
        <v>26</v>
      </c>
    </row>
    <row r="94" spans="1:8" x14ac:dyDescent="0.25">
      <c r="A94" s="16">
        <v>16</v>
      </c>
      <c r="B94" s="17">
        <v>51</v>
      </c>
      <c r="C94" s="17" t="s">
        <v>124</v>
      </c>
      <c r="D94" s="17">
        <v>1991</v>
      </c>
      <c r="E94" s="17" t="s">
        <v>28</v>
      </c>
      <c r="F94" s="53">
        <v>1.5960411892996851E-2</v>
      </c>
      <c r="G94" s="37">
        <v>4.1919350624084473E-3</v>
      </c>
      <c r="H94" s="41">
        <v>25</v>
      </c>
    </row>
    <row r="95" spans="1:8" x14ac:dyDescent="0.25">
      <c r="A95" s="16">
        <v>17</v>
      </c>
      <c r="B95" s="17">
        <v>42</v>
      </c>
      <c r="C95" s="17" t="s">
        <v>125</v>
      </c>
      <c r="D95" s="17">
        <v>1990</v>
      </c>
      <c r="E95" s="17" t="s">
        <v>18</v>
      </c>
      <c r="F95" s="53">
        <v>1.6049669848547998E-2</v>
      </c>
      <c r="G95" s="37">
        <v>4.2811930179595947E-3</v>
      </c>
      <c r="H95" s="41">
        <v>24</v>
      </c>
    </row>
    <row r="96" spans="1:8" x14ac:dyDescent="0.25">
      <c r="A96" s="16">
        <v>18</v>
      </c>
      <c r="B96" s="17">
        <v>46</v>
      </c>
      <c r="C96" s="17" t="s">
        <v>126</v>
      </c>
      <c r="D96" s="17">
        <v>1986</v>
      </c>
      <c r="E96" s="17" t="s">
        <v>28</v>
      </c>
      <c r="F96" s="53">
        <v>1.6087071763144556E-2</v>
      </c>
      <c r="G96" s="37">
        <v>4.3185949325561523E-3</v>
      </c>
      <c r="H96" s="41">
        <v>23</v>
      </c>
    </row>
    <row r="97" spans="1:8" x14ac:dyDescent="0.25">
      <c r="A97" s="16">
        <v>19</v>
      </c>
      <c r="B97" s="17">
        <v>50</v>
      </c>
      <c r="C97" s="17" t="s">
        <v>127</v>
      </c>
      <c r="D97" s="17">
        <v>1989</v>
      </c>
      <c r="E97" s="17" t="s">
        <v>28</v>
      </c>
      <c r="F97" s="53">
        <v>1.6601012812720362E-2</v>
      </c>
      <c r="G97" s="37">
        <v>4.832535982131958E-3</v>
      </c>
      <c r="H97" s="41">
        <v>22</v>
      </c>
    </row>
    <row r="98" spans="1:8" x14ac:dyDescent="0.25">
      <c r="A98" s="16">
        <v>20</v>
      </c>
      <c r="B98" s="17">
        <v>47</v>
      </c>
      <c r="C98" s="17" t="s">
        <v>128</v>
      </c>
      <c r="D98" s="17">
        <v>1994</v>
      </c>
      <c r="E98" s="17" t="s">
        <v>28</v>
      </c>
      <c r="F98" s="53">
        <v>1.7295585738287989E-2</v>
      </c>
      <c r="G98" s="37">
        <v>5.527108907699585E-3</v>
      </c>
      <c r="H98" s="41">
        <v>21</v>
      </c>
    </row>
    <row r="99" spans="1:8" ht="11" thickBot="1" x14ac:dyDescent="0.3">
      <c r="A99" s="25">
        <v>21</v>
      </c>
      <c r="B99" s="26">
        <v>19</v>
      </c>
      <c r="C99" s="26" t="s">
        <v>129</v>
      </c>
      <c r="D99" s="26">
        <v>1987</v>
      </c>
      <c r="E99" s="26" t="s">
        <v>53</v>
      </c>
      <c r="F99" s="54">
        <v>2.0973132716284815E-2</v>
      </c>
      <c r="G99" s="38">
        <v>9.2046558856964111E-3</v>
      </c>
      <c r="H99" s="42">
        <v>20</v>
      </c>
    </row>
    <row r="102" spans="1:8" ht="13" x14ac:dyDescent="0.3">
      <c r="A102" s="22" t="s">
        <v>130</v>
      </c>
      <c r="B102" s="22"/>
      <c r="C102" s="22"/>
      <c r="D102" s="22"/>
      <c r="E102" s="22"/>
      <c r="F102" s="50"/>
    </row>
    <row r="103" spans="1:8" ht="13" x14ac:dyDescent="0.3">
      <c r="A103" s="22" t="s">
        <v>16</v>
      </c>
      <c r="B103" s="22"/>
      <c r="C103" s="22"/>
      <c r="D103" s="22"/>
      <c r="E103" s="22"/>
      <c r="F103" s="50"/>
    </row>
    <row r="104" spans="1:8" ht="13" x14ac:dyDescent="0.3">
      <c r="A104" s="22"/>
      <c r="B104" s="22"/>
      <c r="C104" s="22"/>
      <c r="D104" s="22"/>
      <c r="E104" s="22"/>
      <c r="F104" s="50"/>
    </row>
    <row r="105" spans="1:8" ht="13" x14ac:dyDescent="0.3">
      <c r="A105" s="22" t="s">
        <v>7</v>
      </c>
      <c r="B105" s="22"/>
      <c r="C105" s="22"/>
      <c r="D105" s="22"/>
      <c r="E105" s="22"/>
      <c r="F105" s="50"/>
    </row>
    <row r="106" spans="1:8" ht="13" x14ac:dyDescent="0.3">
      <c r="A106" s="22" t="s">
        <v>8</v>
      </c>
      <c r="B106" s="22"/>
      <c r="C106" s="22"/>
      <c r="D106" s="22"/>
      <c r="E106" s="22"/>
      <c r="F106" s="50"/>
    </row>
    <row r="107" spans="1:8" ht="13" x14ac:dyDescent="0.3">
      <c r="A107" s="22" t="s">
        <v>131</v>
      </c>
      <c r="B107" s="22"/>
      <c r="C107" s="22"/>
      <c r="D107" s="22"/>
      <c r="E107" s="22"/>
      <c r="F107" s="50"/>
    </row>
  </sheetData>
  <sortState ref="A9:H78">
    <sortCondition ref="E9:E78"/>
    <sortCondition ref="F9:F78"/>
  </sortState>
  <mergeCells count="2">
    <mergeCell ref="A3:G3"/>
    <mergeCell ref="A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opLeftCell="A91" workbookViewId="0">
      <selection activeCell="A62" sqref="A62"/>
    </sheetView>
  </sheetViews>
  <sheetFormatPr defaultRowHeight="10.5" x14ac:dyDescent="0.25"/>
  <cols>
    <col min="1" max="2" width="4.26953125" style="20" customWidth="1"/>
    <col min="3" max="3" width="21.26953125" style="20" customWidth="1"/>
    <col min="4" max="4" width="4.7265625" style="20" customWidth="1"/>
    <col min="5" max="5" width="23.26953125" style="20" customWidth="1"/>
    <col min="6" max="6" width="6.1796875" style="20" customWidth="1"/>
    <col min="7" max="7" width="9.26953125" style="32" customWidth="1"/>
    <col min="8" max="8" width="8.7265625" style="21" customWidth="1"/>
    <col min="9" max="9" width="6" style="20" customWidth="1"/>
    <col min="10" max="253" width="9.1796875" style="20"/>
    <col min="254" max="255" width="4.26953125" style="20" customWidth="1"/>
    <col min="256" max="256" width="21.26953125" style="20" customWidth="1"/>
    <col min="257" max="257" width="4.7265625" style="20" customWidth="1"/>
    <col min="258" max="259" width="18.7265625" style="20" customWidth="1"/>
    <col min="260" max="260" width="5.54296875" style="20" customWidth="1"/>
    <col min="261" max="261" width="9.26953125" style="20" customWidth="1"/>
    <col min="262" max="262" width="8.7265625" style="20" customWidth="1"/>
    <col min="263" max="509" width="9.1796875" style="20"/>
    <col min="510" max="511" width="4.26953125" style="20" customWidth="1"/>
    <col min="512" max="512" width="21.26953125" style="20" customWidth="1"/>
    <col min="513" max="513" width="4.7265625" style="20" customWidth="1"/>
    <col min="514" max="515" width="18.7265625" style="20" customWidth="1"/>
    <col min="516" max="516" width="5.54296875" style="20" customWidth="1"/>
    <col min="517" max="517" width="9.26953125" style="20" customWidth="1"/>
    <col min="518" max="518" width="8.7265625" style="20" customWidth="1"/>
    <col min="519" max="765" width="9.1796875" style="20"/>
    <col min="766" max="767" width="4.26953125" style="20" customWidth="1"/>
    <col min="768" max="768" width="21.26953125" style="20" customWidth="1"/>
    <col min="769" max="769" width="4.7265625" style="20" customWidth="1"/>
    <col min="770" max="771" width="18.7265625" style="20" customWidth="1"/>
    <col min="772" max="772" width="5.54296875" style="20" customWidth="1"/>
    <col min="773" max="773" width="9.26953125" style="20" customWidth="1"/>
    <col min="774" max="774" width="8.7265625" style="20" customWidth="1"/>
    <col min="775" max="1021" width="9.1796875" style="20"/>
    <col min="1022" max="1023" width="4.26953125" style="20" customWidth="1"/>
    <col min="1024" max="1024" width="21.26953125" style="20" customWidth="1"/>
    <col min="1025" max="1025" width="4.7265625" style="20" customWidth="1"/>
    <col min="1026" max="1027" width="18.7265625" style="20" customWidth="1"/>
    <col min="1028" max="1028" width="5.54296875" style="20" customWidth="1"/>
    <col min="1029" max="1029" width="9.26953125" style="20" customWidth="1"/>
    <col min="1030" max="1030" width="8.7265625" style="20" customWidth="1"/>
    <col min="1031" max="1277" width="9.1796875" style="20"/>
    <col min="1278" max="1279" width="4.26953125" style="20" customWidth="1"/>
    <col min="1280" max="1280" width="21.26953125" style="20" customWidth="1"/>
    <col min="1281" max="1281" width="4.7265625" style="20" customWidth="1"/>
    <col min="1282" max="1283" width="18.7265625" style="20" customWidth="1"/>
    <col min="1284" max="1284" width="5.54296875" style="20" customWidth="1"/>
    <col min="1285" max="1285" width="9.26953125" style="20" customWidth="1"/>
    <col min="1286" max="1286" width="8.7265625" style="20" customWidth="1"/>
    <col min="1287" max="1533" width="9.1796875" style="20"/>
    <col min="1534" max="1535" width="4.26953125" style="20" customWidth="1"/>
    <col min="1536" max="1536" width="21.26953125" style="20" customWidth="1"/>
    <col min="1537" max="1537" width="4.7265625" style="20" customWidth="1"/>
    <col min="1538" max="1539" width="18.7265625" style="20" customWidth="1"/>
    <col min="1540" max="1540" width="5.54296875" style="20" customWidth="1"/>
    <col min="1541" max="1541" width="9.26953125" style="20" customWidth="1"/>
    <col min="1542" max="1542" width="8.7265625" style="20" customWidth="1"/>
    <col min="1543" max="1789" width="9.1796875" style="20"/>
    <col min="1790" max="1791" width="4.26953125" style="20" customWidth="1"/>
    <col min="1792" max="1792" width="21.26953125" style="20" customWidth="1"/>
    <col min="1793" max="1793" width="4.7265625" style="20" customWidth="1"/>
    <col min="1794" max="1795" width="18.7265625" style="20" customWidth="1"/>
    <col min="1796" max="1796" width="5.54296875" style="20" customWidth="1"/>
    <col min="1797" max="1797" width="9.26953125" style="20" customWidth="1"/>
    <col min="1798" max="1798" width="8.7265625" style="20" customWidth="1"/>
    <col min="1799" max="2045" width="9.1796875" style="20"/>
    <col min="2046" max="2047" width="4.26953125" style="20" customWidth="1"/>
    <col min="2048" max="2048" width="21.26953125" style="20" customWidth="1"/>
    <col min="2049" max="2049" width="4.7265625" style="20" customWidth="1"/>
    <col min="2050" max="2051" width="18.7265625" style="20" customWidth="1"/>
    <col min="2052" max="2052" width="5.54296875" style="20" customWidth="1"/>
    <col min="2053" max="2053" width="9.26953125" style="20" customWidth="1"/>
    <col min="2054" max="2054" width="8.7265625" style="20" customWidth="1"/>
    <col min="2055" max="2301" width="9.1796875" style="20"/>
    <col min="2302" max="2303" width="4.26953125" style="20" customWidth="1"/>
    <col min="2304" max="2304" width="21.26953125" style="20" customWidth="1"/>
    <col min="2305" max="2305" width="4.7265625" style="20" customWidth="1"/>
    <col min="2306" max="2307" width="18.7265625" style="20" customWidth="1"/>
    <col min="2308" max="2308" width="5.54296875" style="20" customWidth="1"/>
    <col min="2309" max="2309" width="9.26953125" style="20" customWidth="1"/>
    <col min="2310" max="2310" width="8.7265625" style="20" customWidth="1"/>
    <col min="2311" max="2557" width="9.1796875" style="20"/>
    <col min="2558" max="2559" width="4.26953125" style="20" customWidth="1"/>
    <col min="2560" max="2560" width="21.26953125" style="20" customWidth="1"/>
    <col min="2561" max="2561" width="4.7265625" style="20" customWidth="1"/>
    <col min="2562" max="2563" width="18.7265625" style="20" customWidth="1"/>
    <col min="2564" max="2564" width="5.54296875" style="20" customWidth="1"/>
    <col min="2565" max="2565" width="9.26953125" style="20" customWidth="1"/>
    <col min="2566" max="2566" width="8.7265625" style="20" customWidth="1"/>
    <col min="2567" max="2813" width="9.1796875" style="20"/>
    <col min="2814" max="2815" width="4.26953125" style="20" customWidth="1"/>
    <col min="2816" max="2816" width="21.26953125" style="20" customWidth="1"/>
    <col min="2817" max="2817" width="4.7265625" style="20" customWidth="1"/>
    <col min="2818" max="2819" width="18.7265625" style="20" customWidth="1"/>
    <col min="2820" max="2820" width="5.54296875" style="20" customWidth="1"/>
    <col min="2821" max="2821" width="9.26953125" style="20" customWidth="1"/>
    <col min="2822" max="2822" width="8.7265625" style="20" customWidth="1"/>
    <col min="2823" max="3069" width="9.1796875" style="20"/>
    <col min="3070" max="3071" width="4.26953125" style="20" customWidth="1"/>
    <col min="3072" max="3072" width="21.26953125" style="20" customWidth="1"/>
    <col min="3073" max="3073" width="4.7265625" style="20" customWidth="1"/>
    <col min="3074" max="3075" width="18.7265625" style="20" customWidth="1"/>
    <col min="3076" max="3076" width="5.54296875" style="20" customWidth="1"/>
    <col min="3077" max="3077" width="9.26953125" style="20" customWidth="1"/>
    <col min="3078" max="3078" width="8.7265625" style="20" customWidth="1"/>
    <col min="3079" max="3325" width="9.1796875" style="20"/>
    <col min="3326" max="3327" width="4.26953125" style="20" customWidth="1"/>
    <col min="3328" max="3328" width="21.26953125" style="20" customWidth="1"/>
    <col min="3329" max="3329" width="4.7265625" style="20" customWidth="1"/>
    <col min="3330" max="3331" width="18.7265625" style="20" customWidth="1"/>
    <col min="3332" max="3332" width="5.54296875" style="20" customWidth="1"/>
    <col min="3333" max="3333" width="9.26953125" style="20" customWidth="1"/>
    <col min="3334" max="3334" width="8.7265625" style="20" customWidth="1"/>
    <col min="3335" max="3581" width="9.1796875" style="20"/>
    <col min="3582" max="3583" width="4.26953125" style="20" customWidth="1"/>
    <col min="3584" max="3584" width="21.26953125" style="20" customWidth="1"/>
    <col min="3585" max="3585" width="4.7265625" style="20" customWidth="1"/>
    <col min="3586" max="3587" width="18.7265625" style="20" customWidth="1"/>
    <col min="3588" max="3588" width="5.54296875" style="20" customWidth="1"/>
    <col min="3589" max="3589" width="9.26953125" style="20" customWidth="1"/>
    <col min="3590" max="3590" width="8.7265625" style="20" customWidth="1"/>
    <col min="3591" max="3837" width="9.1796875" style="20"/>
    <col min="3838" max="3839" width="4.26953125" style="20" customWidth="1"/>
    <col min="3840" max="3840" width="21.26953125" style="20" customWidth="1"/>
    <col min="3841" max="3841" width="4.7265625" style="20" customWidth="1"/>
    <col min="3842" max="3843" width="18.7265625" style="20" customWidth="1"/>
    <col min="3844" max="3844" width="5.54296875" style="20" customWidth="1"/>
    <col min="3845" max="3845" width="9.26953125" style="20" customWidth="1"/>
    <col min="3846" max="3846" width="8.7265625" style="20" customWidth="1"/>
    <col min="3847" max="4093" width="9.1796875" style="20"/>
    <col min="4094" max="4095" width="4.26953125" style="20" customWidth="1"/>
    <col min="4096" max="4096" width="21.26953125" style="20" customWidth="1"/>
    <col min="4097" max="4097" width="4.7265625" style="20" customWidth="1"/>
    <col min="4098" max="4099" width="18.7265625" style="20" customWidth="1"/>
    <col min="4100" max="4100" width="5.54296875" style="20" customWidth="1"/>
    <col min="4101" max="4101" width="9.26953125" style="20" customWidth="1"/>
    <col min="4102" max="4102" width="8.7265625" style="20" customWidth="1"/>
    <col min="4103" max="4349" width="9.1796875" style="20"/>
    <col min="4350" max="4351" width="4.26953125" style="20" customWidth="1"/>
    <col min="4352" max="4352" width="21.26953125" style="20" customWidth="1"/>
    <col min="4353" max="4353" width="4.7265625" style="20" customWidth="1"/>
    <col min="4354" max="4355" width="18.7265625" style="20" customWidth="1"/>
    <col min="4356" max="4356" width="5.54296875" style="20" customWidth="1"/>
    <col min="4357" max="4357" width="9.26953125" style="20" customWidth="1"/>
    <col min="4358" max="4358" width="8.7265625" style="20" customWidth="1"/>
    <col min="4359" max="4605" width="9.1796875" style="20"/>
    <col min="4606" max="4607" width="4.26953125" style="20" customWidth="1"/>
    <col min="4608" max="4608" width="21.26953125" style="20" customWidth="1"/>
    <col min="4609" max="4609" width="4.7265625" style="20" customWidth="1"/>
    <col min="4610" max="4611" width="18.7265625" style="20" customWidth="1"/>
    <col min="4612" max="4612" width="5.54296875" style="20" customWidth="1"/>
    <col min="4613" max="4613" width="9.26953125" style="20" customWidth="1"/>
    <col min="4614" max="4614" width="8.7265625" style="20" customWidth="1"/>
    <col min="4615" max="4861" width="9.1796875" style="20"/>
    <col min="4862" max="4863" width="4.26953125" style="20" customWidth="1"/>
    <col min="4864" max="4864" width="21.26953125" style="20" customWidth="1"/>
    <col min="4865" max="4865" width="4.7265625" style="20" customWidth="1"/>
    <col min="4866" max="4867" width="18.7265625" style="20" customWidth="1"/>
    <col min="4868" max="4868" width="5.54296875" style="20" customWidth="1"/>
    <col min="4869" max="4869" width="9.26953125" style="20" customWidth="1"/>
    <col min="4870" max="4870" width="8.7265625" style="20" customWidth="1"/>
    <col min="4871" max="5117" width="9.1796875" style="20"/>
    <col min="5118" max="5119" width="4.26953125" style="20" customWidth="1"/>
    <col min="5120" max="5120" width="21.26953125" style="20" customWidth="1"/>
    <col min="5121" max="5121" width="4.7265625" style="20" customWidth="1"/>
    <col min="5122" max="5123" width="18.7265625" style="20" customWidth="1"/>
    <col min="5124" max="5124" width="5.54296875" style="20" customWidth="1"/>
    <col min="5125" max="5125" width="9.26953125" style="20" customWidth="1"/>
    <col min="5126" max="5126" width="8.7265625" style="20" customWidth="1"/>
    <col min="5127" max="5373" width="9.1796875" style="20"/>
    <col min="5374" max="5375" width="4.26953125" style="20" customWidth="1"/>
    <col min="5376" max="5376" width="21.26953125" style="20" customWidth="1"/>
    <col min="5377" max="5377" width="4.7265625" style="20" customWidth="1"/>
    <col min="5378" max="5379" width="18.7265625" style="20" customWidth="1"/>
    <col min="5380" max="5380" width="5.54296875" style="20" customWidth="1"/>
    <col min="5381" max="5381" width="9.26953125" style="20" customWidth="1"/>
    <col min="5382" max="5382" width="8.7265625" style="20" customWidth="1"/>
    <col min="5383" max="5629" width="9.1796875" style="20"/>
    <col min="5630" max="5631" width="4.26953125" style="20" customWidth="1"/>
    <col min="5632" max="5632" width="21.26953125" style="20" customWidth="1"/>
    <col min="5633" max="5633" width="4.7265625" style="20" customWidth="1"/>
    <col min="5634" max="5635" width="18.7265625" style="20" customWidth="1"/>
    <col min="5636" max="5636" width="5.54296875" style="20" customWidth="1"/>
    <col min="5637" max="5637" width="9.26953125" style="20" customWidth="1"/>
    <col min="5638" max="5638" width="8.7265625" style="20" customWidth="1"/>
    <col min="5639" max="5885" width="9.1796875" style="20"/>
    <col min="5886" max="5887" width="4.26953125" style="20" customWidth="1"/>
    <col min="5888" max="5888" width="21.26953125" style="20" customWidth="1"/>
    <col min="5889" max="5889" width="4.7265625" style="20" customWidth="1"/>
    <col min="5890" max="5891" width="18.7265625" style="20" customWidth="1"/>
    <col min="5892" max="5892" width="5.54296875" style="20" customWidth="1"/>
    <col min="5893" max="5893" width="9.26953125" style="20" customWidth="1"/>
    <col min="5894" max="5894" width="8.7265625" style="20" customWidth="1"/>
    <col min="5895" max="6141" width="9.1796875" style="20"/>
    <col min="6142" max="6143" width="4.26953125" style="20" customWidth="1"/>
    <col min="6144" max="6144" width="21.26953125" style="20" customWidth="1"/>
    <col min="6145" max="6145" width="4.7265625" style="20" customWidth="1"/>
    <col min="6146" max="6147" width="18.7265625" style="20" customWidth="1"/>
    <col min="6148" max="6148" width="5.54296875" style="20" customWidth="1"/>
    <col min="6149" max="6149" width="9.26953125" style="20" customWidth="1"/>
    <col min="6150" max="6150" width="8.7265625" style="20" customWidth="1"/>
    <col min="6151" max="6397" width="9.1796875" style="20"/>
    <col min="6398" max="6399" width="4.26953125" style="20" customWidth="1"/>
    <col min="6400" max="6400" width="21.26953125" style="20" customWidth="1"/>
    <col min="6401" max="6401" width="4.7265625" style="20" customWidth="1"/>
    <col min="6402" max="6403" width="18.7265625" style="20" customWidth="1"/>
    <col min="6404" max="6404" width="5.54296875" style="20" customWidth="1"/>
    <col min="6405" max="6405" width="9.26953125" style="20" customWidth="1"/>
    <col min="6406" max="6406" width="8.7265625" style="20" customWidth="1"/>
    <col min="6407" max="6653" width="9.1796875" style="20"/>
    <col min="6654" max="6655" width="4.26953125" style="20" customWidth="1"/>
    <col min="6656" max="6656" width="21.26953125" style="20" customWidth="1"/>
    <col min="6657" max="6657" width="4.7265625" style="20" customWidth="1"/>
    <col min="6658" max="6659" width="18.7265625" style="20" customWidth="1"/>
    <col min="6660" max="6660" width="5.54296875" style="20" customWidth="1"/>
    <col min="6661" max="6661" width="9.26953125" style="20" customWidth="1"/>
    <col min="6662" max="6662" width="8.7265625" style="20" customWidth="1"/>
    <col min="6663" max="6909" width="9.1796875" style="20"/>
    <col min="6910" max="6911" width="4.26953125" style="20" customWidth="1"/>
    <col min="6912" max="6912" width="21.26953125" style="20" customWidth="1"/>
    <col min="6913" max="6913" width="4.7265625" style="20" customWidth="1"/>
    <col min="6914" max="6915" width="18.7265625" style="20" customWidth="1"/>
    <col min="6916" max="6916" width="5.54296875" style="20" customWidth="1"/>
    <col min="6917" max="6917" width="9.26953125" style="20" customWidth="1"/>
    <col min="6918" max="6918" width="8.7265625" style="20" customWidth="1"/>
    <col min="6919" max="7165" width="9.1796875" style="20"/>
    <col min="7166" max="7167" width="4.26953125" style="20" customWidth="1"/>
    <col min="7168" max="7168" width="21.26953125" style="20" customWidth="1"/>
    <col min="7169" max="7169" width="4.7265625" style="20" customWidth="1"/>
    <col min="7170" max="7171" width="18.7265625" style="20" customWidth="1"/>
    <col min="7172" max="7172" width="5.54296875" style="20" customWidth="1"/>
    <col min="7173" max="7173" width="9.26953125" style="20" customWidth="1"/>
    <col min="7174" max="7174" width="8.7265625" style="20" customWidth="1"/>
    <col min="7175" max="7421" width="9.1796875" style="20"/>
    <col min="7422" max="7423" width="4.26953125" style="20" customWidth="1"/>
    <col min="7424" max="7424" width="21.26953125" style="20" customWidth="1"/>
    <col min="7425" max="7425" width="4.7265625" style="20" customWidth="1"/>
    <col min="7426" max="7427" width="18.7265625" style="20" customWidth="1"/>
    <col min="7428" max="7428" width="5.54296875" style="20" customWidth="1"/>
    <col min="7429" max="7429" width="9.26953125" style="20" customWidth="1"/>
    <col min="7430" max="7430" width="8.7265625" style="20" customWidth="1"/>
    <col min="7431" max="7677" width="9.1796875" style="20"/>
    <col min="7678" max="7679" width="4.26953125" style="20" customWidth="1"/>
    <col min="7680" max="7680" width="21.26953125" style="20" customWidth="1"/>
    <col min="7681" max="7681" width="4.7265625" style="20" customWidth="1"/>
    <col min="7682" max="7683" width="18.7265625" style="20" customWidth="1"/>
    <col min="7684" max="7684" width="5.54296875" style="20" customWidth="1"/>
    <col min="7685" max="7685" width="9.26953125" style="20" customWidth="1"/>
    <col min="7686" max="7686" width="8.7265625" style="20" customWidth="1"/>
    <col min="7687" max="7933" width="9.1796875" style="20"/>
    <col min="7934" max="7935" width="4.26953125" style="20" customWidth="1"/>
    <col min="7936" max="7936" width="21.26953125" style="20" customWidth="1"/>
    <col min="7937" max="7937" width="4.7265625" style="20" customWidth="1"/>
    <col min="7938" max="7939" width="18.7265625" style="20" customWidth="1"/>
    <col min="7940" max="7940" width="5.54296875" style="20" customWidth="1"/>
    <col min="7941" max="7941" width="9.26953125" style="20" customWidth="1"/>
    <col min="7942" max="7942" width="8.7265625" style="20" customWidth="1"/>
    <col min="7943" max="8189" width="9.1796875" style="20"/>
    <col min="8190" max="8191" width="4.26953125" style="20" customWidth="1"/>
    <col min="8192" max="8192" width="21.26953125" style="20" customWidth="1"/>
    <col min="8193" max="8193" width="4.7265625" style="20" customWidth="1"/>
    <col min="8194" max="8195" width="18.7265625" style="20" customWidth="1"/>
    <col min="8196" max="8196" width="5.54296875" style="20" customWidth="1"/>
    <col min="8197" max="8197" width="9.26953125" style="20" customWidth="1"/>
    <col min="8198" max="8198" width="8.7265625" style="20" customWidth="1"/>
    <col min="8199" max="8445" width="9.1796875" style="20"/>
    <col min="8446" max="8447" width="4.26953125" style="20" customWidth="1"/>
    <col min="8448" max="8448" width="21.26953125" style="20" customWidth="1"/>
    <col min="8449" max="8449" width="4.7265625" style="20" customWidth="1"/>
    <col min="8450" max="8451" width="18.7265625" style="20" customWidth="1"/>
    <col min="8452" max="8452" width="5.54296875" style="20" customWidth="1"/>
    <col min="8453" max="8453" width="9.26953125" style="20" customWidth="1"/>
    <col min="8454" max="8454" width="8.7265625" style="20" customWidth="1"/>
    <col min="8455" max="8701" width="9.1796875" style="20"/>
    <col min="8702" max="8703" width="4.26953125" style="20" customWidth="1"/>
    <col min="8704" max="8704" width="21.26953125" style="20" customWidth="1"/>
    <col min="8705" max="8705" width="4.7265625" style="20" customWidth="1"/>
    <col min="8706" max="8707" width="18.7265625" style="20" customWidth="1"/>
    <col min="8708" max="8708" width="5.54296875" style="20" customWidth="1"/>
    <col min="8709" max="8709" width="9.26953125" style="20" customWidth="1"/>
    <col min="8710" max="8710" width="8.7265625" style="20" customWidth="1"/>
    <col min="8711" max="8957" width="9.1796875" style="20"/>
    <col min="8958" max="8959" width="4.26953125" style="20" customWidth="1"/>
    <col min="8960" max="8960" width="21.26953125" style="20" customWidth="1"/>
    <col min="8961" max="8961" width="4.7265625" style="20" customWidth="1"/>
    <col min="8962" max="8963" width="18.7265625" style="20" customWidth="1"/>
    <col min="8964" max="8964" width="5.54296875" style="20" customWidth="1"/>
    <col min="8965" max="8965" width="9.26953125" style="20" customWidth="1"/>
    <col min="8966" max="8966" width="8.7265625" style="20" customWidth="1"/>
    <col min="8967" max="9213" width="9.1796875" style="20"/>
    <col min="9214" max="9215" width="4.26953125" style="20" customWidth="1"/>
    <col min="9216" max="9216" width="21.26953125" style="20" customWidth="1"/>
    <col min="9217" max="9217" width="4.7265625" style="20" customWidth="1"/>
    <col min="9218" max="9219" width="18.7265625" style="20" customWidth="1"/>
    <col min="9220" max="9220" width="5.54296875" style="20" customWidth="1"/>
    <col min="9221" max="9221" width="9.26953125" style="20" customWidth="1"/>
    <col min="9222" max="9222" width="8.7265625" style="20" customWidth="1"/>
    <col min="9223" max="9469" width="9.1796875" style="20"/>
    <col min="9470" max="9471" width="4.26953125" style="20" customWidth="1"/>
    <col min="9472" max="9472" width="21.26953125" style="20" customWidth="1"/>
    <col min="9473" max="9473" width="4.7265625" style="20" customWidth="1"/>
    <col min="9474" max="9475" width="18.7265625" style="20" customWidth="1"/>
    <col min="9476" max="9476" width="5.54296875" style="20" customWidth="1"/>
    <col min="9477" max="9477" width="9.26953125" style="20" customWidth="1"/>
    <col min="9478" max="9478" width="8.7265625" style="20" customWidth="1"/>
    <col min="9479" max="9725" width="9.1796875" style="20"/>
    <col min="9726" max="9727" width="4.26953125" style="20" customWidth="1"/>
    <col min="9728" max="9728" width="21.26953125" style="20" customWidth="1"/>
    <col min="9729" max="9729" width="4.7265625" style="20" customWidth="1"/>
    <col min="9730" max="9731" width="18.7265625" style="20" customWidth="1"/>
    <col min="9732" max="9732" width="5.54296875" style="20" customWidth="1"/>
    <col min="9733" max="9733" width="9.26953125" style="20" customWidth="1"/>
    <col min="9734" max="9734" width="8.7265625" style="20" customWidth="1"/>
    <col min="9735" max="9981" width="9.1796875" style="20"/>
    <col min="9982" max="9983" width="4.26953125" style="20" customWidth="1"/>
    <col min="9984" max="9984" width="21.26953125" style="20" customWidth="1"/>
    <col min="9985" max="9985" width="4.7265625" style="20" customWidth="1"/>
    <col min="9986" max="9987" width="18.7265625" style="20" customWidth="1"/>
    <col min="9988" max="9988" width="5.54296875" style="20" customWidth="1"/>
    <col min="9989" max="9989" width="9.26953125" style="20" customWidth="1"/>
    <col min="9990" max="9990" width="8.7265625" style="20" customWidth="1"/>
    <col min="9991" max="10237" width="9.1796875" style="20"/>
    <col min="10238" max="10239" width="4.26953125" style="20" customWidth="1"/>
    <col min="10240" max="10240" width="21.26953125" style="20" customWidth="1"/>
    <col min="10241" max="10241" width="4.7265625" style="20" customWidth="1"/>
    <col min="10242" max="10243" width="18.7265625" style="20" customWidth="1"/>
    <col min="10244" max="10244" width="5.54296875" style="20" customWidth="1"/>
    <col min="10245" max="10245" width="9.26953125" style="20" customWidth="1"/>
    <col min="10246" max="10246" width="8.7265625" style="20" customWidth="1"/>
    <col min="10247" max="10493" width="9.1796875" style="20"/>
    <col min="10494" max="10495" width="4.26953125" style="20" customWidth="1"/>
    <col min="10496" max="10496" width="21.26953125" style="20" customWidth="1"/>
    <col min="10497" max="10497" width="4.7265625" style="20" customWidth="1"/>
    <col min="10498" max="10499" width="18.7265625" style="20" customWidth="1"/>
    <col min="10500" max="10500" width="5.54296875" style="20" customWidth="1"/>
    <col min="10501" max="10501" width="9.26953125" style="20" customWidth="1"/>
    <col min="10502" max="10502" width="8.7265625" style="20" customWidth="1"/>
    <col min="10503" max="10749" width="9.1796875" style="20"/>
    <col min="10750" max="10751" width="4.26953125" style="20" customWidth="1"/>
    <col min="10752" max="10752" width="21.26953125" style="20" customWidth="1"/>
    <col min="10753" max="10753" width="4.7265625" style="20" customWidth="1"/>
    <col min="10754" max="10755" width="18.7265625" style="20" customWidth="1"/>
    <col min="10756" max="10756" width="5.54296875" style="20" customWidth="1"/>
    <col min="10757" max="10757" width="9.26953125" style="20" customWidth="1"/>
    <col min="10758" max="10758" width="8.7265625" style="20" customWidth="1"/>
    <col min="10759" max="11005" width="9.1796875" style="20"/>
    <col min="11006" max="11007" width="4.26953125" style="20" customWidth="1"/>
    <col min="11008" max="11008" width="21.26953125" style="20" customWidth="1"/>
    <col min="11009" max="11009" width="4.7265625" style="20" customWidth="1"/>
    <col min="11010" max="11011" width="18.7265625" style="20" customWidth="1"/>
    <col min="11012" max="11012" width="5.54296875" style="20" customWidth="1"/>
    <col min="11013" max="11013" width="9.26953125" style="20" customWidth="1"/>
    <col min="11014" max="11014" width="8.7265625" style="20" customWidth="1"/>
    <col min="11015" max="11261" width="9.1796875" style="20"/>
    <col min="11262" max="11263" width="4.26953125" style="20" customWidth="1"/>
    <col min="11264" max="11264" width="21.26953125" style="20" customWidth="1"/>
    <col min="11265" max="11265" width="4.7265625" style="20" customWidth="1"/>
    <col min="11266" max="11267" width="18.7265625" style="20" customWidth="1"/>
    <col min="11268" max="11268" width="5.54296875" style="20" customWidth="1"/>
    <col min="11269" max="11269" width="9.26953125" style="20" customWidth="1"/>
    <col min="11270" max="11270" width="8.7265625" style="20" customWidth="1"/>
    <col min="11271" max="11517" width="9.1796875" style="20"/>
    <col min="11518" max="11519" width="4.26953125" style="20" customWidth="1"/>
    <col min="11520" max="11520" width="21.26953125" style="20" customWidth="1"/>
    <col min="11521" max="11521" width="4.7265625" style="20" customWidth="1"/>
    <col min="11522" max="11523" width="18.7265625" style="20" customWidth="1"/>
    <col min="11524" max="11524" width="5.54296875" style="20" customWidth="1"/>
    <col min="11525" max="11525" width="9.26953125" style="20" customWidth="1"/>
    <col min="11526" max="11526" width="8.7265625" style="20" customWidth="1"/>
    <col min="11527" max="11773" width="9.1796875" style="20"/>
    <col min="11774" max="11775" width="4.26953125" style="20" customWidth="1"/>
    <col min="11776" max="11776" width="21.26953125" style="20" customWidth="1"/>
    <col min="11777" max="11777" width="4.7265625" style="20" customWidth="1"/>
    <col min="11778" max="11779" width="18.7265625" style="20" customWidth="1"/>
    <col min="11780" max="11780" width="5.54296875" style="20" customWidth="1"/>
    <col min="11781" max="11781" width="9.26953125" style="20" customWidth="1"/>
    <col min="11782" max="11782" width="8.7265625" style="20" customWidth="1"/>
    <col min="11783" max="12029" width="9.1796875" style="20"/>
    <col min="12030" max="12031" width="4.26953125" style="20" customWidth="1"/>
    <col min="12032" max="12032" width="21.26953125" style="20" customWidth="1"/>
    <col min="12033" max="12033" width="4.7265625" style="20" customWidth="1"/>
    <col min="12034" max="12035" width="18.7265625" style="20" customWidth="1"/>
    <col min="12036" max="12036" width="5.54296875" style="20" customWidth="1"/>
    <col min="12037" max="12037" width="9.26953125" style="20" customWidth="1"/>
    <col min="12038" max="12038" width="8.7265625" style="20" customWidth="1"/>
    <col min="12039" max="12285" width="9.1796875" style="20"/>
    <col min="12286" max="12287" width="4.26953125" style="20" customWidth="1"/>
    <col min="12288" max="12288" width="21.26953125" style="20" customWidth="1"/>
    <col min="12289" max="12289" width="4.7265625" style="20" customWidth="1"/>
    <col min="12290" max="12291" width="18.7265625" style="20" customWidth="1"/>
    <col min="12292" max="12292" width="5.54296875" style="20" customWidth="1"/>
    <col min="12293" max="12293" width="9.26953125" style="20" customWidth="1"/>
    <col min="12294" max="12294" width="8.7265625" style="20" customWidth="1"/>
    <col min="12295" max="12541" width="9.1796875" style="20"/>
    <col min="12542" max="12543" width="4.26953125" style="20" customWidth="1"/>
    <col min="12544" max="12544" width="21.26953125" style="20" customWidth="1"/>
    <col min="12545" max="12545" width="4.7265625" style="20" customWidth="1"/>
    <col min="12546" max="12547" width="18.7265625" style="20" customWidth="1"/>
    <col min="12548" max="12548" width="5.54296875" style="20" customWidth="1"/>
    <col min="12549" max="12549" width="9.26953125" style="20" customWidth="1"/>
    <col min="12550" max="12550" width="8.7265625" style="20" customWidth="1"/>
    <col min="12551" max="12797" width="9.1796875" style="20"/>
    <col min="12798" max="12799" width="4.26953125" style="20" customWidth="1"/>
    <col min="12800" max="12800" width="21.26953125" style="20" customWidth="1"/>
    <col min="12801" max="12801" width="4.7265625" style="20" customWidth="1"/>
    <col min="12802" max="12803" width="18.7265625" style="20" customWidth="1"/>
    <col min="12804" max="12804" width="5.54296875" style="20" customWidth="1"/>
    <col min="12805" max="12805" width="9.26953125" style="20" customWidth="1"/>
    <col min="12806" max="12806" width="8.7265625" style="20" customWidth="1"/>
    <col min="12807" max="13053" width="9.1796875" style="20"/>
    <col min="13054" max="13055" width="4.26953125" style="20" customWidth="1"/>
    <col min="13056" max="13056" width="21.26953125" style="20" customWidth="1"/>
    <col min="13057" max="13057" width="4.7265625" style="20" customWidth="1"/>
    <col min="13058" max="13059" width="18.7265625" style="20" customWidth="1"/>
    <col min="13060" max="13060" width="5.54296875" style="20" customWidth="1"/>
    <col min="13061" max="13061" width="9.26953125" style="20" customWidth="1"/>
    <col min="13062" max="13062" width="8.7265625" style="20" customWidth="1"/>
    <col min="13063" max="13309" width="9.1796875" style="20"/>
    <col min="13310" max="13311" width="4.26953125" style="20" customWidth="1"/>
    <col min="13312" max="13312" width="21.26953125" style="20" customWidth="1"/>
    <col min="13313" max="13313" width="4.7265625" style="20" customWidth="1"/>
    <col min="13314" max="13315" width="18.7265625" style="20" customWidth="1"/>
    <col min="13316" max="13316" width="5.54296875" style="20" customWidth="1"/>
    <col min="13317" max="13317" width="9.26953125" style="20" customWidth="1"/>
    <col min="13318" max="13318" width="8.7265625" style="20" customWidth="1"/>
    <col min="13319" max="13565" width="9.1796875" style="20"/>
    <col min="13566" max="13567" width="4.26953125" style="20" customWidth="1"/>
    <col min="13568" max="13568" width="21.26953125" style="20" customWidth="1"/>
    <col min="13569" max="13569" width="4.7265625" style="20" customWidth="1"/>
    <col min="13570" max="13571" width="18.7265625" style="20" customWidth="1"/>
    <col min="13572" max="13572" width="5.54296875" style="20" customWidth="1"/>
    <col min="13573" max="13573" width="9.26953125" style="20" customWidth="1"/>
    <col min="13574" max="13574" width="8.7265625" style="20" customWidth="1"/>
    <col min="13575" max="13821" width="9.1796875" style="20"/>
    <col min="13822" max="13823" width="4.26953125" style="20" customWidth="1"/>
    <col min="13824" max="13824" width="21.26953125" style="20" customWidth="1"/>
    <col min="13825" max="13825" width="4.7265625" style="20" customWidth="1"/>
    <col min="13826" max="13827" width="18.7265625" style="20" customWidth="1"/>
    <col min="13828" max="13828" width="5.54296875" style="20" customWidth="1"/>
    <col min="13829" max="13829" width="9.26953125" style="20" customWidth="1"/>
    <col min="13830" max="13830" width="8.7265625" style="20" customWidth="1"/>
    <col min="13831" max="14077" width="9.1796875" style="20"/>
    <col min="14078" max="14079" width="4.26953125" style="20" customWidth="1"/>
    <col min="14080" max="14080" width="21.26953125" style="20" customWidth="1"/>
    <col min="14081" max="14081" width="4.7265625" style="20" customWidth="1"/>
    <col min="14082" max="14083" width="18.7265625" style="20" customWidth="1"/>
    <col min="14084" max="14084" width="5.54296875" style="20" customWidth="1"/>
    <col min="14085" max="14085" width="9.26953125" style="20" customWidth="1"/>
    <col min="14086" max="14086" width="8.7265625" style="20" customWidth="1"/>
    <col min="14087" max="14333" width="9.1796875" style="20"/>
    <col min="14334" max="14335" width="4.26953125" style="20" customWidth="1"/>
    <col min="14336" max="14336" width="21.26953125" style="20" customWidth="1"/>
    <col min="14337" max="14337" width="4.7265625" style="20" customWidth="1"/>
    <col min="14338" max="14339" width="18.7265625" style="20" customWidth="1"/>
    <col min="14340" max="14340" width="5.54296875" style="20" customWidth="1"/>
    <col min="14341" max="14341" width="9.26953125" style="20" customWidth="1"/>
    <col min="14342" max="14342" width="8.7265625" style="20" customWidth="1"/>
    <col min="14343" max="14589" width="9.1796875" style="20"/>
    <col min="14590" max="14591" width="4.26953125" style="20" customWidth="1"/>
    <col min="14592" max="14592" width="21.26953125" style="20" customWidth="1"/>
    <col min="14593" max="14593" width="4.7265625" style="20" customWidth="1"/>
    <col min="14594" max="14595" width="18.7265625" style="20" customWidth="1"/>
    <col min="14596" max="14596" width="5.54296875" style="20" customWidth="1"/>
    <col min="14597" max="14597" width="9.26953125" style="20" customWidth="1"/>
    <col min="14598" max="14598" width="8.7265625" style="20" customWidth="1"/>
    <col min="14599" max="14845" width="9.1796875" style="20"/>
    <col min="14846" max="14847" width="4.26953125" style="20" customWidth="1"/>
    <col min="14848" max="14848" width="21.26953125" style="20" customWidth="1"/>
    <col min="14849" max="14849" width="4.7265625" style="20" customWidth="1"/>
    <col min="14850" max="14851" width="18.7265625" style="20" customWidth="1"/>
    <col min="14852" max="14852" width="5.54296875" style="20" customWidth="1"/>
    <col min="14853" max="14853" width="9.26953125" style="20" customWidth="1"/>
    <col min="14854" max="14854" width="8.7265625" style="20" customWidth="1"/>
    <col min="14855" max="15101" width="9.1796875" style="20"/>
    <col min="15102" max="15103" width="4.26953125" style="20" customWidth="1"/>
    <col min="15104" max="15104" width="21.26953125" style="20" customWidth="1"/>
    <col min="15105" max="15105" width="4.7265625" style="20" customWidth="1"/>
    <col min="15106" max="15107" width="18.7265625" style="20" customWidth="1"/>
    <col min="15108" max="15108" width="5.54296875" style="20" customWidth="1"/>
    <col min="15109" max="15109" width="9.26953125" style="20" customWidth="1"/>
    <col min="15110" max="15110" width="8.7265625" style="20" customWidth="1"/>
    <col min="15111" max="15357" width="9.1796875" style="20"/>
    <col min="15358" max="15359" width="4.26953125" style="20" customWidth="1"/>
    <col min="15360" max="15360" width="21.26953125" style="20" customWidth="1"/>
    <col min="15361" max="15361" width="4.7265625" style="20" customWidth="1"/>
    <col min="15362" max="15363" width="18.7265625" style="20" customWidth="1"/>
    <col min="15364" max="15364" width="5.54296875" style="20" customWidth="1"/>
    <col min="15365" max="15365" width="9.26953125" style="20" customWidth="1"/>
    <col min="15366" max="15366" width="8.7265625" style="20" customWidth="1"/>
    <col min="15367" max="15613" width="9.1796875" style="20"/>
    <col min="15614" max="15615" width="4.26953125" style="20" customWidth="1"/>
    <col min="15616" max="15616" width="21.26953125" style="20" customWidth="1"/>
    <col min="15617" max="15617" width="4.7265625" style="20" customWidth="1"/>
    <col min="15618" max="15619" width="18.7265625" style="20" customWidth="1"/>
    <col min="15620" max="15620" width="5.54296875" style="20" customWidth="1"/>
    <col min="15621" max="15621" width="9.26953125" style="20" customWidth="1"/>
    <col min="15622" max="15622" width="8.7265625" style="20" customWidth="1"/>
    <col min="15623" max="15869" width="9.1796875" style="20"/>
    <col min="15870" max="15871" width="4.26953125" style="20" customWidth="1"/>
    <col min="15872" max="15872" width="21.26953125" style="20" customWidth="1"/>
    <col min="15873" max="15873" width="4.7265625" style="20" customWidth="1"/>
    <col min="15874" max="15875" width="18.7265625" style="20" customWidth="1"/>
    <col min="15876" max="15876" width="5.54296875" style="20" customWidth="1"/>
    <col min="15877" max="15877" width="9.26953125" style="20" customWidth="1"/>
    <col min="15878" max="15878" width="8.7265625" style="20" customWidth="1"/>
    <col min="15879" max="16125" width="9.1796875" style="20"/>
    <col min="16126" max="16127" width="4.26953125" style="20" customWidth="1"/>
    <col min="16128" max="16128" width="21.26953125" style="20" customWidth="1"/>
    <col min="16129" max="16129" width="4.7265625" style="20" customWidth="1"/>
    <col min="16130" max="16131" width="18.7265625" style="20" customWidth="1"/>
    <col min="16132" max="16132" width="5.54296875" style="20" customWidth="1"/>
    <col min="16133" max="16133" width="9.26953125" style="20" customWidth="1"/>
    <col min="16134" max="16134" width="8.7265625" style="20" customWidth="1"/>
    <col min="16135" max="16384" width="9.1796875" style="20"/>
  </cols>
  <sheetData>
    <row r="1" spans="1:10" s="1" customFormat="1" ht="20" x14ac:dyDescent="0.4">
      <c r="A1" s="57" t="s">
        <v>30</v>
      </c>
      <c r="B1" s="57"/>
      <c r="C1" s="57"/>
      <c r="D1" s="57"/>
      <c r="E1" s="57"/>
      <c r="F1" s="57"/>
      <c r="G1" s="57"/>
      <c r="H1" s="57"/>
    </row>
    <row r="2" spans="1:10" s="1" customFormat="1" ht="20" x14ac:dyDescent="0.4">
      <c r="A2" s="57" t="s">
        <v>133</v>
      </c>
      <c r="B2" s="57"/>
      <c r="C2" s="57"/>
      <c r="D2" s="57"/>
      <c r="E2" s="57"/>
      <c r="F2" s="57"/>
      <c r="G2" s="57"/>
      <c r="H2" s="57"/>
    </row>
    <row r="3" spans="1:10" s="3" customFormat="1" ht="18" x14ac:dyDescent="0.4">
      <c r="A3" s="58" t="s">
        <v>132</v>
      </c>
      <c r="B3" s="58"/>
      <c r="C3" s="58"/>
      <c r="D3" s="58"/>
      <c r="E3" s="58"/>
      <c r="F3" s="58"/>
      <c r="G3" s="58"/>
      <c r="H3" s="58"/>
    </row>
    <row r="4" spans="1:10" s="6" customFormat="1" ht="33.75" customHeight="1" x14ac:dyDescent="0.35">
      <c r="A4" s="6" t="s">
        <v>31</v>
      </c>
      <c r="G4" s="7"/>
      <c r="H4" s="8"/>
    </row>
    <row r="5" spans="1:10" s="6" customFormat="1" ht="15.5" x14ac:dyDescent="0.35">
      <c r="A5" s="6" t="s">
        <v>29</v>
      </c>
      <c r="G5" s="7"/>
      <c r="H5" s="8"/>
    </row>
    <row r="6" spans="1:10" s="9" customFormat="1" ht="15" thickBot="1" x14ac:dyDescent="0.4">
      <c r="A6" s="9" t="s">
        <v>32</v>
      </c>
      <c r="G6" s="10"/>
      <c r="H6" s="34"/>
    </row>
    <row r="7" spans="1:10" s="13" customFormat="1" x14ac:dyDescent="0.25">
      <c r="A7" s="11" t="s">
        <v>1</v>
      </c>
      <c r="B7" s="12" t="s">
        <v>2</v>
      </c>
      <c r="C7" s="12" t="s">
        <v>3</v>
      </c>
      <c r="D7" s="12" t="s">
        <v>4</v>
      </c>
      <c r="E7" s="12" t="s">
        <v>33</v>
      </c>
      <c r="F7" s="12" t="s">
        <v>34</v>
      </c>
      <c r="G7" s="30" t="s">
        <v>5</v>
      </c>
      <c r="H7" s="35" t="s">
        <v>6</v>
      </c>
      <c r="I7" s="39" t="s">
        <v>134</v>
      </c>
    </row>
    <row r="8" spans="1:10" s="13" customFormat="1" ht="15.5" x14ac:dyDescent="0.35">
      <c r="A8" s="14" t="s">
        <v>145</v>
      </c>
      <c r="B8" s="15"/>
      <c r="C8" s="15"/>
      <c r="D8" s="15"/>
      <c r="E8" s="15"/>
      <c r="F8" s="15"/>
      <c r="G8" s="31"/>
      <c r="H8" s="36"/>
      <c r="I8" s="40"/>
    </row>
    <row r="9" spans="1:10" x14ac:dyDescent="0.25">
      <c r="A9" s="16">
        <v>4</v>
      </c>
      <c r="B9" s="17">
        <v>99</v>
      </c>
      <c r="C9" s="17" t="s">
        <v>84</v>
      </c>
      <c r="D9" s="17">
        <v>1964</v>
      </c>
      <c r="E9" s="17" t="s">
        <v>21</v>
      </c>
      <c r="F9" s="17">
        <v>43</v>
      </c>
      <c r="G9" s="18">
        <v>1.5300925925925926E-2</v>
      </c>
      <c r="H9" s="37">
        <f>G9-G6</f>
        <v>1.5300925925925926E-2</v>
      </c>
      <c r="I9" s="41">
        <v>43</v>
      </c>
      <c r="J9" s="20" t="s">
        <v>137</v>
      </c>
    </row>
    <row r="10" spans="1:10" x14ac:dyDescent="0.25">
      <c r="A10" s="16">
        <v>3</v>
      </c>
      <c r="B10" s="17">
        <v>140</v>
      </c>
      <c r="C10" s="17" t="s">
        <v>37</v>
      </c>
      <c r="D10" s="17">
        <v>1963</v>
      </c>
      <c r="E10" s="17" t="s">
        <v>25</v>
      </c>
      <c r="F10" s="17">
        <v>22</v>
      </c>
      <c r="G10" s="18">
        <v>1.089893115891355E-2</v>
      </c>
      <c r="H10" s="37">
        <v>1.0069906711578369E-3</v>
      </c>
      <c r="I10" s="41">
        <v>48</v>
      </c>
      <c r="J10" s="20" t="s">
        <v>135</v>
      </c>
    </row>
    <row r="11" spans="1:10" x14ac:dyDescent="0.25">
      <c r="A11" s="16">
        <v>3</v>
      </c>
      <c r="B11" s="17">
        <v>98</v>
      </c>
      <c r="C11" s="17" t="s">
        <v>83</v>
      </c>
      <c r="D11" s="17">
        <v>1967</v>
      </c>
      <c r="E11" s="17" t="s">
        <v>25</v>
      </c>
      <c r="F11" s="17">
        <v>21</v>
      </c>
      <c r="G11" s="18">
        <v>1.4590849479039492E-2</v>
      </c>
      <c r="H11" s="37">
        <v>5.3554773330688477E-4</v>
      </c>
      <c r="I11" s="41">
        <v>48</v>
      </c>
      <c r="J11" s="20" t="s">
        <v>137</v>
      </c>
    </row>
    <row r="12" spans="1:10" x14ac:dyDescent="0.25">
      <c r="A12" s="16">
        <v>2</v>
      </c>
      <c r="B12" s="17">
        <v>141</v>
      </c>
      <c r="C12" s="17" t="s">
        <v>14</v>
      </c>
      <c r="D12" s="17">
        <v>1965</v>
      </c>
      <c r="E12" s="17" t="s">
        <v>25</v>
      </c>
      <c r="F12" s="17">
        <v>24</v>
      </c>
      <c r="G12" s="18">
        <v>1.0124786032570776E-2</v>
      </c>
      <c r="H12" s="37">
        <v>2.3284554481506348E-4</v>
      </c>
      <c r="I12" s="41">
        <v>54</v>
      </c>
      <c r="J12" s="20" t="s">
        <v>135</v>
      </c>
    </row>
    <row r="13" spans="1:10" x14ac:dyDescent="0.25">
      <c r="A13" s="16">
        <v>1</v>
      </c>
      <c r="B13" s="17">
        <v>97</v>
      </c>
      <c r="C13" s="17" t="s">
        <v>81</v>
      </c>
      <c r="D13" s="17">
        <v>1967</v>
      </c>
      <c r="E13" s="17" t="s">
        <v>25</v>
      </c>
      <c r="F13" s="17">
        <v>23</v>
      </c>
      <c r="G13" s="18">
        <v>1.4055301745732607E-2</v>
      </c>
      <c r="H13" s="37"/>
      <c r="I13" s="41">
        <v>60</v>
      </c>
      <c r="J13" s="20" t="s">
        <v>137</v>
      </c>
    </row>
    <row r="14" spans="1:10" x14ac:dyDescent="0.25">
      <c r="A14" s="16">
        <v>6</v>
      </c>
      <c r="B14" s="17">
        <v>144</v>
      </c>
      <c r="C14" s="17" t="s">
        <v>40</v>
      </c>
      <c r="D14" s="17">
        <v>1968</v>
      </c>
      <c r="E14" s="17" t="s">
        <v>26</v>
      </c>
      <c r="F14" s="17">
        <v>11</v>
      </c>
      <c r="G14" s="18">
        <v>1.2033773793114599E-2</v>
      </c>
      <c r="H14" s="37">
        <v>2.1418333053588867E-3</v>
      </c>
      <c r="I14" s="41">
        <v>38</v>
      </c>
      <c r="J14" s="20" t="s">
        <v>135</v>
      </c>
    </row>
    <row r="15" spans="1:10" x14ac:dyDescent="0.25">
      <c r="A15" s="16">
        <v>5</v>
      </c>
      <c r="B15" s="17">
        <v>143</v>
      </c>
      <c r="C15" s="17" t="s">
        <v>39</v>
      </c>
      <c r="D15" s="17">
        <v>1968</v>
      </c>
      <c r="E15" s="17" t="s">
        <v>26</v>
      </c>
      <c r="F15" s="17">
        <v>10</v>
      </c>
      <c r="G15" s="18">
        <v>1.2011571062935766E-2</v>
      </c>
      <c r="H15" s="37">
        <v>2.1196305751800537E-3</v>
      </c>
      <c r="I15" s="41">
        <v>40</v>
      </c>
      <c r="J15" s="20" t="s">
        <v>135</v>
      </c>
    </row>
    <row r="16" spans="1:10" x14ac:dyDescent="0.25">
      <c r="A16" s="16">
        <v>4</v>
      </c>
      <c r="B16" s="17">
        <v>142</v>
      </c>
      <c r="C16" s="17" t="s">
        <v>38</v>
      </c>
      <c r="D16" s="17">
        <v>1970</v>
      </c>
      <c r="E16" s="17" t="s">
        <v>26</v>
      </c>
      <c r="F16" s="17">
        <v>9</v>
      </c>
      <c r="G16" s="18">
        <v>1.1210454834832129E-2</v>
      </c>
      <c r="H16" s="37">
        <v>1.318514347076416E-3</v>
      </c>
      <c r="I16" s="41">
        <v>43</v>
      </c>
      <c r="J16" s="20" t="s">
        <v>135</v>
      </c>
    </row>
    <row r="17" spans="1:10" x14ac:dyDescent="0.25">
      <c r="A17" s="16">
        <v>2</v>
      </c>
      <c r="B17" s="17">
        <v>96</v>
      </c>
      <c r="C17" s="17" t="s">
        <v>82</v>
      </c>
      <c r="D17" s="17">
        <v>1969</v>
      </c>
      <c r="E17" s="17" t="s">
        <v>26</v>
      </c>
      <c r="F17" s="17">
        <v>12</v>
      </c>
      <c r="G17" s="18">
        <v>1.4525463183720888E-2</v>
      </c>
      <c r="H17" s="37">
        <v>4.7016143798828125E-4</v>
      </c>
      <c r="I17" s="41">
        <v>54</v>
      </c>
      <c r="J17" s="20" t="s">
        <v>137</v>
      </c>
    </row>
    <row r="18" spans="1:10" x14ac:dyDescent="0.25">
      <c r="A18" s="16">
        <v>7</v>
      </c>
      <c r="B18" s="17">
        <v>146</v>
      </c>
      <c r="C18" s="17" t="s">
        <v>41</v>
      </c>
      <c r="D18" s="17">
        <v>1965</v>
      </c>
      <c r="E18" s="17" t="s">
        <v>17</v>
      </c>
      <c r="F18" s="17">
        <v>34</v>
      </c>
      <c r="G18" s="18">
        <v>1.3089789284600195E-2</v>
      </c>
      <c r="H18" s="37">
        <v>3.1978487968444824E-3</v>
      </c>
      <c r="I18" s="41">
        <v>36</v>
      </c>
      <c r="J18" s="20" t="s">
        <v>135</v>
      </c>
    </row>
    <row r="19" spans="1:10" x14ac:dyDescent="0.25">
      <c r="A19" s="16">
        <v>1</v>
      </c>
      <c r="B19" s="17">
        <v>145</v>
      </c>
      <c r="C19" s="17" t="s">
        <v>36</v>
      </c>
      <c r="D19" s="17">
        <v>1965</v>
      </c>
      <c r="E19" s="17" t="s">
        <v>17</v>
      </c>
      <c r="F19" s="17">
        <v>33</v>
      </c>
      <c r="G19" s="18">
        <v>9.8919404877557127E-3</v>
      </c>
      <c r="H19" s="37"/>
      <c r="I19" s="41">
        <v>60</v>
      </c>
      <c r="J19" s="20" t="s">
        <v>135</v>
      </c>
    </row>
    <row r="20" spans="1:10" x14ac:dyDescent="0.25">
      <c r="A20" s="16">
        <v>5</v>
      </c>
      <c r="B20" s="17">
        <v>91</v>
      </c>
      <c r="C20" s="17" t="s">
        <v>85</v>
      </c>
      <c r="D20" s="17">
        <v>1970</v>
      </c>
      <c r="E20" s="17" t="s">
        <v>18</v>
      </c>
      <c r="F20" s="17">
        <v>68</v>
      </c>
      <c r="G20" s="18">
        <v>2.1112759908040346E-2</v>
      </c>
      <c r="H20" s="19">
        <v>7.0574581623077393E-3</v>
      </c>
      <c r="I20" s="41">
        <v>40</v>
      </c>
      <c r="J20" s="20" t="s">
        <v>137</v>
      </c>
    </row>
    <row r="21" spans="1:10" ht="15.5" x14ac:dyDescent="0.35">
      <c r="A21" s="14" t="s">
        <v>146</v>
      </c>
      <c r="B21" s="15"/>
      <c r="C21" s="15"/>
      <c r="D21" s="15"/>
      <c r="E21" s="15"/>
      <c r="F21" s="15"/>
      <c r="G21" s="31"/>
      <c r="H21" s="37"/>
      <c r="I21" s="41"/>
    </row>
    <row r="22" spans="1:10" x14ac:dyDescent="0.25">
      <c r="A22" s="16">
        <v>9</v>
      </c>
      <c r="B22" s="17">
        <v>120</v>
      </c>
      <c r="C22" s="17" t="s">
        <v>51</v>
      </c>
      <c r="D22" s="17">
        <v>1980</v>
      </c>
      <c r="E22" s="17" t="s">
        <v>20</v>
      </c>
      <c r="F22" s="17">
        <v>82</v>
      </c>
      <c r="G22" s="18">
        <v>1.0818865564134361E-2</v>
      </c>
      <c r="H22" s="37">
        <v>1.80855393409729E-3</v>
      </c>
      <c r="I22" s="41">
        <v>34</v>
      </c>
      <c r="J22" s="20" t="s">
        <v>136</v>
      </c>
    </row>
    <row r="23" spans="1:10" ht="18" customHeight="1" x14ac:dyDescent="0.25">
      <c r="A23" s="16">
        <v>9</v>
      </c>
      <c r="B23" s="17">
        <v>60</v>
      </c>
      <c r="C23" s="17" t="s">
        <v>95</v>
      </c>
      <c r="D23" s="17">
        <v>1983</v>
      </c>
      <c r="E23" s="17" t="s">
        <v>20</v>
      </c>
      <c r="F23" s="17">
        <v>81</v>
      </c>
      <c r="G23" s="18">
        <v>1.464170548650956E-2</v>
      </c>
      <c r="H23" s="37">
        <v>2.4567246437072754E-3</v>
      </c>
      <c r="I23" s="41">
        <v>32</v>
      </c>
      <c r="J23" s="20" t="s">
        <v>138</v>
      </c>
    </row>
    <row r="24" spans="1:10" x14ac:dyDescent="0.25">
      <c r="A24" s="16">
        <v>14</v>
      </c>
      <c r="B24" s="17">
        <v>122</v>
      </c>
      <c r="C24" s="17" t="s">
        <v>59</v>
      </c>
      <c r="D24" s="17">
        <v>1983</v>
      </c>
      <c r="E24" s="17" t="s">
        <v>20</v>
      </c>
      <c r="F24" s="17">
        <v>84</v>
      </c>
      <c r="G24" s="18">
        <v>1.1396523978975059E-2</v>
      </c>
      <c r="H24" s="37">
        <v>2.3862123489379883E-3</v>
      </c>
      <c r="I24" s="41">
        <v>28</v>
      </c>
      <c r="J24" s="20" t="s">
        <v>136</v>
      </c>
    </row>
    <row r="25" spans="1:10" x14ac:dyDescent="0.25">
      <c r="A25" s="16">
        <v>17</v>
      </c>
      <c r="B25" s="17">
        <v>121</v>
      </c>
      <c r="C25" s="17" t="s">
        <v>62</v>
      </c>
      <c r="D25" s="17">
        <v>1984</v>
      </c>
      <c r="E25" s="17" t="s">
        <v>20</v>
      </c>
      <c r="F25" s="17">
        <v>83</v>
      </c>
      <c r="G25" s="18">
        <v>1.3468143012788536E-2</v>
      </c>
      <c r="H25" s="37">
        <v>4.4578313827514648E-3</v>
      </c>
      <c r="I25" s="41">
        <v>25</v>
      </c>
      <c r="J25" s="20" t="s">
        <v>136</v>
      </c>
    </row>
    <row r="26" spans="1:10" x14ac:dyDescent="0.25">
      <c r="A26" s="16">
        <v>6</v>
      </c>
      <c r="B26" s="17">
        <v>123</v>
      </c>
      <c r="C26" s="17" t="s">
        <v>48</v>
      </c>
      <c r="D26" s="17">
        <v>1985</v>
      </c>
      <c r="E26" s="17" t="s">
        <v>21</v>
      </c>
      <c r="F26" s="17">
        <v>39</v>
      </c>
      <c r="G26" s="18">
        <v>1.0415848758485557E-2</v>
      </c>
      <c r="H26" s="37">
        <v>1.4055371284484863E-3</v>
      </c>
      <c r="I26" s="41">
        <v>38</v>
      </c>
      <c r="J26" s="20" t="s">
        <v>136</v>
      </c>
    </row>
    <row r="27" spans="1:10" x14ac:dyDescent="0.25">
      <c r="A27" s="16">
        <v>8</v>
      </c>
      <c r="B27" s="17">
        <v>124</v>
      </c>
      <c r="C27" s="17" t="s">
        <v>50</v>
      </c>
      <c r="D27" s="17">
        <v>1984</v>
      </c>
      <c r="E27" s="17" t="s">
        <v>21</v>
      </c>
      <c r="F27" s="17">
        <v>41</v>
      </c>
      <c r="G27" s="18">
        <v>1.0434028175142052E-2</v>
      </c>
      <c r="H27" s="37">
        <v>1.4237165451049805E-3</v>
      </c>
      <c r="I27" s="41">
        <v>36</v>
      </c>
      <c r="J27" s="20" t="s">
        <v>136</v>
      </c>
    </row>
    <row r="28" spans="1:10" x14ac:dyDescent="0.25">
      <c r="A28" s="16">
        <v>11</v>
      </c>
      <c r="B28" s="17">
        <v>62</v>
      </c>
      <c r="C28" s="17" t="s">
        <v>97</v>
      </c>
      <c r="D28" s="17">
        <v>1972</v>
      </c>
      <c r="E28" s="17" t="s">
        <v>21</v>
      </c>
      <c r="F28" s="17">
        <v>40</v>
      </c>
      <c r="G28" s="18">
        <v>1.6375813219282387E-2</v>
      </c>
      <c r="H28" s="37">
        <v>4.1908323764801025E-3</v>
      </c>
      <c r="I28" s="20">
        <v>30</v>
      </c>
      <c r="J28" s="20" t="s">
        <v>138</v>
      </c>
    </row>
    <row r="29" spans="1:10" x14ac:dyDescent="0.25">
      <c r="A29" s="16"/>
      <c r="B29" s="17">
        <v>65</v>
      </c>
      <c r="C29" s="17" t="s">
        <v>104</v>
      </c>
      <c r="D29" s="17">
        <v>1985</v>
      </c>
      <c r="E29" s="17" t="s">
        <v>21</v>
      </c>
      <c r="F29" s="17">
        <v>42</v>
      </c>
      <c r="G29" s="18" t="s">
        <v>15</v>
      </c>
      <c r="H29" s="37"/>
      <c r="I29" s="41"/>
    </row>
    <row r="30" spans="1:10" x14ac:dyDescent="0.25">
      <c r="A30" s="16">
        <v>10</v>
      </c>
      <c r="B30" s="17">
        <v>127</v>
      </c>
      <c r="C30" s="17" t="s">
        <v>52</v>
      </c>
      <c r="D30" s="17">
        <v>1978</v>
      </c>
      <c r="E30" s="17" t="s">
        <v>53</v>
      </c>
      <c r="F30" s="17">
        <v>51</v>
      </c>
      <c r="G30" s="18">
        <v>1.0945376422670128E-2</v>
      </c>
      <c r="H30" s="37">
        <v>1.9350647926330566E-3</v>
      </c>
      <c r="I30" s="41">
        <v>32</v>
      </c>
      <c r="J30" s="20" t="s">
        <v>136</v>
      </c>
    </row>
    <row r="31" spans="1:10" x14ac:dyDescent="0.25">
      <c r="A31" s="16">
        <v>12</v>
      </c>
      <c r="B31" s="17">
        <v>125</v>
      </c>
      <c r="C31" s="17" t="s">
        <v>56</v>
      </c>
      <c r="D31" s="17">
        <v>1983</v>
      </c>
      <c r="E31" s="17" t="s">
        <v>53</v>
      </c>
      <c r="F31" s="17">
        <v>48</v>
      </c>
      <c r="G31" s="18">
        <v>1.1356827285554649E-2</v>
      </c>
      <c r="H31" s="37">
        <v>2.3465156555175781E-3</v>
      </c>
      <c r="I31" s="41">
        <v>30</v>
      </c>
      <c r="J31" s="20" t="s">
        <v>136</v>
      </c>
    </row>
    <row r="32" spans="1:10" x14ac:dyDescent="0.25">
      <c r="A32" s="16">
        <v>15</v>
      </c>
      <c r="B32" s="17">
        <v>126</v>
      </c>
      <c r="C32" s="17" t="s">
        <v>60</v>
      </c>
      <c r="D32" s="17">
        <v>1984</v>
      </c>
      <c r="E32" s="17" t="s">
        <v>53</v>
      </c>
      <c r="F32" s="17">
        <v>49</v>
      </c>
      <c r="G32" s="18">
        <v>1.239868667390609E-2</v>
      </c>
      <c r="H32" s="37">
        <v>3.3883750438690186E-3</v>
      </c>
      <c r="I32" s="41">
        <v>27</v>
      </c>
      <c r="J32" s="20" t="s">
        <v>136</v>
      </c>
    </row>
    <row r="33" spans="1:10" x14ac:dyDescent="0.25">
      <c r="A33" s="16">
        <v>16</v>
      </c>
      <c r="B33" s="17">
        <v>67</v>
      </c>
      <c r="C33" s="17" t="s">
        <v>103</v>
      </c>
      <c r="D33" s="17">
        <v>1985</v>
      </c>
      <c r="E33" s="17" t="s">
        <v>53</v>
      </c>
      <c r="F33" s="17">
        <v>50</v>
      </c>
      <c r="G33" s="18">
        <v>2.0677808258268593E-2</v>
      </c>
      <c r="H33" s="37">
        <v>8.4928274154663086E-3</v>
      </c>
      <c r="I33" s="41">
        <v>25</v>
      </c>
      <c r="J33" s="20" t="s">
        <v>138</v>
      </c>
    </row>
    <row r="34" spans="1:10" x14ac:dyDescent="0.25">
      <c r="A34" s="16">
        <v>13</v>
      </c>
      <c r="B34" s="17">
        <v>128</v>
      </c>
      <c r="C34" s="17" t="s">
        <v>57</v>
      </c>
      <c r="D34" s="17">
        <v>1984</v>
      </c>
      <c r="E34" s="17" t="s">
        <v>58</v>
      </c>
      <c r="F34" s="17">
        <v>52</v>
      </c>
      <c r="G34" s="18">
        <v>1.1379357841279747E-2</v>
      </c>
      <c r="H34" s="37">
        <v>2.3690462112426758E-3</v>
      </c>
      <c r="I34" s="41">
        <v>29</v>
      </c>
      <c r="J34" s="20" t="s">
        <v>136</v>
      </c>
    </row>
    <row r="35" spans="1:10" x14ac:dyDescent="0.25">
      <c r="A35" s="16">
        <v>18</v>
      </c>
      <c r="B35" s="17">
        <v>130</v>
      </c>
      <c r="C35" s="17" t="s">
        <v>63</v>
      </c>
      <c r="D35" s="17">
        <v>1977</v>
      </c>
      <c r="E35" s="17" t="s">
        <v>58</v>
      </c>
      <c r="F35" s="17">
        <v>54</v>
      </c>
      <c r="G35" s="18">
        <v>1.3719615009095909E-2</v>
      </c>
      <c r="H35" s="37">
        <v>4.7093033790588379E-3</v>
      </c>
      <c r="I35" s="41">
        <v>24</v>
      </c>
      <c r="J35" s="20" t="s">
        <v>136</v>
      </c>
    </row>
    <row r="36" spans="1:10" x14ac:dyDescent="0.25">
      <c r="A36" s="16">
        <v>17</v>
      </c>
      <c r="B36" s="17">
        <v>68</v>
      </c>
      <c r="C36" s="17" t="s">
        <v>105</v>
      </c>
      <c r="D36" s="17">
        <v>1982</v>
      </c>
      <c r="E36" s="17" t="s">
        <v>58</v>
      </c>
      <c r="F36" s="17">
        <v>55</v>
      </c>
      <c r="G36" s="18">
        <v>2.5072428915235756E-2</v>
      </c>
      <c r="H36" s="37">
        <v>1.2887448072433472E-2</v>
      </c>
      <c r="I36" s="41">
        <v>24</v>
      </c>
      <c r="J36" s="20" t="s">
        <v>138</v>
      </c>
    </row>
    <row r="37" spans="1:10" x14ac:dyDescent="0.25">
      <c r="A37" s="16">
        <v>19</v>
      </c>
      <c r="B37" s="17">
        <v>129</v>
      </c>
      <c r="C37" s="17" t="s">
        <v>64</v>
      </c>
      <c r="D37" s="17">
        <v>1983</v>
      </c>
      <c r="E37" s="17" t="s">
        <v>58</v>
      </c>
      <c r="F37" s="17">
        <v>53</v>
      </c>
      <c r="G37" s="18">
        <v>1.5854772594239952E-2</v>
      </c>
      <c r="H37" s="37">
        <v>6.8444609642028809E-3</v>
      </c>
      <c r="I37" s="41">
        <v>23</v>
      </c>
      <c r="J37" s="20" t="s">
        <v>136</v>
      </c>
    </row>
    <row r="38" spans="1:10" x14ac:dyDescent="0.25">
      <c r="A38" s="16">
        <v>11</v>
      </c>
      <c r="B38" s="17">
        <v>131</v>
      </c>
      <c r="C38" s="17" t="s">
        <v>54</v>
      </c>
      <c r="D38" s="17">
        <v>1977</v>
      </c>
      <c r="E38" s="17" t="s">
        <v>55</v>
      </c>
      <c r="F38" s="17">
        <v>56</v>
      </c>
      <c r="G38" s="18">
        <v>1.1347201135423424E-2</v>
      </c>
      <c r="H38" s="37">
        <v>2.3368895053863525E-3</v>
      </c>
      <c r="I38" s="41">
        <v>31</v>
      </c>
      <c r="J38" s="20" t="s">
        <v>136</v>
      </c>
    </row>
    <row r="39" spans="1:10" x14ac:dyDescent="0.25">
      <c r="A39" s="16">
        <v>16</v>
      </c>
      <c r="B39" s="17">
        <v>132</v>
      </c>
      <c r="C39" s="17" t="s">
        <v>61</v>
      </c>
      <c r="D39" s="17">
        <v>1985</v>
      </c>
      <c r="E39" s="17" t="s">
        <v>55</v>
      </c>
      <c r="F39" s="17">
        <v>57</v>
      </c>
      <c r="G39" s="18">
        <v>1.3336357143190147E-2</v>
      </c>
      <c r="H39" s="37">
        <v>4.3260455131530762E-3</v>
      </c>
      <c r="I39" s="41">
        <v>26</v>
      </c>
      <c r="J39" s="20" t="s">
        <v>136</v>
      </c>
    </row>
    <row r="40" spans="1:10" x14ac:dyDescent="0.25">
      <c r="A40" s="16"/>
      <c r="B40" s="17">
        <v>69</v>
      </c>
      <c r="C40" s="17" t="s">
        <v>106</v>
      </c>
      <c r="D40" s="17">
        <v>1983</v>
      </c>
      <c r="E40" s="17" t="s">
        <v>55</v>
      </c>
      <c r="F40" s="17">
        <v>58</v>
      </c>
      <c r="G40" s="18" t="s">
        <v>15</v>
      </c>
      <c r="H40" s="37"/>
      <c r="I40" s="41"/>
    </row>
    <row r="41" spans="1:10" x14ac:dyDescent="0.25">
      <c r="A41" s="16"/>
      <c r="B41" s="17">
        <v>71</v>
      </c>
      <c r="C41" s="17" t="s">
        <v>107</v>
      </c>
      <c r="D41" s="17">
        <v>1984</v>
      </c>
      <c r="E41" s="17" t="s">
        <v>55</v>
      </c>
      <c r="F41" s="17">
        <v>59</v>
      </c>
      <c r="G41" s="18" t="s">
        <v>15</v>
      </c>
      <c r="H41" s="37"/>
      <c r="I41" s="41"/>
    </row>
    <row r="42" spans="1:10" x14ac:dyDescent="0.25">
      <c r="A42" s="16">
        <v>1</v>
      </c>
      <c r="B42" s="17">
        <v>75</v>
      </c>
      <c r="C42" s="17" t="s">
        <v>87</v>
      </c>
      <c r="D42" s="17">
        <v>1984</v>
      </c>
      <c r="E42" s="17" t="s">
        <v>25</v>
      </c>
      <c r="F42" s="17">
        <v>20</v>
      </c>
      <c r="G42" s="18">
        <v>1.2184980842802284E-2</v>
      </c>
      <c r="H42" s="37"/>
      <c r="I42" s="41">
        <v>60</v>
      </c>
      <c r="J42" s="20" t="s">
        <v>138</v>
      </c>
    </row>
    <row r="43" spans="1:10" x14ac:dyDescent="0.25">
      <c r="A43" s="16">
        <v>2</v>
      </c>
      <c r="B43" s="17">
        <v>73</v>
      </c>
      <c r="C43" s="17" t="s">
        <v>88</v>
      </c>
      <c r="D43" s="17">
        <v>1985</v>
      </c>
      <c r="E43" s="17" t="s">
        <v>25</v>
      </c>
      <c r="F43" s="17">
        <v>17</v>
      </c>
      <c r="G43" s="18">
        <v>1.235184404585099E-2</v>
      </c>
      <c r="H43" s="37">
        <v>1.6686320304870605E-4</v>
      </c>
      <c r="I43" s="41">
        <v>54</v>
      </c>
      <c r="J43" s="20" t="s">
        <v>138</v>
      </c>
    </row>
    <row r="44" spans="1:10" x14ac:dyDescent="0.25">
      <c r="A44" s="16">
        <v>3</v>
      </c>
      <c r="B44" s="17">
        <v>74</v>
      </c>
      <c r="C44" s="17" t="s">
        <v>89</v>
      </c>
      <c r="D44" s="17">
        <v>1984</v>
      </c>
      <c r="E44" s="17" t="s">
        <v>25</v>
      </c>
      <c r="F44" s="17">
        <v>18</v>
      </c>
      <c r="G44" s="18">
        <v>1.2377056810590981E-2</v>
      </c>
      <c r="H44" s="37">
        <v>1.9207596778869629E-4</v>
      </c>
      <c r="I44" s="41">
        <v>48</v>
      </c>
      <c r="J44" s="20" t="s">
        <v>138</v>
      </c>
    </row>
    <row r="45" spans="1:10" x14ac:dyDescent="0.25">
      <c r="A45" s="16">
        <v>4</v>
      </c>
      <c r="B45" s="17">
        <v>133</v>
      </c>
      <c r="C45" s="17" t="s">
        <v>46</v>
      </c>
      <c r="D45" s="17">
        <v>1978</v>
      </c>
      <c r="E45" s="17" t="s">
        <v>25</v>
      </c>
      <c r="F45" s="17">
        <v>19</v>
      </c>
      <c r="G45" s="18">
        <v>9.5306601789262313E-3</v>
      </c>
      <c r="H45" s="37">
        <v>5.2034854888916016E-4</v>
      </c>
      <c r="I45" s="41">
        <v>43</v>
      </c>
      <c r="J45" s="20" t="s">
        <v>136</v>
      </c>
    </row>
    <row r="46" spans="1:10" x14ac:dyDescent="0.25">
      <c r="A46" s="16">
        <v>1</v>
      </c>
      <c r="B46" s="17">
        <v>134</v>
      </c>
      <c r="C46" s="17" t="s">
        <v>43</v>
      </c>
      <c r="D46" s="17">
        <v>1982</v>
      </c>
      <c r="E46" s="17" t="s">
        <v>26</v>
      </c>
      <c r="F46" s="17">
        <v>5</v>
      </c>
      <c r="G46" s="18">
        <v>9.0103116300370711E-3</v>
      </c>
      <c r="H46" s="37"/>
      <c r="I46" s="41">
        <v>60</v>
      </c>
      <c r="J46" s="20" t="s">
        <v>136</v>
      </c>
    </row>
    <row r="47" spans="1:10" x14ac:dyDescent="0.25">
      <c r="A47" s="16">
        <v>5</v>
      </c>
      <c r="B47" s="17">
        <v>135</v>
      </c>
      <c r="C47" s="17" t="s">
        <v>47</v>
      </c>
      <c r="D47" s="17">
        <v>1978</v>
      </c>
      <c r="E47" s="17" t="s">
        <v>26</v>
      </c>
      <c r="F47" s="17">
        <v>6</v>
      </c>
      <c r="G47" s="18">
        <v>9.7875860002305526E-3</v>
      </c>
      <c r="H47" s="37">
        <v>7.7727437019348145E-4</v>
      </c>
      <c r="I47" s="41">
        <v>40</v>
      </c>
      <c r="J47" s="20" t="s">
        <v>136</v>
      </c>
    </row>
    <row r="48" spans="1:10" x14ac:dyDescent="0.25">
      <c r="A48" s="16">
        <v>5</v>
      </c>
      <c r="B48" s="17">
        <v>76</v>
      </c>
      <c r="C48" s="17" t="s">
        <v>91</v>
      </c>
      <c r="D48" s="17">
        <v>1972</v>
      </c>
      <c r="E48" s="17" t="s">
        <v>26</v>
      </c>
      <c r="F48" s="17">
        <v>7</v>
      </c>
      <c r="G48" s="18">
        <v>1.3473931286070107E-2</v>
      </c>
      <c r="H48" s="37">
        <v>1.2889504432678223E-3</v>
      </c>
      <c r="I48" s="41">
        <v>40</v>
      </c>
      <c r="J48" s="20" t="s">
        <v>138</v>
      </c>
    </row>
    <row r="49" spans="1:10" x14ac:dyDescent="0.25">
      <c r="A49" s="16">
        <v>6</v>
      </c>
      <c r="B49" s="17">
        <v>78</v>
      </c>
      <c r="C49" s="17" t="s">
        <v>92</v>
      </c>
      <c r="D49" s="17">
        <v>1972</v>
      </c>
      <c r="E49" s="17" t="s">
        <v>26</v>
      </c>
      <c r="F49" s="17">
        <v>8</v>
      </c>
      <c r="G49" s="18">
        <v>1.3628188106748818E-2</v>
      </c>
      <c r="H49" s="37">
        <v>1.4432072639465332E-3</v>
      </c>
      <c r="I49" s="41">
        <v>38</v>
      </c>
      <c r="J49" s="20" t="s">
        <v>138</v>
      </c>
    </row>
    <row r="50" spans="1:10" x14ac:dyDescent="0.25">
      <c r="A50" s="16">
        <v>12</v>
      </c>
      <c r="B50" s="17">
        <v>13</v>
      </c>
      <c r="C50" s="17" t="s">
        <v>98</v>
      </c>
      <c r="D50" s="17">
        <v>1975</v>
      </c>
      <c r="E50" s="17" t="s">
        <v>99</v>
      </c>
      <c r="F50" s="17"/>
      <c r="G50" s="18">
        <v>1.6652706596586464E-2</v>
      </c>
      <c r="H50" s="37">
        <v>4.4677257537841797E-3</v>
      </c>
      <c r="I50" s="41">
        <v>29</v>
      </c>
      <c r="J50" s="20" t="s">
        <v>138</v>
      </c>
    </row>
    <row r="51" spans="1:10" x14ac:dyDescent="0.25">
      <c r="A51" s="16">
        <v>2</v>
      </c>
      <c r="B51" s="17">
        <v>136</v>
      </c>
      <c r="C51" s="17" t="s">
        <v>44</v>
      </c>
      <c r="D51" s="17">
        <v>1981</v>
      </c>
      <c r="E51" s="17" t="s">
        <v>17</v>
      </c>
      <c r="F51" s="17">
        <v>30</v>
      </c>
      <c r="G51" s="18">
        <v>9.2197921541001815E-3</v>
      </c>
      <c r="H51" s="37">
        <v>2.0948052406311035E-4</v>
      </c>
      <c r="I51" s="41">
        <v>54</v>
      </c>
      <c r="J51" s="20" t="s">
        <v>136</v>
      </c>
    </row>
    <row r="52" spans="1:10" x14ac:dyDescent="0.25">
      <c r="A52" s="16">
        <v>4</v>
      </c>
      <c r="B52" s="17">
        <v>79</v>
      </c>
      <c r="C52" s="17" t="s">
        <v>90</v>
      </c>
      <c r="D52" s="17">
        <v>1981</v>
      </c>
      <c r="E52" s="17" t="s">
        <v>17</v>
      </c>
      <c r="F52" s="17">
        <v>29</v>
      </c>
      <c r="G52" s="18">
        <v>1.2429926130506752E-2</v>
      </c>
      <c r="H52" s="37">
        <v>2.4494528770446777E-4</v>
      </c>
      <c r="I52" s="41">
        <v>43</v>
      </c>
      <c r="J52" s="20" t="s">
        <v>138</v>
      </c>
    </row>
    <row r="53" spans="1:10" x14ac:dyDescent="0.25">
      <c r="A53" s="16">
        <v>7</v>
      </c>
      <c r="B53" s="17">
        <v>80</v>
      </c>
      <c r="C53" s="17" t="s">
        <v>93</v>
      </c>
      <c r="D53" s="17">
        <v>1975</v>
      </c>
      <c r="E53" s="17" t="s">
        <v>17</v>
      </c>
      <c r="F53" s="17">
        <v>31</v>
      </c>
      <c r="G53" s="18">
        <v>1.3757112953397987E-2</v>
      </c>
      <c r="H53" s="37">
        <v>1.5721321105957031E-3</v>
      </c>
      <c r="I53" s="41">
        <v>36</v>
      </c>
      <c r="J53" s="20" t="s">
        <v>138</v>
      </c>
    </row>
    <row r="54" spans="1:10" x14ac:dyDescent="0.25">
      <c r="A54" s="16">
        <v>10</v>
      </c>
      <c r="B54" s="17">
        <v>81</v>
      </c>
      <c r="C54" s="17" t="s">
        <v>96</v>
      </c>
      <c r="D54" s="17">
        <v>1973</v>
      </c>
      <c r="E54" s="17" t="s">
        <v>17</v>
      </c>
      <c r="F54" s="17">
        <v>32</v>
      </c>
      <c r="G54" s="18">
        <v>1.5715840790006874E-2</v>
      </c>
      <c r="H54" s="37">
        <v>3.5308599472045898E-3</v>
      </c>
      <c r="I54" s="41">
        <v>31</v>
      </c>
      <c r="J54" s="20" t="s">
        <v>138</v>
      </c>
    </row>
    <row r="55" spans="1:10" x14ac:dyDescent="0.25">
      <c r="A55" s="16">
        <v>3</v>
      </c>
      <c r="B55" s="17">
        <v>138</v>
      </c>
      <c r="C55" s="17" t="s">
        <v>45</v>
      </c>
      <c r="D55" s="17">
        <v>1984</v>
      </c>
      <c r="E55" s="17" t="s">
        <v>18</v>
      </c>
      <c r="F55" s="17">
        <v>66</v>
      </c>
      <c r="G55" s="18">
        <v>9.2882480886247176E-3</v>
      </c>
      <c r="H55" s="37">
        <v>2.7793645858764648E-4</v>
      </c>
      <c r="I55" s="41">
        <v>48</v>
      </c>
      <c r="J55" s="20" t="s">
        <v>136</v>
      </c>
    </row>
    <row r="56" spans="1:10" x14ac:dyDescent="0.25">
      <c r="A56" s="16">
        <v>8</v>
      </c>
      <c r="B56" s="17">
        <v>83</v>
      </c>
      <c r="C56" s="17" t="s">
        <v>94</v>
      </c>
      <c r="D56" s="17">
        <v>1981</v>
      </c>
      <c r="E56" s="17" t="s">
        <v>18</v>
      </c>
      <c r="F56" s="17">
        <v>64</v>
      </c>
      <c r="G56" s="18">
        <v>1.4069858524534462E-2</v>
      </c>
      <c r="H56" s="37">
        <v>1.8848776817321777E-3</v>
      </c>
      <c r="I56" s="41">
        <v>34</v>
      </c>
      <c r="J56" s="20" t="s">
        <v>138</v>
      </c>
    </row>
    <row r="57" spans="1:10" x14ac:dyDescent="0.25">
      <c r="A57" s="16">
        <v>13</v>
      </c>
      <c r="B57" s="17">
        <v>87</v>
      </c>
      <c r="C57" s="17" t="s">
        <v>100</v>
      </c>
      <c r="D57" s="17">
        <v>1977</v>
      </c>
      <c r="E57" s="17" t="s">
        <v>18</v>
      </c>
      <c r="F57" s="17">
        <v>67</v>
      </c>
      <c r="G57" s="18">
        <v>1.7529192898008583E-2</v>
      </c>
      <c r="H57" s="37">
        <v>5.3442120552062988E-3</v>
      </c>
      <c r="I57" s="41">
        <v>28</v>
      </c>
      <c r="J57" s="20" t="s">
        <v>138</v>
      </c>
    </row>
    <row r="58" spans="1:10" x14ac:dyDescent="0.25">
      <c r="A58" s="16">
        <v>15</v>
      </c>
      <c r="B58" s="17">
        <v>84</v>
      </c>
      <c r="C58" s="17" t="s">
        <v>102</v>
      </c>
      <c r="D58" s="17">
        <v>1979</v>
      </c>
      <c r="E58" s="17" t="s">
        <v>18</v>
      </c>
      <c r="F58" s="17">
        <v>65</v>
      </c>
      <c r="G58" s="18">
        <v>1.8371793958875893E-2</v>
      </c>
      <c r="H58" s="44">
        <v>6.1868131160736084E-3</v>
      </c>
      <c r="I58" s="43">
        <v>26</v>
      </c>
      <c r="J58" s="20" t="s">
        <v>138</v>
      </c>
    </row>
    <row r="59" spans="1:10" x14ac:dyDescent="0.25">
      <c r="A59" s="16">
        <v>7</v>
      </c>
      <c r="B59" s="17">
        <v>555</v>
      </c>
      <c r="C59" s="17" t="s">
        <v>49</v>
      </c>
      <c r="D59" s="17">
        <v>1978</v>
      </c>
      <c r="E59" s="17" t="s">
        <v>19</v>
      </c>
      <c r="F59" s="17"/>
      <c r="G59" s="18">
        <v>1.0431763198640587E-2</v>
      </c>
      <c r="H59" s="37">
        <v>1.4214515686035156E-3</v>
      </c>
      <c r="I59" s="41"/>
      <c r="J59" s="20" t="s">
        <v>136</v>
      </c>
    </row>
    <row r="60" spans="1:10" x14ac:dyDescent="0.25">
      <c r="A60" s="16">
        <v>14</v>
      </c>
      <c r="B60" s="17">
        <v>90</v>
      </c>
      <c r="C60" s="17" t="s">
        <v>101</v>
      </c>
      <c r="D60" s="17">
        <v>1971</v>
      </c>
      <c r="E60" s="17" t="s">
        <v>27</v>
      </c>
      <c r="F60" s="17">
        <v>76</v>
      </c>
      <c r="G60" s="18">
        <v>1.7688575718137978E-2</v>
      </c>
      <c r="H60" s="37">
        <v>5.5035948753356934E-3</v>
      </c>
      <c r="I60" s="41">
        <v>27</v>
      </c>
      <c r="J60" s="20" t="s">
        <v>138</v>
      </c>
    </row>
    <row r="61" spans="1:10" ht="15.5" x14ac:dyDescent="0.35">
      <c r="A61" s="14" t="s">
        <v>147</v>
      </c>
      <c r="B61" s="15"/>
      <c r="C61" s="15"/>
      <c r="D61" s="15"/>
      <c r="E61" s="15"/>
      <c r="F61" s="15"/>
      <c r="G61" s="31"/>
      <c r="H61" s="37"/>
      <c r="I61" s="41"/>
    </row>
    <row r="62" spans="1:10" x14ac:dyDescent="0.25">
      <c r="A62" s="16">
        <v>9</v>
      </c>
      <c r="B62" s="17">
        <v>11</v>
      </c>
      <c r="C62" s="17" t="s">
        <v>117</v>
      </c>
      <c r="D62" s="17">
        <v>1992</v>
      </c>
      <c r="E62" s="17" t="s">
        <v>20</v>
      </c>
      <c r="F62" s="17">
        <v>79</v>
      </c>
      <c r="G62" s="18">
        <v>1.3517038689719263E-2</v>
      </c>
      <c r="H62" s="37">
        <v>1.7485618591308594E-3</v>
      </c>
      <c r="I62" s="41">
        <v>32</v>
      </c>
      <c r="J62" s="20" t="s">
        <v>11</v>
      </c>
    </row>
    <row r="63" spans="1:10" x14ac:dyDescent="0.25">
      <c r="A63" s="16">
        <v>11</v>
      </c>
      <c r="B63" s="17">
        <v>101</v>
      </c>
      <c r="C63" s="17" t="s">
        <v>76</v>
      </c>
      <c r="D63" s="17">
        <v>1994</v>
      </c>
      <c r="E63" s="17" t="s">
        <v>20</v>
      </c>
      <c r="F63" s="17">
        <v>80</v>
      </c>
      <c r="G63" s="18">
        <v>1.059777537981671E-2</v>
      </c>
      <c r="H63" s="37">
        <v>3.0336081981658936E-3</v>
      </c>
      <c r="I63" s="41">
        <v>30</v>
      </c>
      <c r="J63" s="20" t="s">
        <v>10</v>
      </c>
    </row>
    <row r="64" spans="1:10" x14ac:dyDescent="0.25">
      <c r="A64" s="16">
        <v>12</v>
      </c>
      <c r="B64" s="17">
        <v>4</v>
      </c>
      <c r="C64" s="17" t="s">
        <v>120</v>
      </c>
      <c r="D64" s="17">
        <v>1986</v>
      </c>
      <c r="E64" s="17" t="s">
        <v>20</v>
      </c>
      <c r="F64" s="17">
        <v>77</v>
      </c>
      <c r="G64" s="18">
        <v>1.478691564665896E-2</v>
      </c>
      <c r="H64" s="37">
        <v>3.0184388160705566E-3</v>
      </c>
      <c r="I64" s="41">
        <v>29</v>
      </c>
      <c r="J64" s="20" t="s">
        <v>11</v>
      </c>
    </row>
    <row r="65" spans="1:10" x14ac:dyDescent="0.25">
      <c r="A65" s="16">
        <v>15</v>
      </c>
      <c r="B65" s="17">
        <v>8</v>
      </c>
      <c r="C65" s="17" t="s">
        <v>123</v>
      </c>
      <c r="D65" s="17">
        <v>1993</v>
      </c>
      <c r="E65" s="17" t="s">
        <v>20</v>
      </c>
      <c r="F65" s="17">
        <v>78</v>
      </c>
      <c r="G65" s="18">
        <v>1.528011427985293E-2</v>
      </c>
      <c r="H65" s="37">
        <v>3.5116374492645264E-3</v>
      </c>
      <c r="I65" s="41">
        <v>26</v>
      </c>
      <c r="J65" s="20" t="s">
        <v>11</v>
      </c>
    </row>
    <row r="66" spans="1:10" x14ac:dyDescent="0.25">
      <c r="A66" s="16">
        <v>2</v>
      </c>
      <c r="B66" s="17">
        <v>103</v>
      </c>
      <c r="C66" s="17" t="s">
        <v>67</v>
      </c>
      <c r="D66" s="17">
        <v>1987</v>
      </c>
      <c r="E66" s="17" t="s">
        <v>21</v>
      </c>
      <c r="F66" s="17">
        <v>38</v>
      </c>
      <c r="G66" s="18">
        <v>7.83980886141461E-3</v>
      </c>
      <c r="H66" s="37">
        <v>2.7564167976379395E-4</v>
      </c>
      <c r="I66" s="41">
        <v>54</v>
      </c>
      <c r="J66" s="20" t="s">
        <v>10</v>
      </c>
    </row>
    <row r="67" spans="1:10" x14ac:dyDescent="0.25">
      <c r="A67" s="16">
        <v>12</v>
      </c>
      <c r="B67" s="17">
        <v>102</v>
      </c>
      <c r="C67" s="17" t="s">
        <v>77</v>
      </c>
      <c r="D67" s="17">
        <v>1986</v>
      </c>
      <c r="E67" s="17" t="s">
        <v>21</v>
      </c>
      <c r="F67" s="17">
        <v>35</v>
      </c>
      <c r="G67" s="18">
        <v>1.0629604260126768E-2</v>
      </c>
      <c r="H67" s="37">
        <v>3.0654370784759521E-3</v>
      </c>
      <c r="I67" s="41">
        <v>29</v>
      </c>
      <c r="J67" s="20" t="s">
        <v>10</v>
      </c>
    </row>
    <row r="68" spans="1:10" x14ac:dyDescent="0.25">
      <c r="A68" s="16">
        <v>13</v>
      </c>
      <c r="B68" s="17">
        <v>16</v>
      </c>
      <c r="C68" s="17" t="s">
        <v>121</v>
      </c>
      <c r="D68" s="17">
        <v>1992</v>
      </c>
      <c r="E68" s="17" t="s">
        <v>21</v>
      </c>
      <c r="F68" s="17">
        <v>36</v>
      </c>
      <c r="G68" s="18">
        <v>1.4995978938208643E-2</v>
      </c>
      <c r="H68" s="37">
        <v>3.2275021076202393E-3</v>
      </c>
      <c r="I68" s="41">
        <v>28</v>
      </c>
      <c r="J68" s="20" t="s">
        <v>11</v>
      </c>
    </row>
    <row r="69" spans="1:10" x14ac:dyDescent="0.25">
      <c r="A69" s="16">
        <v>14</v>
      </c>
      <c r="B69" s="17">
        <v>18</v>
      </c>
      <c r="C69" s="17" t="s">
        <v>122</v>
      </c>
      <c r="D69" s="17">
        <v>1986</v>
      </c>
      <c r="E69" s="17" t="s">
        <v>21</v>
      </c>
      <c r="F69" s="17">
        <v>37</v>
      </c>
      <c r="G69" s="18">
        <v>1.504321561919314E-2</v>
      </c>
      <c r="H69" s="37">
        <v>3.2747387886047363E-3</v>
      </c>
      <c r="I69" s="41">
        <v>27</v>
      </c>
      <c r="J69" s="20" t="s">
        <v>11</v>
      </c>
    </row>
    <row r="70" spans="1:10" x14ac:dyDescent="0.25">
      <c r="A70" s="16">
        <v>8</v>
      </c>
      <c r="B70" s="17">
        <v>106</v>
      </c>
      <c r="C70" s="17" t="s">
        <v>73</v>
      </c>
      <c r="D70" s="17">
        <v>1988</v>
      </c>
      <c r="E70" s="17" t="s">
        <v>53</v>
      </c>
      <c r="F70" s="17">
        <v>47</v>
      </c>
      <c r="G70" s="18">
        <v>1.0477523008982359E-2</v>
      </c>
      <c r="H70" s="37">
        <v>2.913355827331543E-3</v>
      </c>
      <c r="I70" s="41">
        <v>34</v>
      </c>
      <c r="J70" s="20" t="s">
        <v>10</v>
      </c>
    </row>
    <row r="71" spans="1:10" x14ac:dyDescent="0.25">
      <c r="A71" s="16">
        <v>9</v>
      </c>
      <c r="B71" s="17">
        <v>105</v>
      </c>
      <c r="C71" s="17" t="s">
        <v>74</v>
      </c>
      <c r="D71" s="17">
        <v>1986</v>
      </c>
      <c r="E71" s="17" t="s">
        <v>53</v>
      </c>
      <c r="F71" s="17">
        <v>45</v>
      </c>
      <c r="G71" s="18">
        <v>1.0509888331095396E-2</v>
      </c>
      <c r="H71" s="37">
        <v>2.9457211494445801E-3</v>
      </c>
      <c r="I71" s="41">
        <v>32</v>
      </c>
      <c r="J71" s="20" t="s">
        <v>10</v>
      </c>
    </row>
    <row r="72" spans="1:10" x14ac:dyDescent="0.25">
      <c r="A72" s="16">
        <v>13</v>
      </c>
      <c r="B72" s="17">
        <v>104</v>
      </c>
      <c r="C72" s="17" t="s">
        <v>78</v>
      </c>
      <c r="D72" s="17">
        <v>1992</v>
      </c>
      <c r="E72" s="17" t="s">
        <v>53</v>
      </c>
      <c r="F72" s="17">
        <v>44</v>
      </c>
      <c r="G72" s="18">
        <v>1.0702143112818419E-2</v>
      </c>
      <c r="H72" s="37">
        <v>3.1379759311676025E-3</v>
      </c>
      <c r="I72" s="41">
        <v>28</v>
      </c>
      <c r="J72" s="20" t="s">
        <v>10</v>
      </c>
    </row>
    <row r="73" spans="1:10" x14ac:dyDescent="0.25">
      <c r="A73" s="16">
        <v>21</v>
      </c>
      <c r="B73" s="17">
        <v>19</v>
      </c>
      <c r="C73" s="17" t="s">
        <v>129</v>
      </c>
      <c r="D73" s="17">
        <v>1987</v>
      </c>
      <c r="E73" s="17" t="s">
        <v>53</v>
      </c>
      <c r="F73" s="17">
        <v>46</v>
      </c>
      <c r="G73" s="18">
        <v>2.0973132716284815E-2</v>
      </c>
      <c r="H73" s="37">
        <v>9.2046558856964111E-3</v>
      </c>
      <c r="I73" s="41">
        <v>20</v>
      </c>
      <c r="J73" s="20" t="s">
        <v>11</v>
      </c>
    </row>
    <row r="74" spans="1:10" x14ac:dyDescent="0.25">
      <c r="A74" s="16">
        <v>4</v>
      </c>
      <c r="B74" s="17">
        <v>107</v>
      </c>
      <c r="C74" s="17" t="s">
        <v>69</v>
      </c>
      <c r="D74" s="17">
        <v>1986</v>
      </c>
      <c r="E74" s="17" t="s">
        <v>25</v>
      </c>
      <c r="F74" s="17">
        <v>16</v>
      </c>
      <c r="G74" s="18">
        <v>9.1893176237742291E-3</v>
      </c>
      <c r="H74" s="37">
        <v>1.6251504421234131E-3</v>
      </c>
      <c r="I74" s="41">
        <v>43</v>
      </c>
      <c r="J74" s="20" t="s">
        <v>10</v>
      </c>
    </row>
    <row r="75" spans="1:10" x14ac:dyDescent="0.25">
      <c r="A75" s="16">
        <v>5</v>
      </c>
      <c r="B75" s="17">
        <v>26</v>
      </c>
      <c r="C75" s="17" t="s">
        <v>113</v>
      </c>
      <c r="D75" s="17">
        <v>1984</v>
      </c>
      <c r="E75" s="17" t="s">
        <v>25</v>
      </c>
      <c r="F75" s="17">
        <v>13</v>
      </c>
      <c r="G75" s="18">
        <v>1.2946473227606836E-2</v>
      </c>
      <c r="H75" s="37">
        <v>1.1779963970184326E-3</v>
      </c>
      <c r="I75" s="41">
        <v>40</v>
      </c>
      <c r="J75" s="20" t="s">
        <v>11</v>
      </c>
    </row>
    <row r="76" spans="1:10" x14ac:dyDescent="0.25">
      <c r="A76" s="16">
        <v>7</v>
      </c>
      <c r="B76" s="17">
        <v>30</v>
      </c>
      <c r="C76" s="17" t="s">
        <v>115</v>
      </c>
      <c r="D76" s="17">
        <v>1986</v>
      </c>
      <c r="E76" s="17" t="s">
        <v>25</v>
      </c>
      <c r="F76" s="17">
        <v>15</v>
      </c>
      <c r="G76" s="18">
        <v>1.3068632947073999E-2</v>
      </c>
      <c r="H76" s="37">
        <v>1.3001561164855957E-3</v>
      </c>
      <c r="I76" s="41">
        <v>36</v>
      </c>
      <c r="J76" s="20" t="s">
        <v>11</v>
      </c>
    </row>
    <row r="77" spans="1:10" x14ac:dyDescent="0.25">
      <c r="A77" s="16">
        <v>10</v>
      </c>
      <c r="B77" s="17">
        <v>29</v>
      </c>
      <c r="C77" s="17" t="s">
        <v>118</v>
      </c>
      <c r="D77" s="17">
        <v>1976</v>
      </c>
      <c r="E77" s="17" t="s">
        <v>25</v>
      </c>
      <c r="F77" s="17">
        <v>14</v>
      </c>
      <c r="G77" s="18">
        <v>1.4069692956076685E-2</v>
      </c>
      <c r="H77" s="37">
        <v>2.3012161254882813E-3</v>
      </c>
      <c r="I77" s="41">
        <v>31</v>
      </c>
      <c r="J77" s="20" t="s">
        <v>11</v>
      </c>
    </row>
    <row r="78" spans="1:10" x14ac:dyDescent="0.25">
      <c r="A78" s="16">
        <v>1</v>
      </c>
      <c r="B78" s="17">
        <v>108</v>
      </c>
      <c r="C78" s="17" t="s">
        <v>66</v>
      </c>
      <c r="D78" s="17">
        <v>1997</v>
      </c>
      <c r="E78" s="17" t="s">
        <v>26</v>
      </c>
      <c r="F78" s="17">
        <v>1</v>
      </c>
      <c r="G78" s="18">
        <v>7.564167181650816E-3</v>
      </c>
      <c r="H78" s="37"/>
      <c r="I78" s="41">
        <v>60</v>
      </c>
      <c r="J78" s="20" t="s">
        <v>10</v>
      </c>
    </row>
    <row r="79" spans="1:10" x14ac:dyDescent="0.25">
      <c r="A79" s="16">
        <v>2</v>
      </c>
      <c r="B79" s="17">
        <v>35</v>
      </c>
      <c r="C79" s="17" t="s">
        <v>110</v>
      </c>
      <c r="D79" s="17">
        <v>1997</v>
      </c>
      <c r="E79" s="17" t="s">
        <v>26</v>
      </c>
      <c r="F79" s="17">
        <v>4</v>
      </c>
      <c r="G79" s="18">
        <v>1.1966423855887476E-2</v>
      </c>
      <c r="H79" s="37">
        <v>1.9794702529907227E-4</v>
      </c>
      <c r="I79" s="41">
        <v>54</v>
      </c>
      <c r="J79" s="20" t="s">
        <v>11</v>
      </c>
    </row>
    <row r="80" spans="1:10" x14ac:dyDescent="0.25">
      <c r="A80" s="16">
        <v>3</v>
      </c>
      <c r="B80" s="17">
        <v>109</v>
      </c>
      <c r="C80" s="17" t="s">
        <v>68</v>
      </c>
      <c r="D80" s="17">
        <v>1988</v>
      </c>
      <c r="E80" s="17" t="s">
        <v>26</v>
      </c>
      <c r="F80" s="17">
        <v>2</v>
      </c>
      <c r="G80" s="18">
        <v>8.5551540056864606E-3</v>
      </c>
      <c r="H80" s="37">
        <v>9.9098682403564453E-4</v>
      </c>
      <c r="I80" s="41">
        <v>48</v>
      </c>
      <c r="J80" s="20" t="s">
        <v>10</v>
      </c>
    </row>
    <row r="81" spans="1:10" x14ac:dyDescent="0.25">
      <c r="A81" s="16">
        <v>3</v>
      </c>
      <c r="B81" s="17">
        <v>31</v>
      </c>
      <c r="C81" s="17" t="s">
        <v>111</v>
      </c>
      <c r="D81" s="17">
        <v>1988</v>
      </c>
      <c r="E81" s="17" t="s">
        <v>26</v>
      </c>
      <c r="F81" s="17">
        <v>3</v>
      </c>
      <c r="G81" s="18">
        <v>1.2093292342291895E-2</v>
      </c>
      <c r="H81" s="37">
        <v>3.2481551170349121E-4</v>
      </c>
      <c r="I81" s="41">
        <v>48</v>
      </c>
      <c r="J81" s="20" t="s">
        <v>11</v>
      </c>
    </row>
    <row r="82" spans="1:10" x14ac:dyDescent="0.25">
      <c r="A82" s="16">
        <v>1</v>
      </c>
      <c r="B82" s="17">
        <v>37</v>
      </c>
      <c r="C82" s="17" t="s">
        <v>109</v>
      </c>
      <c r="D82" s="17">
        <v>1990</v>
      </c>
      <c r="E82" s="17" t="s">
        <v>17</v>
      </c>
      <c r="F82" s="17">
        <v>26</v>
      </c>
      <c r="G82" s="18">
        <v>1.1768476830588404E-2</v>
      </c>
      <c r="H82" s="37"/>
      <c r="I82" s="41">
        <v>60</v>
      </c>
      <c r="J82" s="20" t="s">
        <v>11</v>
      </c>
    </row>
    <row r="83" spans="1:10" x14ac:dyDescent="0.25">
      <c r="A83" s="16">
        <v>4</v>
      </c>
      <c r="B83" s="17">
        <v>36</v>
      </c>
      <c r="C83" s="17" t="s">
        <v>112</v>
      </c>
      <c r="D83" s="17">
        <v>1990</v>
      </c>
      <c r="E83" s="17" t="s">
        <v>17</v>
      </c>
      <c r="F83" s="17">
        <v>25</v>
      </c>
      <c r="G83" s="18">
        <v>1.2629257308112207E-2</v>
      </c>
      <c r="H83" s="37">
        <v>8.6078047752380371E-4</v>
      </c>
      <c r="I83" s="41">
        <v>43</v>
      </c>
      <c r="J83" s="20" t="s">
        <v>11</v>
      </c>
    </row>
    <row r="84" spans="1:10" x14ac:dyDescent="0.25">
      <c r="A84" s="16">
        <v>5</v>
      </c>
      <c r="B84" s="17">
        <v>110</v>
      </c>
      <c r="C84" s="17" t="s">
        <v>70</v>
      </c>
      <c r="D84" s="17">
        <v>1990</v>
      </c>
      <c r="E84" s="17" t="s">
        <v>17</v>
      </c>
      <c r="F84" s="17">
        <v>27</v>
      </c>
      <c r="G84" s="18">
        <v>9.3195239702860699E-3</v>
      </c>
      <c r="H84" s="37">
        <v>1.7553567886352539E-3</v>
      </c>
      <c r="I84" s="41">
        <v>40</v>
      </c>
      <c r="J84" s="20" t="s">
        <v>10</v>
      </c>
    </row>
    <row r="85" spans="1:10" x14ac:dyDescent="0.25">
      <c r="A85" s="16">
        <v>7</v>
      </c>
      <c r="B85" s="17">
        <v>111</v>
      </c>
      <c r="C85" s="17" t="s">
        <v>72</v>
      </c>
      <c r="D85" s="17">
        <v>1986</v>
      </c>
      <c r="E85" s="17" t="s">
        <v>17</v>
      </c>
      <c r="F85" s="17">
        <v>28</v>
      </c>
      <c r="G85" s="18">
        <v>9.5903078715006695E-3</v>
      </c>
      <c r="H85" s="37">
        <v>2.0261406898498535E-3</v>
      </c>
      <c r="I85" s="41">
        <v>36</v>
      </c>
      <c r="J85" s="20" t="s">
        <v>10</v>
      </c>
    </row>
    <row r="86" spans="1:10" x14ac:dyDescent="0.25">
      <c r="A86" s="16">
        <v>6</v>
      </c>
      <c r="B86" s="17">
        <v>113</v>
      </c>
      <c r="C86" s="17" t="s">
        <v>71</v>
      </c>
      <c r="D86" s="17">
        <v>1986</v>
      </c>
      <c r="E86" s="17" t="s">
        <v>18</v>
      </c>
      <c r="F86" s="17">
        <v>62</v>
      </c>
      <c r="G86" s="18">
        <v>9.4302097956339703E-3</v>
      </c>
      <c r="H86" s="37">
        <v>1.8660426139831543E-3</v>
      </c>
      <c r="I86" s="41">
        <v>38</v>
      </c>
      <c r="J86" s="20" t="s">
        <v>10</v>
      </c>
    </row>
    <row r="87" spans="1:10" x14ac:dyDescent="0.25">
      <c r="A87" s="16">
        <v>6</v>
      </c>
      <c r="B87" s="17">
        <v>40</v>
      </c>
      <c r="C87" s="17" t="s">
        <v>114</v>
      </c>
      <c r="D87" s="17">
        <v>1996</v>
      </c>
      <c r="E87" s="17" t="s">
        <v>18</v>
      </c>
      <c r="F87" s="17">
        <v>60</v>
      </c>
      <c r="G87" s="18">
        <v>1.2975083457099024E-2</v>
      </c>
      <c r="H87" s="37">
        <v>1.2066066265106201E-3</v>
      </c>
      <c r="I87" s="41">
        <v>38</v>
      </c>
      <c r="J87" s="20" t="s">
        <v>11</v>
      </c>
    </row>
    <row r="88" spans="1:10" x14ac:dyDescent="0.25">
      <c r="A88" s="16">
        <v>14</v>
      </c>
      <c r="B88" s="17">
        <v>112</v>
      </c>
      <c r="C88" s="17" t="s">
        <v>79</v>
      </c>
      <c r="D88" s="17">
        <v>1992</v>
      </c>
      <c r="E88" s="17" t="s">
        <v>18</v>
      </c>
      <c r="F88" s="17">
        <v>61</v>
      </c>
      <c r="G88" s="18">
        <v>1.117385427157086E-2</v>
      </c>
      <c r="H88" s="37">
        <v>3.6096870899200439E-3</v>
      </c>
      <c r="I88" s="41">
        <v>27</v>
      </c>
      <c r="J88" s="20" t="s">
        <v>10</v>
      </c>
    </row>
    <row r="89" spans="1:10" x14ac:dyDescent="0.25">
      <c r="A89" s="16">
        <v>17</v>
      </c>
      <c r="B89" s="17">
        <v>42</v>
      </c>
      <c r="C89" s="17" t="s">
        <v>125</v>
      </c>
      <c r="D89" s="17">
        <v>1990</v>
      </c>
      <c r="E89" s="17" t="s">
        <v>18</v>
      </c>
      <c r="F89" s="17">
        <v>63</v>
      </c>
      <c r="G89" s="18">
        <v>1.6049669848547998E-2</v>
      </c>
      <c r="H89" s="37">
        <v>4.2811930179595947E-3</v>
      </c>
      <c r="I89" s="41">
        <v>24</v>
      </c>
      <c r="J89" s="20" t="s">
        <v>11</v>
      </c>
    </row>
    <row r="90" spans="1:10" x14ac:dyDescent="0.25">
      <c r="A90" s="16">
        <v>16</v>
      </c>
      <c r="B90" s="17">
        <v>51</v>
      </c>
      <c r="C90" s="17" t="s">
        <v>124</v>
      </c>
      <c r="D90" s="17">
        <v>1991</v>
      </c>
      <c r="E90" s="17" t="s">
        <v>28</v>
      </c>
      <c r="F90" s="17">
        <v>72</v>
      </c>
      <c r="G90" s="18">
        <v>1.5960411892996851E-2</v>
      </c>
      <c r="H90" s="37">
        <v>4.1919350624084473E-3</v>
      </c>
      <c r="I90" s="41">
        <v>25</v>
      </c>
      <c r="J90" s="20" t="s">
        <v>11</v>
      </c>
    </row>
    <row r="91" spans="1:10" x14ac:dyDescent="0.25">
      <c r="A91" s="16">
        <v>18</v>
      </c>
      <c r="B91" s="17">
        <v>46</v>
      </c>
      <c r="C91" s="17" t="s">
        <v>126</v>
      </c>
      <c r="D91" s="17">
        <v>1986</v>
      </c>
      <c r="E91" s="17" t="s">
        <v>28</v>
      </c>
      <c r="F91" s="17">
        <v>69</v>
      </c>
      <c r="G91" s="18">
        <v>1.6087071763144556E-2</v>
      </c>
      <c r="H91" s="37">
        <v>4.3185949325561523E-3</v>
      </c>
      <c r="I91" s="41">
        <v>23</v>
      </c>
      <c r="J91" s="20" t="s">
        <v>11</v>
      </c>
    </row>
    <row r="92" spans="1:10" x14ac:dyDescent="0.25">
      <c r="A92" s="16">
        <v>19</v>
      </c>
      <c r="B92" s="17">
        <v>50</v>
      </c>
      <c r="C92" s="17" t="s">
        <v>127</v>
      </c>
      <c r="D92" s="17">
        <v>1989</v>
      </c>
      <c r="E92" s="17" t="s">
        <v>28</v>
      </c>
      <c r="F92" s="17">
        <v>71</v>
      </c>
      <c r="G92" s="18">
        <v>1.6601012812720362E-2</v>
      </c>
      <c r="H92" s="37">
        <v>4.832535982131958E-3</v>
      </c>
      <c r="I92" s="41">
        <v>22</v>
      </c>
      <c r="J92" s="20" t="s">
        <v>11</v>
      </c>
    </row>
    <row r="93" spans="1:10" x14ac:dyDescent="0.25">
      <c r="A93" s="16">
        <v>20</v>
      </c>
      <c r="B93" s="17">
        <v>47</v>
      </c>
      <c r="C93" s="17" t="s">
        <v>128</v>
      </c>
      <c r="D93" s="17">
        <v>1994</v>
      </c>
      <c r="E93" s="17" t="s">
        <v>28</v>
      </c>
      <c r="F93" s="17">
        <v>70</v>
      </c>
      <c r="G93" s="18">
        <v>1.7295585738287989E-2</v>
      </c>
      <c r="H93" s="37">
        <v>5.527108907699585E-3</v>
      </c>
      <c r="I93" s="41">
        <v>21</v>
      </c>
      <c r="J93" s="20" t="s">
        <v>11</v>
      </c>
    </row>
    <row r="94" spans="1:10" x14ac:dyDescent="0.25">
      <c r="A94" s="16">
        <v>8</v>
      </c>
      <c r="B94" s="17">
        <v>52</v>
      </c>
      <c r="C94" s="17" t="s">
        <v>116</v>
      </c>
      <c r="D94" s="17">
        <v>1992</v>
      </c>
      <c r="E94" s="17" t="s">
        <v>27</v>
      </c>
      <c r="F94" s="17">
        <v>73</v>
      </c>
      <c r="G94" s="18">
        <v>1.3189600573645655E-2</v>
      </c>
      <c r="H94" s="37">
        <v>1.421123743057251E-3</v>
      </c>
      <c r="I94" s="41">
        <v>34</v>
      </c>
      <c r="J94" s="20" t="s">
        <v>11</v>
      </c>
    </row>
    <row r="95" spans="1:10" x14ac:dyDescent="0.25">
      <c r="A95" s="16">
        <v>10</v>
      </c>
      <c r="B95" s="17">
        <v>114</v>
      </c>
      <c r="C95" s="17" t="s">
        <v>75</v>
      </c>
      <c r="D95" s="17">
        <v>1993</v>
      </c>
      <c r="E95" s="17" t="s">
        <v>27</v>
      </c>
      <c r="F95" s="17">
        <v>74</v>
      </c>
      <c r="G95" s="18">
        <v>1.0535041491190611E-2</v>
      </c>
      <c r="H95" s="37">
        <v>2.9708743095397949E-3</v>
      </c>
      <c r="I95" s="41">
        <v>31</v>
      </c>
      <c r="J95" s="20" t="s">
        <v>10</v>
      </c>
    </row>
    <row r="96" spans="1:10" ht="11" thickBot="1" x14ac:dyDescent="0.3">
      <c r="A96" s="25">
        <v>11</v>
      </c>
      <c r="B96" s="26">
        <v>54</v>
      </c>
      <c r="C96" s="26" t="s">
        <v>119</v>
      </c>
      <c r="D96" s="26">
        <v>1987</v>
      </c>
      <c r="E96" s="26" t="s">
        <v>27</v>
      </c>
      <c r="F96" s="26">
        <v>75</v>
      </c>
      <c r="G96" s="27">
        <v>1.4687912331687036E-2</v>
      </c>
      <c r="H96" s="38">
        <v>2.9194355010986328E-3</v>
      </c>
      <c r="I96" s="42">
        <v>30</v>
      </c>
      <c r="J96" s="20" t="s">
        <v>11</v>
      </c>
    </row>
    <row r="99" spans="1:7" ht="13" x14ac:dyDescent="0.3">
      <c r="A99" s="22" t="s">
        <v>130</v>
      </c>
      <c r="B99" s="22"/>
      <c r="C99" s="22"/>
      <c r="D99" s="22"/>
      <c r="E99" s="22"/>
      <c r="F99" s="22"/>
      <c r="G99" s="10"/>
    </row>
    <row r="100" spans="1:7" ht="13" x14ac:dyDescent="0.3">
      <c r="A100" s="22" t="s">
        <v>16</v>
      </c>
      <c r="B100" s="22"/>
      <c r="C100" s="22"/>
      <c r="D100" s="22"/>
      <c r="E100" s="22"/>
      <c r="F100" s="22"/>
      <c r="G100" s="10"/>
    </row>
    <row r="101" spans="1:7" ht="13" x14ac:dyDescent="0.3">
      <c r="A101" s="22"/>
      <c r="B101" s="22"/>
      <c r="C101" s="22"/>
      <c r="D101" s="22"/>
      <c r="E101" s="22"/>
      <c r="F101" s="22"/>
      <c r="G101" s="10"/>
    </row>
    <row r="102" spans="1:7" ht="13" x14ac:dyDescent="0.3">
      <c r="A102" s="22" t="s">
        <v>7</v>
      </c>
      <c r="B102" s="22"/>
      <c r="C102" s="22"/>
      <c r="D102" s="22"/>
      <c r="E102" s="22"/>
      <c r="F102" s="22"/>
      <c r="G102" s="10"/>
    </row>
    <row r="103" spans="1:7" ht="13" x14ac:dyDescent="0.3">
      <c r="A103" s="22" t="s">
        <v>8</v>
      </c>
      <c r="B103" s="22"/>
      <c r="C103" s="22"/>
      <c r="D103" s="22"/>
      <c r="E103" s="22"/>
      <c r="F103" s="22"/>
      <c r="G103" s="10"/>
    </row>
    <row r="104" spans="1:7" ht="13" x14ac:dyDescent="0.3">
      <c r="A104" s="22" t="s">
        <v>131</v>
      </c>
      <c r="B104" s="22"/>
      <c r="C104" s="22"/>
      <c r="D104" s="22"/>
      <c r="E104" s="22"/>
      <c r="F104" s="22"/>
      <c r="G104" s="10"/>
    </row>
  </sheetData>
  <sortState ref="A22:J60">
    <sortCondition ref="E22:E60"/>
    <sortCondition descending="1" ref="I22:I60"/>
  </sortState>
  <mergeCells count="3">
    <mergeCell ref="A1:H1"/>
    <mergeCell ref="A2:H2"/>
    <mergeCell ref="A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командный</vt:lpstr>
      <vt:lpstr>ЛИЧНЫЙ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2021-09-18T10:49:05Z</cp:lastPrinted>
  <dcterms:created xsi:type="dcterms:W3CDTF">2018-05-31T08:19:41Z</dcterms:created>
  <dcterms:modified xsi:type="dcterms:W3CDTF">2021-09-18T10:57:09Z</dcterms:modified>
</cp:coreProperties>
</file>