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Команды" sheetId="1" state="visible" r:id="rId3"/>
    <sheet name="Ж 18-29" sheetId="2" state="visible" r:id="rId4"/>
    <sheet name="М 18-29" sheetId="3" state="visible" r:id="rId5"/>
    <sheet name="Ж 30-39" sheetId="4" state="visible" r:id="rId6"/>
    <sheet name="М 30-39" sheetId="5" state="visible" r:id="rId7"/>
    <sheet name="Ж 40-49" sheetId="6" state="visible" r:id="rId8"/>
    <sheet name="М 40-49" sheetId="7" state="visible" r:id="rId9"/>
    <sheet name="Ж 50-59" sheetId="8" state="visible" r:id="rId10"/>
    <sheet name="М 50-59" sheetId="9" state="visible" r:id="rId11"/>
    <sheet name="М 60+" sheetId="10" state="visible" r:id="rId12"/>
    <sheet name="Д 9-10" sheetId="11" state="visible" r:id="rId13"/>
    <sheet name="М 9-10" sheetId="12" state="visible" r:id="rId14"/>
    <sheet name="Д 11 -12" sheetId="13" state="visible" r:id="rId15"/>
    <sheet name="М 11-12" sheetId="14" state="visible" r:id="rId16"/>
    <sheet name="Д 13-14" sheetId="15" state="visible" r:id="rId17"/>
    <sheet name="М 13-14" sheetId="16" state="visible" r:id="rId18"/>
    <sheet name="Д 15-17" sheetId="17" state="visible" r:id="rId19"/>
    <sheet name="М 15-17" sheetId="18" state="visible" r:id="rId20"/>
    <sheet name="Лайт Взрослые " sheetId="19" state="visible" r:id="rId21"/>
    <sheet name="Лайт дети" sheetId="20" state="visible" r:id="rId2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<sst xmlns="http://schemas.openxmlformats.org/spreadsheetml/2006/main" count="1279" uniqueCount="506">
  <si>
    <t xml:space="preserve">Ст.номер</t>
  </si>
  <si>
    <t xml:space="preserve">Дистанция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</si>
  <si>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</si>
  <si>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</si>
  <si>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</si>
  <si>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</si>
  <si>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Пол</t>
  </si>
  <si>
    <t xml:space="preserve">Регион</t>
  </si>
  <si>
    <t xml:space="preserve">Город</t>
  </si>
  <si>
    <t xml:space="preserve">Мобильный телефон</t>
  </si>
  <si>
    <t xml:space="preserve">Эстафетная команда</t>
  </si>
  <si>
    <t xml:space="preserve">Личный результат</t>
  </si>
  <si>
    <t xml:space="preserve">Общий результат</t>
  </si>
  <si>
    <t xml:space="preserve">место</t>
  </si>
  <si>
    <t xml:space="preserve">Корпоративный зачет (от 18 до 59 лет) </t>
  </si>
  <si>
    <t xml:space="preserve">КИСЕЛЕВ</t>
  </si>
  <si>
    <t xml:space="preserve">АНТОН</t>
  </si>
  <si>
    <t xml:space="preserve">ИГОРЕВИЧ</t>
  </si>
  <si>
    <t xml:space="preserve">28.05.1991</t>
  </si>
  <si>
    <t xml:space="preserve">М 30-39</t>
  </si>
  <si>
    <t xml:space="preserve">Респ. Удмуртская</t>
  </si>
  <si>
    <t xml:space="preserve">Ижевск</t>
  </si>
  <si>
    <t xml:space="preserve">79829970990</t>
  </si>
  <si>
    <t xml:space="preserve">Преодолей себя </t>
  </si>
  <si>
    <t xml:space="preserve">ЛАЗАРЕВ</t>
  </si>
  <si>
    <t xml:space="preserve">НИКОЛАЙ</t>
  </si>
  <si>
    <t xml:space="preserve">ПЕТРОВИЧ</t>
  </si>
  <si>
    <t xml:space="preserve">03.09.1981</t>
  </si>
  <si>
    <t xml:space="preserve">М 40-49</t>
  </si>
  <si>
    <t xml:space="preserve">79226823933</t>
  </si>
  <si>
    <t xml:space="preserve">КОЧУРОВ</t>
  </si>
  <si>
    <t xml:space="preserve">СЕРГЙ</t>
  </si>
  <si>
    <t xml:space="preserve">АНДРЕЕВИЧ</t>
  </si>
  <si>
    <t xml:space="preserve">18.03.1984</t>
  </si>
  <si>
    <t xml:space="preserve">79018662636</t>
  </si>
  <si>
    <t xml:space="preserve">БЕЛЬТЮКОВ</t>
  </si>
  <si>
    <t xml:space="preserve">ЕВГЕНИЙ</t>
  </si>
  <si>
    <t xml:space="preserve">СЕРГЕЕВИЧ</t>
  </si>
  <si>
    <t xml:space="preserve">10.04.1978</t>
  </si>
  <si>
    <t xml:space="preserve">79128747711</t>
  </si>
  <si>
    <t xml:space="preserve">Преодолей Себя Имени Межечева </t>
  </si>
  <si>
    <t xml:space="preserve">ЮДКИН</t>
  </si>
  <si>
    <t xml:space="preserve">20.08.1986</t>
  </si>
  <si>
    <t xml:space="preserve">79199180015</t>
  </si>
  <si>
    <t xml:space="preserve">ЧЕРНЫХ</t>
  </si>
  <si>
    <t xml:space="preserve">АЛЕКСЕЙ</t>
  </si>
  <si>
    <t xml:space="preserve">БОРИСОВИЧ</t>
  </si>
  <si>
    <t xml:space="preserve">17.01.1983</t>
  </si>
  <si>
    <t xml:space="preserve">+79127458353</t>
  </si>
  <si>
    <t xml:space="preserve">Категория</t>
  </si>
  <si>
    <t xml:space="preserve">плавание</t>
  </si>
  <si>
    <t xml:space="preserve">бег</t>
  </si>
  <si>
    <t xml:space="preserve">результат</t>
  </si>
  <si>
    <t xml:space="preserve">место </t>
  </si>
  <si>
    <t xml:space="preserve">БОГУЦКАЯ</t>
  </si>
  <si>
    <t xml:space="preserve">АРИНА</t>
  </si>
  <si>
    <t xml:space="preserve">СТЕПАНОВНА</t>
  </si>
  <si>
    <t xml:space="preserve">20.01.1998</t>
  </si>
  <si>
    <t xml:space="preserve">Ж 18-29</t>
  </si>
  <si>
    <t xml:space="preserve">ГОНЧАР</t>
  </si>
  <si>
    <t xml:space="preserve">ЯНА</t>
  </si>
  <si>
    <t xml:space="preserve">ИГОРЕВНА</t>
  </si>
  <si>
    <t xml:space="preserve">31.07.2002</t>
  </si>
  <si>
    <t xml:space="preserve">БУЛДАКОВА</t>
  </si>
  <si>
    <t xml:space="preserve">АНФИСА</t>
  </si>
  <si>
    <t xml:space="preserve">АЛЕКСЕЕВНА</t>
  </si>
  <si>
    <t xml:space="preserve">01.02.1999</t>
  </si>
  <si>
    <t xml:space="preserve">ДУКТАНОВ</t>
  </si>
  <si>
    <t xml:space="preserve">КИРИЛЛ</t>
  </si>
  <si>
    <t xml:space="preserve">ДМИТРИЕВИЧ</t>
  </si>
  <si>
    <t xml:space="preserve">01.04.2000</t>
  </si>
  <si>
    <t xml:space="preserve">М 18-29</t>
  </si>
  <si>
    <t xml:space="preserve">АНИСИМОВ</t>
  </si>
  <si>
    <t xml:space="preserve">ГРИГОРИЙ</t>
  </si>
  <si>
    <t xml:space="preserve">17.08.1998</t>
  </si>
  <si>
    <t xml:space="preserve">с. Киясово</t>
  </si>
  <si>
    <t xml:space="preserve">НИККЕЛЬ</t>
  </si>
  <si>
    <t xml:space="preserve">ВАДИМ</t>
  </si>
  <si>
    <t xml:space="preserve">28.04.1995</t>
  </si>
  <si>
    <t xml:space="preserve">ШАЙДУЛЛИН</t>
  </si>
  <si>
    <t xml:space="preserve">РИНАТ</t>
  </si>
  <si>
    <t xml:space="preserve">РАМИЛЕВИЧ</t>
  </si>
  <si>
    <t xml:space="preserve">28.09.1999</t>
  </si>
  <si>
    <t xml:space="preserve">Воткинск</t>
  </si>
  <si>
    <t xml:space="preserve">КОРОТКИХ</t>
  </si>
  <si>
    <t xml:space="preserve">БЭРИ</t>
  </si>
  <si>
    <t xml:space="preserve">22.06.2001</t>
  </si>
  <si>
    <t xml:space="preserve">Респ. Татарстан</t>
  </si>
  <si>
    <t xml:space="preserve">Казань</t>
  </si>
  <si>
    <t xml:space="preserve">БУЛДАКОВ</t>
  </si>
  <si>
    <t xml:space="preserve">АЛЕКСЕЕВИЧ</t>
  </si>
  <si>
    <t xml:space="preserve">01.01.1994</t>
  </si>
  <si>
    <t xml:space="preserve">СЕВРЮГИН</t>
  </si>
  <si>
    <t xml:space="preserve">ЮРЬЕВИЧ</t>
  </si>
  <si>
    <t xml:space="preserve">08.05.1996</t>
  </si>
  <si>
    <t xml:space="preserve">АЛЕКСЕЕВ</t>
  </si>
  <si>
    <t xml:space="preserve">ЮРИЙ</t>
  </si>
  <si>
    <t xml:space="preserve">ВЯЧЕСЛАВОВИЧ</t>
  </si>
  <si>
    <t xml:space="preserve">17.05.1993</t>
  </si>
  <si>
    <t xml:space="preserve">МАТВЕЕВ</t>
  </si>
  <si>
    <t xml:space="preserve">АНТОНОВИЧ</t>
  </si>
  <si>
    <t xml:space="preserve">06.06.2003</t>
  </si>
  <si>
    <t xml:space="preserve">ФЕОФИЛАКТОВА</t>
  </si>
  <si>
    <t xml:space="preserve">ОЛЬГА</t>
  </si>
  <si>
    <t xml:space="preserve">ВАЛЕРЬЕВНА</t>
  </si>
  <si>
    <t xml:space="preserve">11.11.1983</t>
  </si>
  <si>
    <t xml:space="preserve">Ж 30-39</t>
  </si>
  <si>
    <t xml:space="preserve">МАРТЬЯНОВА</t>
  </si>
  <si>
    <t xml:space="preserve">ЕКАТЕРИНА</t>
  </si>
  <si>
    <t xml:space="preserve">СЕРГЕЕВНА</t>
  </si>
  <si>
    <t xml:space="preserve">02.03.1990</t>
  </si>
  <si>
    <t xml:space="preserve">САННИКОВА</t>
  </si>
  <si>
    <t xml:space="preserve">ЕЛЕНА</t>
  </si>
  <si>
    <t xml:space="preserve">ИВАНОВНА</t>
  </si>
  <si>
    <t xml:space="preserve">03.12.1983</t>
  </si>
  <si>
    <t xml:space="preserve">БАЛОБАНОВА</t>
  </si>
  <si>
    <t xml:space="preserve">МАРИНА</t>
  </si>
  <si>
    <t xml:space="preserve">ВАЛЕРЬЯНОВНА</t>
  </si>
  <si>
    <t xml:space="preserve">04.03.1984</t>
  </si>
  <si>
    <t xml:space="preserve">НОВОСЕЛОВА</t>
  </si>
  <si>
    <t xml:space="preserve">АСИЯТ</t>
  </si>
  <si>
    <t xml:space="preserve">БАГАВДИНОВНА</t>
  </si>
  <si>
    <t xml:space="preserve">26.08.1986</t>
  </si>
  <si>
    <t xml:space="preserve">ВАСИЛЬЕВА</t>
  </si>
  <si>
    <t xml:space="preserve">СВЕТЛАНА</t>
  </si>
  <si>
    <t xml:space="preserve">ПЕТРОВНА</t>
  </si>
  <si>
    <t xml:space="preserve">07.05.1988</t>
  </si>
  <si>
    <t xml:space="preserve">АГАФОНОВА</t>
  </si>
  <si>
    <t xml:space="preserve">НАТАЛИЯ</t>
  </si>
  <si>
    <t xml:space="preserve">02.05.1986</t>
  </si>
  <si>
    <t xml:space="preserve">сошла</t>
  </si>
  <si>
    <t xml:space="preserve">ШИРОБОКОВ</t>
  </si>
  <si>
    <t xml:space="preserve">СЕРГЕЙ</t>
  </si>
  <si>
    <t xml:space="preserve">АЛЕКСАНДРОВИЧ</t>
  </si>
  <si>
    <t xml:space="preserve">01.04.1987</t>
  </si>
  <si>
    <t xml:space="preserve">АЗИАТЦЕВ</t>
  </si>
  <si>
    <t xml:space="preserve">ДМИТРИЙ</t>
  </si>
  <si>
    <t xml:space="preserve">17.12.1986</t>
  </si>
  <si>
    <t xml:space="preserve">Сарапул</t>
  </si>
  <si>
    <t xml:space="preserve">ЮРКОВ</t>
  </si>
  <si>
    <t xml:space="preserve">31.08.1987</t>
  </si>
  <si>
    <t xml:space="preserve">ДЮПИН</t>
  </si>
  <si>
    <t xml:space="preserve">АНДРЕЙ</t>
  </si>
  <si>
    <t xml:space="preserve">ВЛАДИМИРОВИЧ</t>
  </si>
  <si>
    <t xml:space="preserve">23.05.1986</t>
  </si>
  <si>
    <t xml:space="preserve">КАРАВАЕВ</t>
  </si>
  <si>
    <t xml:space="preserve">АЛЕКСАНДР</t>
  </si>
  <si>
    <t xml:space="preserve">02.05.1987</t>
  </si>
  <si>
    <t xml:space="preserve">ГРИГОРЬЕВ</t>
  </si>
  <si>
    <t xml:space="preserve">ВИКТОРОВИЧ</t>
  </si>
  <si>
    <t xml:space="preserve">16.11.1984</t>
  </si>
  <si>
    <t xml:space="preserve">ГОНОХИН</t>
  </si>
  <si>
    <t xml:space="preserve">МИХАЙЛОВИЧ</t>
  </si>
  <si>
    <t xml:space="preserve">10.11.1984</t>
  </si>
  <si>
    <t xml:space="preserve">Краснодарский край</t>
  </si>
  <si>
    <t xml:space="preserve">Краснодар</t>
  </si>
  <si>
    <t xml:space="preserve">СЕРЕДНЯКОВ</t>
  </si>
  <si>
    <t xml:space="preserve">25.10.1983</t>
  </si>
  <si>
    <t xml:space="preserve">Пермский край</t>
  </si>
  <si>
    <t xml:space="preserve">Пермь</t>
  </si>
  <si>
    <t xml:space="preserve">ДОБРОМИЛЬСКИЙ</t>
  </si>
  <si>
    <t xml:space="preserve">ВИКТОР</t>
  </si>
  <si>
    <t xml:space="preserve">07.06.1989</t>
  </si>
  <si>
    <t xml:space="preserve">ЦЕПУШЕЛ</t>
  </si>
  <si>
    <t xml:space="preserve">ВАЛЕРЬЕВИЧ</t>
  </si>
  <si>
    <t xml:space="preserve">19.05.1987</t>
  </si>
  <si>
    <t xml:space="preserve">ТУРЫШЕВ</t>
  </si>
  <si>
    <t xml:space="preserve">ВАЛЕРИЙ</t>
  </si>
  <si>
    <t xml:space="preserve">06.05.1983</t>
  </si>
  <si>
    <t xml:space="preserve">Зырянов</t>
  </si>
  <si>
    <t xml:space="preserve">Михаил</t>
  </si>
  <si>
    <t xml:space="preserve">11.02.1985</t>
  </si>
  <si>
    <t xml:space="preserve">АМИРОВ</t>
  </si>
  <si>
    <t xml:space="preserve">ДЕНИС</t>
  </si>
  <si>
    <t xml:space="preserve">РАВИЛЕВИЧ</t>
  </si>
  <si>
    <t xml:space="preserve">15.05.1992</t>
  </si>
  <si>
    <t xml:space="preserve">ХАРИТОНОВ</t>
  </si>
  <si>
    <t xml:space="preserve">ВИТАЛИЙ</t>
  </si>
  <si>
    <t xml:space="preserve">07.02.1990</t>
  </si>
  <si>
    <t xml:space="preserve">ИЛИКОВ</t>
  </si>
  <si>
    <t xml:space="preserve">ДАМИР</t>
  </si>
  <si>
    <t xml:space="preserve">МАНСУРОВИЧ</t>
  </si>
  <si>
    <t xml:space="preserve">17.03.1990</t>
  </si>
  <si>
    <t xml:space="preserve">ВАХРУШЕВ</t>
  </si>
  <si>
    <t xml:space="preserve">РУСЛАН</t>
  </si>
  <si>
    <t xml:space="preserve">ВИТАЛЬЕВИЧ</t>
  </si>
  <si>
    <t xml:space="preserve">14.04.1988</t>
  </si>
  <si>
    <t xml:space="preserve">НОВОСЕЛОВ</t>
  </si>
  <si>
    <t xml:space="preserve">АРТЕМ</t>
  </si>
  <si>
    <t xml:space="preserve">18.11.1985</t>
  </si>
  <si>
    <t xml:space="preserve">ИВШИН</t>
  </si>
  <si>
    <t xml:space="preserve">ИЛЬЯ</t>
  </si>
  <si>
    <t xml:space="preserve">06.08.1990</t>
  </si>
  <si>
    <t xml:space="preserve">ЕЛАБУЖЕВ</t>
  </si>
  <si>
    <t xml:space="preserve">ФЕДОР</t>
  </si>
  <si>
    <t xml:space="preserve">28.03.1987</t>
  </si>
  <si>
    <t xml:space="preserve">ЕЖОВА</t>
  </si>
  <si>
    <t xml:space="preserve">ВИТАЛЬЕВНА</t>
  </si>
  <si>
    <t xml:space="preserve">18.02.1982</t>
  </si>
  <si>
    <t xml:space="preserve">Ж 40-49</t>
  </si>
  <si>
    <t xml:space="preserve">БУЛЫЧЕВА</t>
  </si>
  <si>
    <t xml:space="preserve">ЮЛЛИЯ</t>
  </si>
  <si>
    <t xml:space="preserve">ВЛАДИМИРОВНА</t>
  </si>
  <si>
    <t xml:space="preserve">21.10.1978</t>
  </si>
  <si>
    <t xml:space="preserve">ПОЛЕТАЕВА</t>
  </si>
  <si>
    <t xml:space="preserve">21.08.1979</t>
  </si>
  <si>
    <t xml:space="preserve">КАЛЫПИНА</t>
  </si>
  <si>
    <t xml:space="preserve">ЛИЛИЯ</t>
  </si>
  <si>
    <t xml:space="preserve">ФАИЛЕВНА</t>
  </si>
  <si>
    <t xml:space="preserve">30.10.1978</t>
  </si>
  <si>
    <t xml:space="preserve">СОКОЛОВ</t>
  </si>
  <si>
    <t xml:space="preserve">ВЯЧЕСЛАВ</t>
  </si>
  <si>
    <t xml:space="preserve">06.08.1982</t>
  </si>
  <si>
    <t xml:space="preserve">Нижнекамск</t>
  </si>
  <si>
    <t xml:space="preserve">КНЯЗЕВ</t>
  </si>
  <si>
    <t xml:space="preserve">09.12.1979</t>
  </si>
  <si>
    <t xml:space="preserve">ЧЕПУРНЫХ</t>
  </si>
  <si>
    <t xml:space="preserve">03.05.1974</t>
  </si>
  <si>
    <t xml:space="preserve">КОНОВАЛОВ</t>
  </si>
  <si>
    <t xml:space="preserve">16.06.1982</t>
  </si>
  <si>
    <t xml:space="preserve">НУРИАХМЕТОВ</t>
  </si>
  <si>
    <t xml:space="preserve">ЛЕОНИДОВИЧ</t>
  </si>
  <si>
    <t xml:space="preserve">26.07.1980</t>
  </si>
  <si>
    <t xml:space="preserve">с. Завьялово</t>
  </si>
  <si>
    <t xml:space="preserve">КУЗНЕЦОВ</t>
  </si>
  <si>
    <t xml:space="preserve">СТАНИСЛАВ</t>
  </si>
  <si>
    <t xml:space="preserve">VLADIMIROVICH</t>
  </si>
  <si>
    <t xml:space="preserve">06.09.1977</t>
  </si>
  <si>
    <t xml:space="preserve">Чайковский</t>
  </si>
  <si>
    <t xml:space="preserve">КОЖЕВНИКОВ</t>
  </si>
  <si>
    <t xml:space="preserve">АНАТОЛЬЕВИЧ</t>
  </si>
  <si>
    <t xml:space="preserve">29.06.1982</t>
  </si>
  <si>
    <t xml:space="preserve">ПОПОВ</t>
  </si>
  <si>
    <t xml:space="preserve">МАКСИМ</t>
  </si>
  <si>
    <t xml:space="preserve">11.02.1982</t>
  </si>
  <si>
    <t xml:space="preserve">КОБЕЛЕВ</t>
  </si>
  <si>
    <t xml:space="preserve">15.11.1974</t>
  </si>
  <si>
    <t xml:space="preserve">Респ Удмуртская</t>
  </si>
  <si>
    <t xml:space="preserve">п Кизнер</t>
  </si>
  <si>
    <t xml:space="preserve">ФОМИН</t>
  </si>
  <si>
    <t xml:space="preserve">СЕМЕНОВИЧ</t>
  </si>
  <si>
    <t xml:space="preserve">21.09.1979</t>
  </si>
  <si>
    <t xml:space="preserve">КИЛЕЕВ</t>
  </si>
  <si>
    <t xml:space="preserve">07.08.1981</t>
  </si>
  <si>
    <t xml:space="preserve">КОЛЕГОВ</t>
  </si>
  <si>
    <t xml:space="preserve">ВЛАДИСЛАВ</t>
  </si>
  <si>
    <t xml:space="preserve">ПАВЛОВИЧ</t>
  </si>
  <si>
    <t xml:space="preserve">02.06.1976</t>
  </si>
  <si>
    <t xml:space="preserve">АЛАБУЖЕВ</t>
  </si>
  <si>
    <t xml:space="preserve">04.09.1981</t>
  </si>
  <si>
    <t xml:space="preserve">МАНОХИН</t>
  </si>
  <si>
    <t xml:space="preserve">01.07.1982</t>
  </si>
  <si>
    <t xml:space="preserve">сошел</t>
  </si>
  <si>
    <t xml:space="preserve">СУЮШЕВ</t>
  </si>
  <si>
    <t xml:space="preserve">ЕВГЕНЬЕВИЧ</t>
  </si>
  <si>
    <t xml:space="preserve">22.11.1982</t>
  </si>
  <si>
    <t xml:space="preserve">КЛЕМЕНТЬЕВ</t>
  </si>
  <si>
    <t xml:space="preserve">ИВАН</t>
  </si>
  <si>
    <t xml:space="preserve">ВАСИЛЬЕВИЧ</t>
  </si>
  <si>
    <t xml:space="preserve">23.02.1982</t>
  </si>
  <si>
    <t xml:space="preserve">ИГИНБЕКОВА</t>
  </si>
  <si>
    <t xml:space="preserve">ИННА</t>
  </si>
  <si>
    <t xml:space="preserve">22.09.1967</t>
  </si>
  <si>
    <t xml:space="preserve">Ж 50-59</t>
  </si>
  <si>
    <t xml:space="preserve">ИВАНОВ</t>
  </si>
  <si>
    <t xml:space="preserve">ЯНОВИЧ</t>
  </si>
  <si>
    <t xml:space="preserve">16.05.1970</t>
  </si>
  <si>
    <t xml:space="preserve">М 50-59</t>
  </si>
  <si>
    <t xml:space="preserve">НАКАРЯКОВ</t>
  </si>
  <si>
    <t xml:space="preserve">12.04.1969</t>
  </si>
  <si>
    <t xml:space="preserve">ЖИЖИН</t>
  </si>
  <si>
    <t xml:space="preserve">ГЕННАДЬЕВИЧ</t>
  </si>
  <si>
    <t xml:space="preserve">13.09.1971</t>
  </si>
  <si>
    <t xml:space="preserve">зона Мыльники</t>
  </si>
  <si>
    <t xml:space="preserve">МИЩИХИН</t>
  </si>
  <si>
    <t xml:space="preserve">МИХАИЛ</t>
  </si>
  <si>
    <t xml:space="preserve">29.02.1960</t>
  </si>
  <si>
    <t xml:space="preserve">М 60+</t>
  </si>
  <si>
    <t xml:space="preserve">ЩЕРБАКОВ</t>
  </si>
  <si>
    <t xml:space="preserve">ОЛЕГ</t>
  </si>
  <si>
    <t xml:space="preserve">ВАЛЕНТИНОВИЧ</t>
  </si>
  <si>
    <t xml:space="preserve">03.07.1959</t>
  </si>
  <si>
    <t xml:space="preserve">МОРОЗОВ</t>
  </si>
  <si>
    <t xml:space="preserve">06.09.1959</t>
  </si>
  <si>
    <t xml:space="preserve">КОЖЕВНИКОВА</t>
  </si>
  <si>
    <t xml:space="preserve">ДАРЬЯ</t>
  </si>
  <si>
    <t xml:space="preserve">07.02.2013</t>
  </si>
  <si>
    <t xml:space="preserve">Ж 9-10</t>
  </si>
  <si>
    <t xml:space="preserve">ХАМИДУЛЛИН</t>
  </si>
  <si>
    <t xml:space="preserve">ТИМУР</t>
  </si>
  <si>
    <t xml:space="preserve">28.02.2012</t>
  </si>
  <si>
    <t xml:space="preserve">М 9-10</t>
  </si>
  <si>
    <t xml:space="preserve">г Ижевск</t>
  </si>
  <si>
    <t xml:space="preserve">ЛЕКОМЦЕВ</t>
  </si>
  <si>
    <t xml:space="preserve">МАРК</t>
  </si>
  <si>
    <t xml:space="preserve">15.08.2013</t>
  </si>
  <si>
    <t xml:space="preserve">ВОЛОЖКИН</t>
  </si>
  <si>
    <t xml:space="preserve">РОМАН</t>
  </si>
  <si>
    <t xml:space="preserve">09.08.2012</t>
  </si>
  <si>
    <t xml:space="preserve">СЕМЁН</t>
  </si>
  <si>
    <t xml:space="preserve">12.02.2013</t>
  </si>
  <si>
    <t xml:space="preserve">ШАЙХУТДИНОВ</t>
  </si>
  <si>
    <t xml:space="preserve">БУЛАТ</t>
  </si>
  <si>
    <t xml:space="preserve">11.05.2012</t>
  </si>
  <si>
    <t xml:space="preserve">ДУБОВЦЕВА</t>
  </si>
  <si>
    <t xml:space="preserve">ЕЛИЗАВЕТА</t>
  </si>
  <si>
    <t xml:space="preserve">17.08.2010</t>
  </si>
  <si>
    <t xml:space="preserve">Ж 11-12</t>
  </si>
  <si>
    <t xml:space="preserve">КОНОВАЛОВА</t>
  </si>
  <si>
    <t xml:space="preserve">01.03.2010</t>
  </si>
  <si>
    <t xml:space="preserve">ПРОНИЧЕВА</t>
  </si>
  <si>
    <t xml:space="preserve">МАРИЯ</t>
  </si>
  <si>
    <t xml:space="preserve">04.09.2010</t>
  </si>
  <si>
    <t xml:space="preserve">БЕЛЬТЮКОВА</t>
  </si>
  <si>
    <t xml:space="preserve">ПОЛИНА</t>
  </si>
  <si>
    <t xml:space="preserve">16.03.2011</t>
  </si>
  <si>
    <t xml:space="preserve">ЗАХАРИКОВА</t>
  </si>
  <si>
    <t xml:space="preserve">ЮЛИЯ</t>
  </si>
  <si>
    <t xml:space="preserve">01.12.2011</t>
  </si>
  <si>
    <t xml:space="preserve">МЕРЗЛЯКОВА</t>
  </si>
  <si>
    <t xml:space="preserve">МИРРА</t>
  </si>
  <si>
    <t xml:space="preserve">10.07.2011</t>
  </si>
  <si>
    <t xml:space="preserve">ТРЕТЬЯКОВА</t>
  </si>
  <si>
    <t xml:space="preserve">УЛЬЯНА</t>
  </si>
  <si>
    <t xml:space="preserve">24.03.2011</t>
  </si>
  <si>
    <t xml:space="preserve">Удмуртская Респ</t>
  </si>
  <si>
    <t xml:space="preserve">ОЛЕСОВ</t>
  </si>
  <si>
    <t xml:space="preserve">НИКИТА</t>
  </si>
  <si>
    <t xml:space="preserve">02.12.2010</t>
  </si>
  <si>
    <t xml:space="preserve">М 11-12</t>
  </si>
  <si>
    <t xml:space="preserve">РОМАНЕНКО</t>
  </si>
  <si>
    <t xml:space="preserve">10.02.2010</t>
  </si>
  <si>
    <t xml:space="preserve">АРТЕМИЙ</t>
  </si>
  <si>
    <t xml:space="preserve">17.06.2011</t>
  </si>
  <si>
    <t xml:space="preserve">ЖУКОВ</t>
  </si>
  <si>
    <t xml:space="preserve">ИГОРЬ</t>
  </si>
  <si>
    <t xml:space="preserve">10.07.2010</t>
  </si>
  <si>
    <t xml:space="preserve">ЧАЙКИН</t>
  </si>
  <si>
    <t xml:space="preserve">15.09.2010</t>
  </si>
  <si>
    <t xml:space="preserve">ПОТАПОВ</t>
  </si>
  <si>
    <t xml:space="preserve">АРСЕНИЙ</t>
  </si>
  <si>
    <t xml:space="preserve">04.11.2010</t>
  </si>
  <si>
    <t xml:space="preserve">ДОРОФЕЕВ</t>
  </si>
  <si>
    <t xml:space="preserve">ТИМОФЕЙ</t>
  </si>
  <si>
    <t xml:space="preserve">01.06.2011</t>
  </si>
  <si>
    <t xml:space="preserve">ЗЕМЦОВ</t>
  </si>
  <si>
    <t xml:space="preserve">03.05.2011</t>
  </si>
  <si>
    <t xml:space="preserve">ГОРОДИЛОВ</t>
  </si>
  <si>
    <t xml:space="preserve">23.03.2011</t>
  </si>
  <si>
    <t xml:space="preserve">ПАНТЮХИН</t>
  </si>
  <si>
    <t xml:space="preserve">ЗАХАР</t>
  </si>
  <si>
    <t xml:space="preserve">21.01.2011</t>
  </si>
  <si>
    <t xml:space="preserve">М</t>
  </si>
  <si>
    <t xml:space="preserve">ЗАГИДУЛЛИН</t>
  </si>
  <si>
    <t xml:space="preserve">КАРИМ</t>
  </si>
  <si>
    <t xml:space="preserve">20.06.2011</t>
  </si>
  <si>
    <t xml:space="preserve">ЕГОР</t>
  </si>
  <si>
    <t xml:space="preserve">ЭДВАРД</t>
  </si>
  <si>
    <t xml:space="preserve">03.04.2011</t>
  </si>
  <si>
    <t xml:space="preserve">ЗЫКОВ</t>
  </si>
  <si>
    <t xml:space="preserve">14.11.2011</t>
  </si>
  <si>
    <t xml:space="preserve">Москва</t>
  </si>
  <si>
    <t xml:space="preserve">г Москва</t>
  </si>
  <si>
    <t xml:space="preserve">ДУНАЕВ</t>
  </si>
  <si>
    <t xml:space="preserve">24.08.2010</t>
  </si>
  <si>
    <t xml:space="preserve">КАЙСИН</t>
  </si>
  <si>
    <t xml:space="preserve">НАЗАР</t>
  </si>
  <si>
    <t xml:space="preserve">19.03.2010</t>
  </si>
  <si>
    <t xml:space="preserve">ДАНИЛ</t>
  </si>
  <si>
    <t xml:space="preserve">24.12.2010</t>
  </si>
  <si>
    <t xml:space="preserve">ИБРАГИМОВ</t>
  </si>
  <si>
    <t xml:space="preserve">МАРСЕЛЬ</t>
  </si>
  <si>
    <t xml:space="preserve">10.11.2010</t>
  </si>
  <si>
    <t xml:space="preserve">СОЛОВЬЕВ</t>
  </si>
  <si>
    <t xml:space="preserve">11.11.2011</t>
  </si>
  <si>
    <t xml:space="preserve">АЛЁНА</t>
  </si>
  <si>
    <t xml:space="preserve">06.11.2008</t>
  </si>
  <si>
    <t xml:space="preserve">Ж 13-14</t>
  </si>
  <si>
    <t xml:space="preserve">КОСАРЕВА</t>
  </si>
  <si>
    <t xml:space="preserve">СОФЬЯ</t>
  </si>
  <si>
    <t xml:space="preserve">22.11.2009</t>
  </si>
  <si>
    <t xml:space="preserve">ЛАЧИНА</t>
  </si>
  <si>
    <t xml:space="preserve">25.11.2009</t>
  </si>
  <si>
    <t xml:space="preserve">НЕПОГОДИНА</t>
  </si>
  <si>
    <t xml:space="preserve">АННА</t>
  </si>
  <si>
    <t xml:space="preserve">22.06.2009</t>
  </si>
  <si>
    <t xml:space="preserve">РУСЛЯКОВА</t>
  </si>
  <si>
    <t xml:space="preserve">АНАСТАСИЯ</t>
  </si>
  <si>
    <t xml:space="preserve">27.06.2008</t>
  </si>
  <si>
    <t xml:space="preserve">не старт</t>
  </si>
  <si>
    <t xml:space="preserve">НИКОЛАЕВ</t>
  </si>
  <si>
    <t xml:space="preserve">ЛЕВ</t>
  </si>
  <si>
    <t xml:space="preserve">05.06.2009</t>
  </si>
  <si>
    <t xml:space="preserve">М 13-14</t>
  </si>
  <si>
    <t xml:space="preserve">АИКИН</t>
  </si>
  <si>
    <t xml:space="preserve">09.07.2008</t>
  </si>
  <si>
    <t xml:space="preserve">УШАКОВ</t>
  </si>
  <si>
    <t xml:space="preserve">13.10.2009</t>
  </si>
  <si>
    <t xml:space="preserve">05.05.2009</t>
  </si>
  <si>
    <t xml:space="preserve">ПЛЕХАНОВ</t>
  </si>
  <si>
    <t xml:space="preserve">28.01.2009</t>
  </si>
  <si>
    <t xml:space="preserve">ОКУЛОВ</t>
  </si>
  <si>
    <t xml:space="preserve">БОГДАН</t>
  </si>
  <si>
    <t xml:space="preserve">07.04.2009</t>
  </si>
  <si>
    <t xml:space="preserve">МАДЮСКИН</t>
  </si>
  <si>
    <t xml:space="preserve">ДАНИИЛ</t>
  </si>
  <si>
    <t xml:space="preserve">10.10.2009</t>
  </si>
  <si>
    <t xml:space="preserve">ГИМАЗОВ</t>
  </si>
  <si>
    <t xml:space="preserve">01.08.2008</t>
  </si>
  <si>
    <t xml:space="preserve">ПОЛЕТАЕВ</t>
  </si>
  <si>
    <t xml:space="preserve">06.04.2009</t>
  </si>
  <si>
    <t xml:space="preserve">ЗОРИН</t>
  </si>
  <si>
    <t xml:space="preserve">22.09.2008</t>
  </si>
  <si>
    <t xml:space="preserve">01.11.2007</t>
  </si>
  <si>
    <t xml:space="preserve">Ж 15-17</t>
  </si>
  <si>
    <t xml:space="preserve">Русских</t>
  </si>
  <si>
    <t xml:space="preserve">Дмитрий</t>
  </si>
  <si>
    <t xml:space="preserve">М 15-17</t>
  </si>
  <si>
    <t xml:space="preserve">Чигвинцев</t>
  </si>
  <si>
    <t xml:space="preserve">Виктор</t>
  </si>
  <si>
    <t xml:space="preserve">Меркульев</t>
  </si>
  <si>
    <t xml:space="preserve">Вячеслав</t>
  </si>
  <si>
    <t xml:space="preserve">ЛОЖКИН</t>
  </si>
  <si>
    <t xml:space="preserve">АРТЁМ</t>
  </si>
  <si>
    <t xml:space="preserve">02.11.1992</t>
  </si>
  <si>
    <t xml:space="preserve">ЕФИМОВ</t>
  </si>
  <si>
    <t xml:space="preserve">16.08.1987</t>
  </si>
  <si>
    <t xml:space="preserve">КОРОСТЕЛЕВ</t>
  </si>
  <si>
    <t xml:space="preserve">28.08.1977</t>
  </si>
  <si>
    <t xml:space="preserve">ГЫРДЫМОВ</t>
  </si>
  <si>
    <t xml:space="preserve">03.08.1987</t>
  </si>
  <si>
    <t xml:space="preserve">МИХАЙЛОВ</t>
  </si>
  <si>
    <t xml:space="preserve">ПЁТР</t>
  </si>
  <si>
    <t xml:space="preserve">НИКОЛАЕВИЧ</t>
  </si>
  <si>
    <t xml:space="preserve">01.10.1982</t>
  </si>
  <si>
    <t xml:space="preserve">РЯБКОВ</t>
  </si>
  <si>
    <t xml:space="preserve">26.11.1985</t>
  </si>
  <si>
    <t xml:space="preserve">14.08.1982</t>
  </si>
  <si>
    <t xml:space="preserve">Завьяловское с/п</t>
  </si>
  <si>
    <t xml:space="preserve">НАДЕЖДА</t>
  </si>
  <si>
    <t xml:space="preserve">ГЕОРГИЕВНА</t>
  </si>
  <si>
    <t xml:space="preserve">20.07.1981</t>
  </si>
  <si>
    <t xml:space="preserve">Ж</t>
  </si>
  <si>
    <t xml:space="preserve">Парахин</t>
  </si>
  <si>
    <t xml:space="preserve">Денис</t>
  </si>
  <si>
    <t xml:space="preserve">каракулова</t>
  </si>
  <si>
    <t xml:space="preserve">ВЕНИАМИНОВНА</t>
  </si>
  <si>
    <t xml:space="preserve">12.12.1960</t>
  </si>
  <si>
    <t xml:space="preserve">Ж 60+</t>
  </si>
  <si>
    <t xml:space="preserve">ПЕТРОВА</t>
  </si>
  <si>
    <t xml:space="preserve">КСЕНИЯ</t>
  </si>
  <si>
    <t xml:space="preserve">РАФИСОВНА</t>
  </si>
  <si>
    <t xml:space="preserve">27.10.1986</t>
  </si>
  <si>
    <t xml:space="preserve">КУТЕРГИНА</t>
  </si>
  <si>
    <t xml:space="preserve">ВАЛЕНТИНОВНА</t>
  </si>
  <si>
    <t xml:space="preserve">01.10.1967</t>
  </si>
  <si>
    <t xml:space="preserve">АЛЕКСАНДРОВНА</t>
  </si>
  <si>
    <t xml:space="preserve">ШАЙХУТДИНОВА</t>
  </si>
  <si>
    <t xml:space="preserve">НАТАЛЬЯ</t>
  </si>
  <si>
    <t xml:space="preserve">15.07.1984</t>
  </si>
  <si>
    <t xml:space="preserve">ВК</t>
  </si>
  <si>
    <t xml:space="preserve">КУТЛИН</t>
  </si>
  <si>
    <t xml:space="preserve">АРСЛАН</t>
  </si>
  <si>
    <t xml:space="preserve">22.03.2008</t>
  </si>
  <si>
    <t xml:space="preserve">ВОРОНОВА</t>
  </si>
  <si>
    <t xml:space="preserve">28.09.2009</t>
  </si>
  <si>
    <t xml:space="preserve">НИКИТИНА</t>
  </si>
  <si>
    <t xml:space="preserve">ВАЛЕРИЯ</t>
  </si>
  <si>
    <t xml:space="preserve">15.01.2012</t>
  </si>
  <si>
    <t xml:space="preserve">ОЛЕЙНИКОВ</t>
  </si>
  <si>
    <t xml:space="preserve">30.08.2013</t>
  </si>
  <si>
    <t xml:space="preserve">РОГОВОЙ</t>
  </si>
  <si>
    <t xml:space="preserve">30.03.2011</t>
  </si>
  <si>
    <t xml:space="preserve">Исхаков </t>
  </si>
  <si>
    <t xml:space="preserve">Илья</t>
  </si>
  <si>
    <t xml:space="preserve">НАЗАРЕНКО</t>
  </si>
  <si>
    <t xml:space="preserve">25.10.2012</t>
  </si>
  <si>
    <t xml:space="preserve">ЧЕРЕПКОВА</t>
  </si>
  <si>
    <t xml:space="preserve">06.05.2010</t>
  </si>
  <si>
    <t xml:space="preserve">НАГОВИЦИНА</t>
  </si>
  <si>
    <t xml:space="preserve">КАРИНА</t>
  </si>
  <si>
    <t xml:space="preserve">26.09.2010</t>
  </si>
  <si>
    <t xml:space="preserve">ВОСТРОКНУТОВА</t>
  </si>
  <si>
    <t xml:space="preserve">АЛИНА</t>
  </si>
  <si>
    <t xml:space="preserve">10.01.2010</t>
  </si>
  <si>
    <t xml:space="preserve">Сентяков </t>
  </si>
  <si>
    <t xml:space="preserve">Ростислав</t>
  </si>
  <si>
    <t xml:space="preserve">м</t>
  </si>
  <si>
    <t xml:space="preserve">ЯКУБОВСКИЙ</t>
  </si>
  <si>
    <t xml:space="preserve">15.08.2010</t>
  </si>
  <si>
    <t xml:space="preserve">15.03.2011</t>
  </si>
  <si>
    <t xml:space="preserve">ПЕРЕВОЗЧИКОВА</t>
  </si>
  <si>
    <t xml:space="preserve">АНГЕЛИНА</t>
  </si>
  <si>
    <t xml:space="preserve">07.07.2013</t>
  </si>
  <si>
    <t xml:space="preserve">Ульенко </t>
  </si>
  <si>
    <t xml:space="preserve">Данил</t>
  </si>
  <si>
    <t xml:space="preserve">ЛОЩЕНОВ</t>
  </si>
  <si>
    <t xml:space="preserve">24.04.2013</t>
  </si>
  <si>
    <t xml:space="preserve">ТЕТЕРИН</t>
  </si>
  <si>
    <t xml:space="preserve">27.09.2010</t>
  </si>
  <si>
    <t xml:space="preserve">ГАНЕЕВА</t>
  </si>
  <si>
    <t xml:space="preserve">АЛИЯ</t>
  </si>
  <si>
    <t xml:space="preserve">03.12.2007</t>
  </si>
  <si>
    <t xml:space="preserve">не стар</t>
  </si>
  <si>
    <t xml:space="preserve">МАНОХИНА</t>
  </si>
  <si>
    <t xml:space="preserve">19.09.2006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</si>
</sst>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:ss.0"/>
    <numFmt numFmtId="166" formatCode="[$-409]h:mm:ss\ AM/PM;@"/>
    <numFmt numFmtId="167" formatCode="mm:ss.0;@"/>
    <numFmt numFmtId="168" formatCode="dd/mm/yy"/>
  </numFmts>
  <fonts count="6">
    <font>
      <sz val="1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Calibri"/>
      <family val="2"/>
      <charset val="204"/>
    </font>
    <font>
      <sz val="13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H15" activeCellId="0" sqref="H15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4.86"/>
    <col collapsed="false" customWidth="true" hidden="false" outlineLevel="0" max="3" min="3" style="1" width="14"/>
    <col collapsed="false" customWidth="true" hidden="false" outlineLevel="0" max="4" min="4" style="1" width="15.42"/>
    <col collapsed="false" customWidth="true" hidden="false" outlineLevel="0" max="5" min="5" style="1" width="12.71"/>
    <col collapsed="false" customWidth="true" hidden="false" outlineLevel="0" max="6" min="6" style="1" width="15.29"/>
    <col collapsed="false" customWidth="true" hidden="false" outlineLevel="0" max="8" min="8" style="1" width="19"/>
    <col collapsed="false" customWidth="true" hidden="false" outlineLevel="0" max="9" min="9" style="1" width="12.71"/>
    <col collapsed="false" customWidth="true" hidden="true" outlineLevel="0" max="10" min="10" style="1" width="11.71"/>
    <col collapsed="false" customWidth="true" hidden="false" outlineLevel="0" max="11" min="11" style="1" width="22.15"/>
    <col collapsed="false" customWidth="true" hidden="false" outlineLevel="0" max="12" min="12" style="1" width="19.29"/>
    <col collapsed="false" customWidth="true" hidden="false" outlineLevel="0" max="13" min="13" style="1" width="17.57"/>
  </cols>
  <sheetData>
    <row r="1" customFormat="false" ht="15" hidden="false" customHeight="tru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5" t="s">
        <v>11</v>
      </c>
      <c r="M1" s="5" t="s">
        <v>12</v>
      </c>
      <c r="N1" s="5" t="s">
        <v>13</v>
      </c>
    </row>
    <row r="2" customFormat="false" ht="14.25" hidden="false" customHeight="true" outlineLevel="0" collapsed="false">
      <c r="A2" s="6"/>
      <c r="B2" s="6" t="s">
        <v>14</v>
      </c>
      <c r="C2" s="7" t="s">
        <v>15</v>
      </c>
      <c r="D2" s="7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8" t="s">
        <v>23</v>
      </c>
      <c r="L2" s="9" t="n">
        <v>0.021662037037037</v>
      </c>
      <c r="M2" s="10" t="n">
        <f aca="false">L2+L3+L4</f>
        <v>0.0716481481481481</v>
      </c>
      <c r="N2" s="11" t="n">
        <v>1</v>
      </c>
    </row>
    <row r="3" customFormat="false" ht="14.25" hidden="false" customHeight="true" outlineLevel="0" collapsed="false">
      <c r="A3" s="6"/>
      <c r="B3" s="6" t="s">
        <v>14</v>
      </c>
      <c r="C3" s="7" t="s">
        <v>24</v>
      </c>
      <c r="D3" s="7" t="s">
        <v>25</v>
      </c>
      <c r="E3" s="7" t="s">
        <v>26</v>
      </c>
      <c r="F3" s="6" t="s">
        <v>27</v>
      </c>
      <c r="G3" s="6" t="s">
        <v>28</v>
      </c>
      <c r="H3" s="6" t="s">
        <v>20</v>
      </c>
      <c r="I3" s="6" t="s">
        <v>21</v>
      </c>
      <c r="J3" s="6" t="s">
        <v>29</v>
      </c>
      <c r="K3" s="8" t="s">
        <v>23</v>
      </c>
      <c r="L3" s="9" t="n">
        <v>0.0253125</v>
      </c>
      <c r="M3" s="10"/>
      <c r="N3" s="11"/>
    </row>
    <row r="4" customFormat="false" ht="14.25" hidden="false" customHeight="true" outlineLevel="0" collapsed="false">
      <c r="A4" s="6"/>
      <c r="B4" s="6" t="s">
        <v>14</v>
      </c>
      <c r="C4" s="7" t="s">
        <v>30</v>
      </c>
      <c r="D4" s="7" t="s">
        <v>31</v>
      </c>
      <c r="E4" s="7" t="s">
        <v>32</v>
      </c>
      <c r="F4" s="6" t="s">
        <v>33</v>
      </c>
      <c r="G4" s="6" t="s">
        <v>19</v>
      </c>
      <c r="H4" s="6" t="s">
        <v>20</v>
      </c>
      <c r="I4" s="6" t="s">
        <v>21</v>
      </c>
      <c r="J4" s="6" t="s">
        <v>34</v>
      </c>
      <c r="K4" s="8" t="s">
        <v>23</v>
      </c>
      <c r="L4" s="9" t="n">
        <v>0.0246736111111111</v>
      </c>
      <c r="M4" s="10"/>
      <c r="N4" s="11"/>
    </row>
    <row r="5" customFormat="false" ht="35.25" hidden="false" customHeight="true" outlineLevel="0" collapsed="false">
      <c r="A5" s="6"/>
      <c r="B5" s="6" t="s">
        <v>14</v>
      </c>
      <c r="C5" s="7" t="s">
        <v>35</v>
      </c>
      <c r="D5" s="7" t="s">
        <v>36</v>
      </c>
      <c r="E5" s="7" t="s">
        <v>37</v>
      </c>
      <c r="F5" s="6" t="s">
        <v>38</v>
      </c>
      <c r="G5" s="6" t="s">
        <v>28</v>
      </c>
      <c r="H5" s="6" t="s">
        <v>20</v>
      </c>
      <c r="I5" s="6" t="s">
        <v>21</v>
      </c>
      <c r="J5" s="6" t="s">
        <v>39</v>
      </c>
      <c r="K5" s="12" t="s">
        <v>40</v>
      </c>
      <c r="L5" s="9" t="n">
        <v>0.0283703703703704</v>
      </c>
      <c r="M5" s="10" t="n">
        <f aca="false">L5+L6+L7</f>
        <v>0.0938298611111111</v>
      </c>
      <c r="N5" s="11" t="n">
        <v>2</v>
      </c>
    </row>
    <row r="6" customFormat="false" ht="34.5" hidden="false" customHeight="true" outlineLevel="0" collapsed="false">
      <c r="A6" s="6"/>
      <c r="B6" s="6" t="s">
        <v>14</v>
      </c>
      <c r="C6" s="7" t="s">
        <v>41</v>
      </c>
      <c r="D6" s="7" t="s">
        <v>16</v>
      </c>
      <c r="E6" s="7" t="s">
        <v>26</v>
      </c>
      <c r="F6" s="6" t="s">
        <v>42</v>
      </c>
      <c r="G6" s="6" t="s">
        <v>19</v>
      </c>
      <c r="H6" s="6" t="s">
        <v>20</v>
      </c>
      <c r="I6" s="6" t="s">
        <v>21</v>
      </c>
      <c r="J6" s="6" t="s">
        <v>43</v>
      </c>
      <c r="K6" s="12" t="s">
        <v>40</v>
      </c>
      <c r="L6" s="9" t="n">
        <v>0.0299525462962963</v>
      </c>
      <c r="M6" s="10"/>
      <c r="N6" s="11"/>
    </row>
    <row r="7" customFormat="false" ht="32.25" hidden="false" customHeight="true" outlineLevel="0" collapsed="false">
      <c r="A7" s="6"/>
      <c r="B7" s="6" t="s">
        <v>14</v>
      </c>
      <c r="C7" s="7" t="s">
        <v>44</v>
      </c>
      <c r="D7" s="7" t="s">
        <v>45</v>
      </c>
      <c r="E7" s="7" t="s">
        <v>46</v>
      </c>
      <c r="F7" s="6" t="s">
        <v>47</v>
      </c>
      <c r="G7" s="6" t="s">
        <v>19</v>
      </c>
      <c r="H7" s="6" t="s">
        <v>20</v>
      </c>
      <c r="I7" s="6" t="s">
        <v>21</v>
      </c>
      <c r="J7" s="6" t="s">
        <v>48</v>
      </c>
      <c r="K7" s="12" t="s">
        <v>40</v>
      </c>
      <c r="L7" s="9" t="n">
        <v>0.0355069444444444</v>
      </c>
      <c r="M7" s="10"/>
      <c r="N7" s="11"/>
    </row>
  </sheetData>
  <mergeCells count="4">
    <mergeCell ref="M2:M4"/>
    <mergeCell ref="N2:N4"/>
    <mergeCell ref="M5:M7"/>
    <mergeCell ref="N5:N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5"/>
    <col collapsed="false" customWidth="true" hidden="false" outlineLevel="0" max="3" min="3" style="1" width="14.57"/>
    <col collapsed="false" customWidth="true" hidden="false" outlineLevel="0" max="4" min="4" style="1" width="17.86"/>
    <col collapsed="false" customWidth="true" hidden="false" outlineLevel="0" max="5" min="5" style="1" width="11.29"/>
    <col collapsed="false" customWidth="true" hidden="false" outlineLevel="0" max="7" min="7" style="1" width="19.29"/>
    <col collapsed="false" customWidth="true" hidden="false" outlineLevel="0" max="8" min="8" style="1" width="19.33"/>
    <col collapsed="false" customWidth="true" hidden="false" outlineLevel="0" max="9" min="9" style="1" width="10.99"/>
    <col collapsed="false" customWidth="true" hidden="false" outlineLevel="0" max="11" min="11" style="1" width="11.14"/>
    <col collapsed="false" customWidth="true" hidden="false" outlineLevel="0" max="16384" min="16383" style="0" width="11.53"/>
  </cols>
  <sheetData>
    <row r="1" customFormat="false" ht="1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13</v>
      </c>
    </row>
    <row r="2" customFormat="false" ht="14.25" hidden="false" customHeight="true" outlineLevel="0" collapsed="false">
      <c r="A2" s="6" t="n">
        <v>54</v>
      </c>
      <c r="B2" s="7" t="s">
        <v>274</v>
      </c>
      <c r="C2" s="7" t="s">
        <v>275</v>
      </c>
      <c r="D2" s="7" t="s">
        <v>133</v>
      </c>
      <c r="E2" s="6" t="s">
        <v>276</v>
      </c>
      <c r="F2" s="6" t="s">
        <v>277</v>
      </c>
      <c r="G2" s="6" t="s">
        <v>20</v>
      </c>
      <c r="H2" s="6" t="s">
        <v>138</v>
      </c>
      <c r="I2" s="14" t="n">
        <v>0.00636458333333333</v>
      </c>
      <c r="J2" s="14" t="n">
        <v>0.00996412037037037</v>
      </c>
      <c r="K2" s="14" t="n">
        <f aca="false">I2+J2</f>
        <v>0.0163287037037037</v>
      </c>
      <c r="L2" s="11" t="n">
        <v>1</v>
      </c>
    </row>
    <row r="3" customFormat="false" ht="14.25" hidden="false" customHeight="true" outlineLevel="0" collapsed="false">
      <c r="A3" s="6" t="n">
        <v>55</v>
      </c>
      <c r="B3" s="7" t="s">
        <v>278</v>
      </c>
      <c r="C3" s="7" t="s">
        <v>279</v>
      </c>
      <c r="D3" s="7" t="s">
        <v>280</v>
      </c>
      <c r="E3" s="6" t="s">
        <v>281</v>
      </c>
      <c r="F3" s="6" t="s">
        <v>277</v>
      </c>
      <c r="G3" s="6" t="s">
        <v>20</v>
      </c>
      <c r="H3" s="6" t="s">
        <v>83</v>
      </c>
      <c r="I3" s="14" t="n">
        <v>0.00906018518518519</v>
      </c>
      <c r="J3" s="14" t="n">
        <v>0.00986574074074074</v>
      </c>
      <c r="K3" s="14" t="n">
        <f aca="false">I3+J3</f>
        <v>0.0189259259259259</v>
      </c>
      <c r="L3" s="11" t="n">
        <v>2</v>
      </c>
    </row>
    <row r="4" customFormat="false" ht="14.25" hidden="false" customHeight="true" outlineLevel="0" collapsed="false">
      <c r="A4" s="6" t="n">
        <v>56</v>
      </c>
      <c r="B4" s="7" t="s">
        <v>282</v>
      </c>
      <c r="C4" s="7" t="s">
        <v>142</v>
      </c>
      <c r="D4" s="7" t="s">
        <v>90</v>
      </c>
      <c r="E4" s="6" t="s">
        <v>283</v>
      </c>
      <c r="F4" s="6" t="s">
        <v>277</v>
      </c>
      <c r="G4" s="6" t="s">
        <v>20</v>
      </c>
      <c r="H4" s="6" t="s">
        <v>21</v>
      </c>
      <c r="I4" s="14" t="n">
        <v>0.00559606481481482</v>
      </c>
      <c r="J4" s="14" t="n">
        <v>0.0152777777777778</v>
      </c>
      <c r="K4" s="14" t="n">
        <f aca="false">I4+J4</f>
        <v>0.0208738425925926</v>
      </c>
      <c r="L4" s="11" t="n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1" width="23.42"/>
    <col collapsed="false" customWidth="true" hidden="false" outlineLevel="0" max="3" min="3" style="1" width="9.57"/>
    <col collapsed="false" customWidth="true" hidden="false" outlineLevel="0" max="4" min="4" style="1" width="14.86"/>
    <col collapsed="false" customWidth="true" hidden="false" outlineLevel="0" max="5" min="5" style="1" width="10.14"/>
    <col collapsed="false" customWidth="true" hidden="false" outlineLevel="0" max="6" min="6" style="1" width="19.14"/>
    <col collapsed="false" customWidth="true" hidden="false" outlineLevel="0" max="7" min="7" style="1" width="13.71"/>
    <col collapsed="false" customWidth="true" hidden="false" outlineLevel="0" max="8" min="8" style="1" width="11.57"/>
    <col collapsed="false" customWidth="true" hidden="false" outlineLevel="0" max="9" min="9" style="1" width="11.14"/>
    <col collapsed="false" customWidth="true" hidden="false" outlineLevel="0" max="10" min="10" style="1" width="11.71"/>
    <col collapsed="false" customWidth="true" hidden="false" outlineLevel="0" max="16384" min="16383" style="0" width="11.53"/>
  </cols>
  <sheetData>
    <row r="2" customFormat="false" ht="15" hidden="false" customHeight="false" outlineLevel="0" collapsed="false">
      <c r="A2" s="5" t="s">
        <v>0</v>
      </c>
      <c r="B2" s="5" t="s">
        <v>2</v>
      </c>
      <c r="C2" s="5" t="s">
        <v>3</v>
      </c>
      <c r="D2" s="5" t="s">
        <v>5</v>
      </c>
      <c r="E2" s="5" t="s">
        <v>49</v>
      </c>
      <c r="F2" s="5" t="s">
        <v>7</v>
      </c>
      <c r="G2" s="5" t="s">
        <v>8</v>
      </c>
      <c r="H2" s="5" t="s">
        <v>50</v>
      </c>
      <c r="I2" s="5" t="s">
        <v>51</v>
      </c>
      <c r="J2" s="5" t="s">
        <v>52</v>
      </c>
    </row>
    <row r="3" customFormat="false" ht="15" hidden="false" customHeight="false" outlineLevel="0" collapsed="false">
      <c r="A3" s="6" t="n">
        <v>143</v>
      </c>
      <c r="B3" s="7" t="s">
        <v>284</v>
      </c>
      <c r="C3" s="7" t="s">
        <v>285</v>
      </c>
      <c r="D3" s="6" t="s">
        <v>286</v>
      </c>
      <c r="E3" s="6" t="s">
        <v>287</v>
      </c>
      <c r="F3" s="6" t="s">
        <v>20</v>
      </c>
      <c r="G3" s="6" t="s">
        <v>21</v>
      </c>
      <c r="H3" s="14" t="n">
        <v>0.00305787037037037</v>
      </c>
      <c r="I3" s="14" t="n">
        <v>0.00320601851851852</v>
      </c>
      <c r="J3" s="14" t="n">
        <f aca="false">H3+I3</f>
        <v>0.00626388888888889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3" min="2" style="1" width="18.29"/>
    <col collapsed="false" customWidth="true" hidden="false" outlineLevel="0" max="4" min="4" style="1" width="13.15"/>
    <col collapsed="false" customWidth="true" hidden="false" outlineLevel="0" max="7" min="6" style="1" width="17.57"/>
    <col collapsed="false" customWidth="true" hidden="false" outlineLevel="0" max="8" min="8" style="1" width="10.29"/>
    <col collapsed="false" customWidth="true" hidden="false" outlineLevel="0" max="9" min="9" style="1" width="10"/>
    <col collapsed="false" customWidth="true" hidden="false" outlineLevel="0" max="10" min="10" style="1" width="10.57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20" t="s">
        <v>0</v>
      </c>
      <c r="B1" s="20" t="s">
        <v>2</v>
      </c>
      <c r="C1" s="20" t="s">
        <v>3</v>
      </c>
      <c r="D1" s="20" t="s">
        <v>5</v>
      </c>
      <c r="E1" s="20" t="s">
        <v>49</v>
      </c>
      <c r="F1" s="20" t="s">
        <v>7</v>
      </c>
      <c r="G1" s="20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142</v>
      </c>
      <c r="B2" s="7" t="s">
        <v>288</v>
      </c>
      <c r="C2" s="7" t="s">
        <v>289</v>
      </c>
      <c r="D2" s="6" t="s">
        <v>290</v>
      </c>
      <c r="E2" s="6" t="s">
        <v>291</v>
      </c>
      <c r="F2" s="6" t="s">
        <v>20</v>
      </c>
      <c r="G2" s="6" t="s">
        <v>292</v>
      </c>
      <c r="H2" s="14" t="n">
        <v>0.00235763888888889</v>
      </c>
      <c r="I2" s="14" t="n">
        <v>0.00289467592592593</v>
      </c>
      <c r="J2" s="14" t="n">
        <f aca="false">H2+I2</f>
        <v>0.00525231481481482</v>
      </c>
      <c r="K2" s="11" t="n">
        <v>1</v>
      </c>
    </row>
    <row r="3" customFormat="false" ht="15" hidden="false" customHeight="false" outlineLevel="0" collapsed="false">
      <c r="A3" s="6" t="n">
        <v>139</v>
      </c>
      <c r="B3" s="7" t="s">
        <v>293</v>
      </c>
      <c r="C3" s="7" t="s">
        <v>294</v>
      </c>
      <c r="D3" s="6" t="s">
        <v>295</v>
      </c>
      <c r="E3" s="6" t="s">
        <v>291</v>
      </c>
      <c r="F3" s="6" t="s">
        <v>20</v>
      </c>
      <c r="G3" s="6" t="s">
        <v>21</v>
      </c>
      <c r="H3" s="14" t="n">
        <v>0.0027025462962963</v>
      </c>
      <c r="I3" s="14" t="n">
        <v>0.00279513888888889</v>
      </c>
      <c r="J3" s="14" t="n">
        <f aca="false">H3+I3</f>
        <v>0.00549768518518519</v>
      </c>
      <c r="K3" s="11" t="n">
        <v>2</v>
      </c>
    </row>
    <row r="4" customFormat="false" ht="15" hidden="false" customHeight="false" outlineLevel="0" collapsed="false">
      <c r="A4" s="6" t="n">
        <v>140</v>
      </c>
      <c r="B4" s="7" t="s">
        <v>296</v>
      </c>
      <c r="C4" s="7" t="s">
        <v>297</v>
      </c>
      <c r="D4" s="6" t="s">
        <v>298</v>
      </c>
      <c r="E4" s="6" t="s">
        <v>291</v>
      </c>
      <c r="F4" s="6" t="s">
        <v>20</v>
      </c>
      <c r="G4" s="6" t="s">
        <v>21</v>
      </c>
      <c r="H4" s="14" t="n">
        <v>0.0035462962962963</v>
      </c>
      <c r="I4" s="14" t="n">
        <v>0.00293171296296296</v>
      </c>
      <c r="J4" s="14" t="n">
        <f aca="false">H4+I4</f>
        <v>0.00647800925925926</v>
      </c>
      <c r="K4" s="11" t="n">
        <v>3</v>
      </c>
    </row>
    <row r="5" customFormat="false" ht="15" hidden="false" customHeight="false" outlineLevel="0" collapsed="false">
      <c r="A5" s="6" t="n">
        <v>138</v>
      </c>
      <c r="B5" s="7" t="s">
        <v>224</v>
      </c>
      <c r="C5" s="7" t="s">
        <v>299</v>
      </c>
      <c r="D5" s="6" t="s">
        <v>300</v>
      </c>
      <c r="E5" s="6" t="s">
        <v>291</v>
      </c>
      <c r="F5" s="6" t="s">
        <v>20</v>
      </c>
      <c r="G5" s="6" t="s">
        <v>21</v>
      </c>
      <c r="H5" s="14" t="n">
        <v>0.00322800925925926</v>
      </c>
      <c r="I5" s="14" t="n">
        <v>0.00329050925925926</v>
      </c>
      <c r="J5" s="14" t="n">
        <f aca="false">H5+I5</f>
        <v>0.00651851851851852</v>
      </c>
      <c r="K5" s="11" t="n">
        <v>4</v>
      </c>
    </row>
    <row r="6" customFormat="false" ht="15" hidden="false" customHeight="false" outlineLevel="0" collapsed="false">
      <c r="A6" s="6" t="n">
        <v>137</v>
      </c>
      <c r="B6" s="7" t="s">
        <v>301</v>
      </c>
      <c r="C6" s="7" t="s">
        <v>302</v>
      </c>
      <c r="D6" s="6" t="s">
        <v>303</v>
      </c>
      <c r="E6" s="6" t="s">
        <v>291</v>
      </c>
      <c r="F6" s="6" t="s">
        <v>20</v>
      </c>
      <c r="G6" s="6" t="s">
        <v>138</v>
      </c>
      <c r="H6" s="14" t="n">
        <v>0.00412962962962963</v>
      </c>
      <c r="I6" s="14" t="n">
        <v>0.00381597222222222</v>
      </c>
      <c r="J6" s="14" t="n">
        <f aca="false">H6+I6</f>
        <v>0.00794560185185185</v>
      </c>
      <c r="K6" s="11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.14"/>
    <col collapsed="false" customWidth="true" hidden="false" outlineLevel="0" max="3" min="2" style="1" width="17"/>
    <col collapsed="false" customWidth="true" hidden="false" outlineLevel="0" max="4" min="4" style="1" width="16.43"/>
    <col collapsed="false" customWidth="true" hidden="false" outlineLevel="0" max="5" min="5" style="1" width="10.29"/>
    <col collapsed="false" customWidth="true" hidden="false" outlineLevel="0" max="7" min="6" style="1" width="18.86"/>
    <col collapsed="false" customWidth="true" hidden="false" outlineLevel="0" max="8" min="8" style="0" width="10.43"/>
    <col collapsed="false" customWidth="true" hidden="false" outlineLevel="0" max="10" min="10" style="1" width="10.29"/>
    <col collapsed="false" customWidth="true" hidden="false" outlineLevel="0" max="11" min="11" style="1" width="12.71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2" t="s">
        <v>0</v>
      </c>
      <c r="B1" s="2" t="s">
        <v>2</v>
      </c>
      <c r="C1" s="2" t="s">
        <v>3</v>
      </c>
      <c r="D1" s="2" t="s">
        <v>5</v>
      </c>
      <c r="E1" s="2" t="s">
        <v>49</v>
      </c>
      <c r="F1" s="2" t="s">
        <v>7</v>
      </c>
      <c r="G1" s="2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128</v>
      </c>
      <c r="B2" s="6" t="s">
        <v>304</v>
      </c>
      <c r="C2" s="6" t="s">
        <v>305</v>
      </c>
      <c r="D2" s="6" t="s">
        <v>306</v>
      </c>
      <c r="E2" s="6" t="s">
        <v>307</v>
      </c>
      <c r="F2" s="6" t="s">
        <v>20</v>
      </c>
      <c r="G2" s="6" t="s">
        <v>21</v>
      </c>
      <c r="H2" s="14" t="n">
        <v>0.00201273148148148</v>
      </c>
      <c r="I2" s="14" t="n">
        <v>0.00268981481481481</v>
      </c>
      <c r="J2" s="14" t="n">
        <f aca="false">H2+I2</f>
        <v>0.0047025462962963</v>
      </c>
      <c r="K2" s="11" t="n">
        <v>1</v>
      </c>
    </row>
    <row r="3" customFormat="false" ht="15" hidden="false" customHeight="false" outlineLevel="0" collapsed="false">
      <c r="A3" s="6" t="n">
        <v>130</v>
      </c>
      <c r="B3" s="6" t="s">
        <v>308</v>
      </c>
      <c r="C3" s="6" t="s">
        <v>60</v>
      </c>
      <c r="D3" s="6" t="s">
        <v>309</v>
      </c>
      <c r="E3" s="6" t="s">
        <v>307</v>
      </c>
      <c r="F3" s="6"/>
      <c r="G3" s="6" t="s">
        <v>292</v>
      </c>
      <c r="H3" s="14" t="n">
        <v>0.00209606481481482</v>
      </c>
      <c r="I3" s="14" t="n">
        <v>0.00270717592592593</v>
      </c>
      <c r="J3" s="14" t="n">
        <f aca="false">H3+I3</f>
        <v>0.00480324074074074</v>
      </c>
      <c r="K3" s="11" t="n">
        <v>2</v>
      </c>
    </row>
    <row r="4" customFormat="false" ht="15" hidden="false" customHeight="false" outlineLevel="0" collapsed="false">
      <c r="A4" s="6" t="n">
        <v>136</v>
      </c>
      <c r="B4" s="6" t="s">
        <v>310</v>
      </c>
      <c r="C4" s="6" t="s">
        <v>311</v>
      </c>
      <c r="D4" s="6" t="s">
        <v>312</v>
      </c>
      <c r="E4" s="6" t="s">
        <v>307</v>
      </c>
      <c r="F4" s="6" t="s">
        <v>20</v>
      </c>
      <c r="G4" s="6" t="s">
        <v>292</v>
      </c>
      <c r="H4" s="14" t="n">
        <v>0.00209027777777778</v>
      </c>
      <c r="I4" s="14" t="n">
        <v>0.00274305555555556</v>
      </c>
      <c r="J4" s="14" t="n">
        <f aca="false">H4+I4</f>
        <v>0.00483333333333333</v>
      </c>
      <c r="K4" s="11" t="n">
        <v>3</v>
      </c>
    </row>
    <row r="5" customFormat="false" ht="15" hidden="false" customHeight="false" outlineLevel="0" collapsed="false">
      <c r="A5" s="6" t="n">
        <v>129</v>
      </c>
      <c r="B5" s="6" t="s">
        <v>313</v>
      </c>
      <c r="C5" s="6" t="s">
        <v>314</v>
      </c>
      <c r="D5" s="6" t="s">
        <v>315</v>
      </c>
      <c r="E5" s="6" t="s">
        <v>307</v>
      </c>
      <c r="F5" s="6" t="s">
        <v>20</v>
      </c>
      <c r="G5" s="6" t="s">
        <v>21</v>
      </c>
      <c r="H5" s="14" t="n">
        <v>0.00209259259259259</v>
      </c>
      <c r="I5" s="14" t="n">
        <v>0.00279861111111111</v>
      </c>
      <c r="J5" s="14" t="n">
        <f aca="false">H5+I5</f>
        <v>0.0048912037037037</v>
      </c>
      <c r="K5" s="11" t="n">
        <v>4</v>
      </c>
    </row>
    <row r="6" customFormat="false" ht="15" hidden="false" customHeight="false" outlineLevel="0" collapsed="false">
      <c r="A6" s="6" t="n">
        <v>132</v>
      </c>
      <c r="B6" s="6" t="s">
        <v>316</v>
      </c>
      <c r="C6" s="6" t="s">
        <v>317</v>
      </c>
      <c r="D6" s="6" t="s">
        <v>318</v>
      </c>
      <c r="E6" s="6" t="s">
        <v>307</v>
      </c>
      <c r="F6" s="6" t="s">
        <v>20</v>
      </c>
      <c r="G6" s="6" t="s">
        <v>21</v>
      </c>
      <c r="H6" s="14" t="n">
        <v>0.00236689814814815</v>
      </c>
      <c r="I6" s="14" t="n">
        <v>0.00269212962962963</v>
      </c>
      <c r="J6" s="14" t="n">
        <f aca="false">H6+I6</f>
        <v>0.00505902777777778</v>
      </c>
      <c r="K6" s="11" t="n">
        <v>5</v>
      </c>
    </row>
    <row r="7" customFormat="false" ht="15" hidden="false" customHeight="false" outlineLevel="0" collapsed="false">
      <c r="A7" s="6" t="n">
        <v>193</v>
      </c>
      <c r="B7" s="6" t="s">
        <v>319</v>
      </c>
      <c r="C7" s="6" t="s">
        <v>320</v>
      </c>
      <c r="D7" s="6" t="s">
        <v>321</v>
      </c>
      <c r="E7" s="6" t="s">
        <v>307</v>
      </c>
      <c r="F7" s="6" t="s">
        <v>20</v>
      </c>
      <c r="G7" s="6" t="s">
        <v>21</v>
      </c>
      <c r="H7" s="14" t="n">
        <v>0.0024849537037037</v>
      </c>
      <c r="I7" s="14" t="n">
        <v>0.00313194444444444</v>
      </c>
      <c r="J7" s="14" t="n">
        <f aca="false">H7+I7</f>
        <v>0.00561689814814815</v>
      </c>
      <c r="K7" s="11" t="n">
        <v>6</v>
      </c>
    </row>
    <row r="8" customFormat="false" ht="15" hidden="false" customHeight="false" outlineLevel="0" collapsed="false">
      <c r="A8" s="6" t="n">
        <v>131</v>
      </c>
      <c r="B8" s="6" t="s">
        <v>322</v>
      </c>
      <c r="C8" s="6" t="s">
        <v>323</v>
      </c>
      <c r="D8" s="6" t="s">
        <v>324</v>
      </c>
      <c r="E8" s="6" t="s">
        <v>307</v>
      </c>
      <c r="F8" s="6" t="s">
        <v>325</v>
      </c>
      <c r="G8" s="6" t="s">
        <v>292</v>
      </c>
      <c r="H8" s="14" t="s">
        <v>130</v>
      </c>
      <c r="I8" s="14" t="n">
        <v>0.00363888888888889</v>
      </c>
      <c r="J8" s="14" t="e">
        <f aca="false">H8+I8</f>
        <v>#VALUE!</v>
      </c>
      <c r="K8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3" min="2" style="1" width="17.15"/>
    <col collapsed="false" customWidth="true" hidden="false" outlineLevel="0" max="4" min="4" style="1" width="12.57"/>
    <col collapsed="false" customWidth="true" hidden="false" outlineLevel="0" max="6" min="6" style="1" width="24.42"/>
    <col collapsed="false" customWidth="true" hidden="false" outlineLevel="0" max="7" min="7" style="1" width="14.33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2" t="s">
        <v>0</v>
      </c>
      <c r="B1" s="2" t="s">
        <v>2</v>
      </c>
      <c r="C1" s="2" t="s">
        <v>3</v>
      </c>
      <c r="D1" s="2" t="s">
        <v>5</v>
      </c>
      <c r="E1" s="2" t="s">
        <v>49</v>
      </c>
      <c r="F1" s="2" t="s">
        <v>7</v>
      </c>
      <c r="G1" s="2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110</v>
      </c>
      <c r="B2" s="7" t="s">
        <v>326</v>
      </c>
      <c r="C2" s="7" t="s">
        <v>327</v>
      </c>
      <c r="D2" s="6" t="s">
        <v>328</v>
      </c>
      <c r="E2" s="6" t="s">
        <v>329</v>
      </c>
      <c r="F2" s="6" t="s">
        <v>20</v>
      </c>
      <c r="G2" s="6" t="s">
        <v>21</v>
      </c>
      <c r="H2" s="14" t="n">
        <v>0.00177314814814815</v>
      </c>
      <c r="I2" s="14" t="n">
        <v>0.00250810185185185</v>
      </c>
      <c r="J2" s="14" t="n">
        <f aca="false">H2+I2</f>
        <v>0.00428125</v>
      </c>
      <c r="K2" s="11" t="n">
        <v>1</v>
      </c>
    </row>
    <row r="3" customFormat="false" ht="15" hidden="false" customHeight="false" outlineLevel="0" collapsed="false">
      <c r="A3" s="6" t="n">
        <v>114</v>
      </c>
      <c r="B3" s="7" t="s">
        <v>330</v>
      </c>
      <c r="C3" s="7" t="s">
        <v>142</v>
      </c>
      <c r="D3" s="6" t="s">
        <v>331</v>
      </c>
      <c r="E3" s="6" t="s">
        <v>329</v>
      </c>
      <c r="F3" s="6" t="s">
        <v>20</v>
      </c>
      <c r="G3" s="6" t="s">
        <v>21</v>
      </c>
      <c r="H3" s="15" t="n">
        <v>0.00172453703703704</v>
      </c>
      <c r="I3" s="14" t="n">
        <v>0.00271643518518519</v>
      </c>
      <c r="J3" s="14" t="n">
        <f aca="false">H3+I3</f>
        <v>0.00444097222222222</v>
      </c>
      <c r="K3" s="11" t="n">
        <v>2</v>
      </c>
    </row>
    <row r="4" customFormat="false" ht="15" hidden="false" customHeight="false" outlineLevel="0" collapsed="false">
      <c r="A4" s="6" t="n">
        <v>118</v>
      </c>
      <c r="B4" s="7" t="s">
        <v>210</v>
      </c>
      <c r="C4" s="7" t="s">
        <v>332</v>
      </c>
      <c r="D4" s="6" t="s">
        <v>333</v>
      </c>
      <c r="E4" s="6" t="s">
        <v>329</v>
      </c>
      <c r="F4" s="6" t="s">
        <v>20</v>
      </c>
      <c r="G4" s="6" t="s">
        <v>21</v>
      </c>
      <c r="H4" s="14" t="n">
        <v>0.00203819444444444</v>
      </c>
      <c r="I4" s="14" t="n">
        <v>0.00253356481481482</v>
      </c>
      <c r="J4" s="14" t="n">
        <f aca="false">H4+I4</f>
        <v>0.00457175925925926</v>
      </c>
      <c r="K4" s="11" t="n">
        <v>3</v>
      </c>
    </row>
    <row r="5" customFormat="false" ht="15" hidden="false" customHeight="false" outlineLevel="0" collapsed="false">
      <c r="A5" s="6" t="n">
        <v>116</v>
      </c>
      <c r="B5" s="7" t="s">
        <v>334</v>
      </c>
      <c r="C5" s="7" t="s">
        <v>335</v>
      </c>
      <c r="D5" s="6" t="s">
        <v>336</v>
      </c>
      <c r="E5" s="6" t="s">
        <v>329</v>
      </c>
      <c r="F5" s="6" t="s">
        <v>20</v>
      </c>
      <c r="G5" s="6" t="s">
        <v>21</v>
      </c>
      <c r="H5" s="14" t="n">
        <v>0.00192939814814815</v>
      </c>
      <c r="I5" s="14" t="n">
        <v>0.00281018518518519</v>
      </c>
      <c r="J5" s="14" t="n">
        <f aca="false">H5+I5</f>
        <v>0.00473958333333333</v>
      </c>
      <c r="K5" s="11" t="n">
        <v>4</v>
      </c>
    </row>
    <row r="6" customFormat="false" ht="15" hidden="false" customHeight="false" outlineLevel="0" collapsed="false">
      <c r="A6" s="6" t="n">
        <v>119</v>
      </c>
      <c r="B6" s="7" t="s">
        <v>337</v>
      </c>
      <c r="C6" s="7" t="s">
        <v>327</v>
      </c>
      <c r="D6" s="6" t="s">
        <v>338</v>
      </c>
      <c r="E6" s="6" t="s">
        <v>329</v>
      </c>
      <c r="F6" s="6"/>
      <c r="G6" s="6" t="s">
        <v>292</v>
      </c>
      <c r="H6" s="14" t="n">
        <v>0.00202199074074074</v>
      </c>
      <c r="I6" s="14" t="n">
        <v>0.0027337962962963</v>
      </c>
      <c r="J6" s="14" t="n">
        <f aca="false">H6+I6</f>
        <v>0.00475578703703704</v>
      </c>
      <c r="K6" s="11" t="n">
        <v>5</v>
      </c>
    </row>
    <row r="7" customFormat="false" ht="15" hidden="false" customHeight="false" outlineLevel="0" collapsed="false">
      <c r="A7" s="6" t="n">
        <v>111</v>
      </c>
      <c r="B7" s="7" t="s">
        <v>339</v>
      </c>
      <c r="C7" s="7" t="s">
        <v>340</v>
      </c>
      <c r="D7" s="6" t="s">
        <v>341</v>
      </c>
      <c r="E7" s="6" t="s">
        <v>329</v>
      </c>
      <c r="F7" s="6" t="s">
        <v>20</v>
      </c>
      <c r="G7" s="6" t="s">
        <v>21</v>
      </c>
      <c r="H7" s="14" t="n">
        <v>0.00199074074074074</v>
      </c>
      <c r="I7" s="14" t="n">
        <v>0.0028125</v>
      </c>
      <c r="J7" s="14" t="n">
        <f aca="false">H7+I7</f>
        <v>0.00480324074074074</v>
      </c>
      <c r="K7" s="11" t="n">
        <v>6</v>
      </c>
    </row>
    <row r="8" customFormat="false" ht="15" hidden="false" customHeight="false" outlineLevel="0" collapsed="false">
      <c r="A8" s="6" t="n">
        <v>122</v>
      </c>
      <c r="B8" s="7" t="s">
        <v>342</v>
      </c>
      <c r="C8" s="7" t="s">
        <v>343</v>
      </c>
      <c r="D8" s="6" t="s">
        <v>344</v>
      </c>
      <c r="E8" s="6" t="s">
        <v>329</v>
      </c>
      <c r="F8" s="6"/>
      <c r="G8" s="6" t="s">
        <v>292</v>
      </c>
      <c r="H8" s="14" t="n">
        <v>0.00211342592592593</v>
      </c>
      <c r="I8" s="14" t="n">
        <v>0.00277777777777778</v>
      </c>
      <c r="J8" s="14" t="n">
        <f aca="false">H8+I8</f>
        <v>0.0048912037037037</v>
      </c>
      <c r="K8" s="11" t="n">
        <v>7</v>
      </c>
    </row>
    <row r="9" customFormat="false" ht="15" hidden="false" customHeight="false" outlineLevel="0" collapsed="false">
      <c r="A9" s="6" t="n">
        <v>126</v>
      </c>
      <c r="B9" s="7" t="s">
        <v>345</v>
      </c>
      <c r="C9" s="7" t="s">
        <v>146</v>
      </c>
      <c r="D9" s="6" t="s">
        <v>346</v>
      </c>
      <c r="E9" s="6" t="s">
        <v>329</v>
      </c>
      <c r="F9" s="6" t="s">
        <v>20</v>
      </c>
      <c r="G9" s="6" t="s">
        <v>292</v>
      </c>
      <c r="H9" s="14" t="n">
        <v>0.00234027777777778</v>
      </c>
      <c r="I9" s="14" t="n">
        <v>0.00265856481481481</v>
      </c>
      <c r="J9" s="14" t="n">
        <f aca="false">H9+I9</f>
        <v>0.00499884259259259</v>
      </c>
      <c r="K9" s="11" t="n">
        <v>8</v>
      </c>
    </row>
    <row r="10" customFormat="false" ht="15" hidden="false" customHeight="false" outlineLevel="0" collapsed="false">
      <c r="A10" s="6" t="n">
        <v>123</v>
      </c>
      <c r="B10" s="7" t="s">
        <v>347</v>
      </c>
      <c r="C10" s="7" t="s">
        <v>96</v>
      </c>
      <c r="D10" s="6" t="s">
        <v>348</v>
      </c>
      <c r="E10" s="6" t="s">
        <v>329</v>
      </c>
      <c r="F10" s="6"/>
      <c r="G10" s="6" t="s">
        <v>292</v>
      </c>
      <c r="H10" s="14" t="n">
        <v>0.00254398148148148</v>
      </c>
      <c r="I10" s="14" t="n">
        <v>0.00256134259259259</v>
      </c>
      <c r="J10" s="14" t="n">
        <f aca="false">H10+I10</f>
        <v>0.00510532407407408</v>
      </c>
      <c r="K10" s="11" t="n">
        <v>9</v>
      </c>
    </row>
    <row r="11" customFormat="false" ht="15" hidden="false" customHeight="false" outlineLevel="0" collapsed="false">
      <c r="A11" s="6" t="n">
        <v>157</v>
      </c>
      <c r="B11" s="7" t="s">
        <v>349</v>
      </c>
      <c r="C11" s="7" t="s">
        <v>350</v>
      </c>
      <c r="D11" s="6" t="s">
        <v>351</v>
      </c>
      <c r="E11" s="6" t="s">
        <v>352</v>
      </c>
      <c r="F11" s="6" t="s">
        <v>20</v>
      </c>
      <c r="G11" s="6" t="s">
        <v>21</v>
      </c>
      <c r="H11" s="14" t="n">
        <v>0.00272222222222222</v>
      </c>
      <c r="I11" s="14" t="n">
        <v>0.00244097222222222</v>
      </c>
      <c r="J11" s="14" t="n">
        <f aca="false">H11+I11</f>
        <v>0.00516319444444445</v>
      </c>
      <c r="K11" s="11" t="n">
        <v>10</v>
      </c>
    </row>
    <row r="12" customFormat="false" ht="15" hidden="false" customHeight="false" outlineLevel="0" collapsed="false">
      <c r="A12" s="6" t="n">
        <v>125</v>
      </c>
      <c r="B12" s="7" t="s">
        <v>353</v>
      </c>
      <c r="C12" s="7" t="s">
        <v>354</v>
      </c>
      <c r="D12" s="6" t="s">
        <v>355</v>
      </c>
      <c r="E12" s="6" t="s">
        <v>329</v>
      </c>
      <c r="F12" s="6" t="s">
        <v>20</v>
      </c>
      <c r="G12" s="6" t="s">
        <v>292</v>
      </c>
      <c r="H12" s="14" t="n">
        <v>0.00242824074074074</v>
      </c>
      <c r="I12" s="14" t="n">
        <v>0.00280671296296296</v>
      </c>
      <c r="J12" s="14" t="n">
        <f aca="false">H12+I12</f>
        <v>0.0052349537037037</v>
      </c>
      <c r="K12" s="11" t="n">
        <v>11</v>
      </c>
    </row>
    <row r="13" customFormat="false" ht="15" hidden="false" customHeight="false" outlineLevel="0" collapsed="false">
      <c r="A13" s="6" t="n">
        <v>127</v>
      </c>
      <c r="B13" s="7" t="s">
        <v>347</v>
      </c>
      <c r="C13" s="7" t="s">
        <v>356</v>
      </c>
      <c r="D13" s="6" t="s">
        <v>348</v>
      </c>
      <c r="E13" s="6" t="s">
        <v>329</v>
      </c>
      <c r="F13" s="6" t="s">
        <v>20</v>
      </c>
      <c r="G13" s="6" t="s">
        <v>292</v>
      </c>
      <c r="H13" s="14" t="n">
        <v>0.00259143518518519</v>
      </c>
      <c r="I13" s="14" t="n">
        <v>0.00267708333333333</v>
      </c>
      <c r="J13" s="14" t="n">
        <f aca="false">H13+I13</f>
        <v>0.00526851851851852</v>
      </c>
      <c r="K13" s="11" t="n">
        <v>12</v>
      </c>
    </row>
    <row r="14" customFormat="false" ht="15" hidden="false" customHeight="false" outlineLevel="0" collapsed="false">
      <c r="A14" s="6" t="n">
        <v>107</v>
      </c>
      <c r="B14" s="7" t="s">
        <v>187</v>
      </c>
      <c r="C14" s="7" t="s">
        <v>357</v>
      </c>
      <c r="D14" s="6" t="s">
        <v>358</v>
      </c>
      <c r="E14" s="6" t="s">
        <v>329</v>
      </c>
      <c r="F14" s="6" t="s">
        <v>20</v>
      </c>
      <c r="G14" s="6" t="s">
        <v>21</v>
      </c>
      <c r="H14" s="14" t="n">
        <v>0.00211574074074074</v>
      </c>
      <c r="I14" s="14" t="n">
        <v>0.00322453703703704</v>
      </c>
      <c r="J14" s="14" t="n">
        <f aca="false">H14+I14</f>
        <v>0.00534027777777778</v>
      </c>
      <c r="K14" s="11" t="n">
        <v>13</v>
      </c>
    </row>
    <row r="15" customFormat="false" ht="15" hidden="false" customHeight="false" outlineLevel="0" collapsed="false">
      <c r="A15" s="6" t="n">
        <v>108</v>
      </c>
      <c r="B15" s="7" t="s">
        <v>359</v>
      </c>
      <c r="C15" s="7" t="s">
        <v>343</v>
      </c>
      <c r="D15" s="6" t="s">
        <v>360</v>
      </c>
      <c r="E15" s="6" t="s">
        <v>329</v>
      </c>
      <c r="F15" s="6" t="s">
        <v>361</v>
      </c>
      <c r="G15" s="6" t="s">
        <v>362</v>
      </c>
      <c r="H15" s="14" t="n">
        <v>0.00224074074074074</v>
      </c>
      <c r="I15" s="14" t="n">
        <v>0.0031712962962963</v>
      </c>
      <c r="J15" s="14" t="n">
        <f aca="false">H15+I15</f>
        <v>0.00541203703703704</v>
      </c>
      <c r="K15" s="11" t="n">
        <v>14</v>
      </c>
    </row>
    <row r="16" customFormat="false" ht="15" hidden="false" customHeight="false" outlineLevel="0" collapsed="false">
      <c r="A16" s="6" t="n">
        <v>120</v>
      </c>
      <c r="B16" s="7" t="s">
        <v>363</v>
      </c>
      <c r="C16" s="7" t="s">
        <v>136</v>
      </c>
      <c r="D16" s="6" t="s">
        <v>364</v>
      </c>
      <c r="E16" s="6" t="s">
        <v>329</v>
      </c>
      <c r="F16" s="6"/>
      <c r="G16" s="6" t="s">
        <v>292</v>
      </c>
      <c r="H16" s="14" t="n">
        <v>0.00247916666666667</v>
      </c>
      <c r="I16" s="14" t="n">
        <v>0.00297337962962963</v>
      </c>
      <c r="J16" s="14" t="n">
        <f aca="false">H16+I16</f>
        <v>0.0054525462962963</v>
      </c>
      <c r="K16" s="11" t="n">
        <v>15</v>
      </c>
    </row>
    <row r="17" customFormat="false" ht="15" hidden="false" customHeight="false" outlineLevel="0" collapsed="false">
      <c r="A17" s="6" t="n">
        <v>121</v>
      </c>
      <c r="B17" s="7" t="s">
        <v>365</v>
      </c>
      <c r="C17" s="7" t="s">
        <v>366</v>
      </c>
      <c r="D17" s="6" t="s">
        <v>367</v>
      </c>
      <c r="E17" s="6" t="s">
        <v>329</v>
      </c>
      <c r="F17" s="6"/>
      <c r="G17" s="6" t="s">
        <v>292</v>
      </c>
      <c r="H17" s="14" t="n">
        <v>0.00234259259259259</v>
      </c>
      <c r="I17" s="14" t="n">
        <v>0.00320601851851852</v>
      </c>
      <c r="J17" s="14" t="n">
        <f aca="false">H17+I17</f>
        <v>0.00554861111111111</v>
      </c>
      <c r="K17" s="11" t="n">
        <v>16</v>
      </c>
    </row>
    <row r="18" customFormat="false" ht="15" hidden="false" customHeight="false" outlineLevel="0" collapsed="false">
      <c r="A18" s="6" t="n">
        <v>112</v>
      </c>
      <c r="B18" s="7" t="s">
        <v>293</v>
      </c>
      <c r="C18" s="7" t="s">
        <v>368</v>
      </c>
      <c r="D18" s="6" t="s">
        <v>369</v>
      </c>
      <c r="E18" s="6" t="s">
        <v>329</v>
      </c>
      <c r="F18" s="6" t="s">
        <v>20</v>
      </c>
      <c r="G18" s="6" t="s">
        <v>21</v>
      </c>
      <c r="H18" s="14" t="n">
        <v>0.00266666666666667</v>
      </c>
      <c r="I18" s="14" t="n">
        <v>0.00289583333333333</v>
      </c>
      <c r="J18" s="14" t="n">
        <f aca="false">H18+I18</f>
        <v>0.0055625</v>
      </c>
      <c r="K18" s="11" t="n">
        <v>17</v>
      </c>
    </row>
    <row r="19" customFormat="false" ht="15" hidden="false" customHeight="false" outlineLevel="0" collapsed="false">
      <c r="A19" s="6" t="n">
        <v>113</v>
      </c>
      <c r="B19" s="7" t="s">
        <v>370</v>
      </c>
      <c r="C19" s="7" t="s">
        <v>371</v>
      </c>
      <c r="D19" s="6" t="s">
        <v>372</v>
      </c>
      <c r="E19" s="6" t="s">
        <v>329</v>
      </c>
      <c r="F19" s="6" t="s">
        <v>20</v>
      </c>
      <c r="G19" s="6" t="s">
        <v>21</v>
      </c>
      <c r="H19" s="14" t="n">
        <v>0.00208449074074074</v>
      </c>
      <c r="I19" s="14" t="n">
        <v>0.00366319444444444</v>
      </c>
      <c r="J19" s="14" t="n">
        <f aca="false">H19+I19</f>
        <v>0.00574768518518519</v>
      </c>
      <c r="K19" s="11" t="n">
        <v>18</v>
      </c>
    </row>
    <row r="20" customFormat="false" ht="15" hidden="false" customHeight="false" outlineLevel="0" collapsed="false">
      <c r="A20" s="6" t="n">
        <v>115</v>
      </c>
      <c r="B20" s="7" t="s">
        <v>373</v>
      </c>
      <c r="C20" s="7" t="s">
        <v>289</v>
      </c>
      <c r="D20" s="6" t="s">
        <v>374</v>
      </c>
      <c r="E20" s="6" t="s">
        <v>329</v>
      </c>
      <c r="F20" s="6" t="s">
        <v>20</v>
      </c>
      <c r="G20" s="6" t="s">
        <v>223</v>
      </c>
      <c r="H20" s="15" t="n">
        <v>0.00197916666666667</v>
      </c>
      <c r="I20" s="15" t="s">
        <v>252</v>
      </c>
      <c r="J20" s="14" t="e">
        <f aca="false">H20+I20</f>
        <v>#VALUE!</v>
      </c>
      <c r="K20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1" width="17.57"/>
    <col collapsed="false" customWidth="true" hidden="false" outlineLevel="0" max="3" min="3" style="1" width="16.71"/>
    <col collapsed="false" customWidth="true" hidden="false" outlineLevel="0" max="4" min="4" style="1" width="13.42"/>
    <col collapsed="false" customWidth="true" hidden="false" outlineLevel="0" max="5" min="5" style="1" width="10.14"/>
    <col collapsed="false" customWidth="true" hidden="false" outlineLevel="0" max="7" min="6" style="1" width="18.71"/>
    <col collapsed="false" customWidth="true" hidden="false" outlineLevel="0" max="8" min="8" style="1" width="11.71"/>
    <col collapsed="false" customWidth="true" hidden="false" outlineLevel="0" max="10" min="10" style="1" width="11.43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2" t="s">
        <v>0</v>
      </c>
      <c r="B1" s="3" t="s">
        <v>2</v>
      </c>
      <c r="C1" s="3" t="s">
        <v>3</v>
      </c>
      <c r="D1" s="3" t="s">
        <v>5</v>
      </c>
      <c r="E1" s="3" t="s">
        <v>49</v>
      </c>
      <c r="F1" s="3" t="s">
        <v>7</v>
      </c>
      <c r="G1" s="3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102</v>
      </c>
      <c r="B2" s="6" t="s">
        <v>163</v>
      </c>
      <c r="C2" s="6" t="s">
        <v>375</v>
      </c>
      <c r="D2" s="6" t="s">
        <v>376</v>
      </c>
      <c r="E2" s="6" t="s">
        <v>377</v>
      </c>
      <c r="F2" s="6" t="s">
        <v>20</v>
      </c>
      <c r="G2" s="6" t="s">
        <v>21</v>
      </c>
      <c r="H2" s="14" t="n">
        <v>0.00253819444444444</v>
      </c>
      <c r="I2" s="14" t="n">
        <v>0.00427314814814815</v>
      </c>
      <c r="J2" s="14" t="n">
        <f aca="false">H2+I2</f>
        <v>0.00681134259259259</v>
      </c>
      <c r="K2" s="11" t="n">
        <v>1</v>
      </c>
    </row>
    <row r="3" customFormat="false" ht="15" hidden="false" customHeight="false" outlineLevel="0" collapsed="false">
      <c r="A3" s="6" t="n">
        <v>101</v>
      </c>
      <c r="B3" s="6" t="s">
        <v>378</v>
      </c>
      <c r="C3" s="6" t="s">
        <v>379</v>
      </c>
      <c r="D3" s="6" t="s">
        <v>380</v>
      </c>
      <c r="E3" s="6" t="s">
        <v>377</v>
      </c>
      <c r="F3" s="6" t="s">
        <v>20</v>
      </c>
      <c r="G3" s="6" t="s">
        <v>21</v>
      </c>
      <c r="H3" s="14" t="n">
        <v>0.00290856481481481</v>
      </c>
      <c r="I3" s="14" t="n">
        <v>0.00449074074074074</v>
      </c>
      <c r="J3" s="14" t="n">
        <f aca="false">H3+I3</f>
        <v>0.00739930555555556</v>
      </c>
      <c r="K3" s="11" t="n">
        <v>2</v>
      </c>
    </row>
    <row r="4" customFormat="false" ht="15" hidden="false" customHeight="false" outlineLevel="0" collapsed="false">
      <c r="A4" s="6" t="n">
        <v>106</v>
      </c>
      <c r="B4" s="6" t="s">
        <v>381</v>
      </c>
      <c r="C4" s="6" t="s">
        <v>305</v>
      </c>
      <c r="D4" s="6" t="s">
        <v>382</v>
      </c>
      <c r="E4" s="6" t="s">
        <v>377</v>
      </c>
      <c r="F4" s="6"/>
      <c r="G4" s="6" t="s">
        <v>292</v>
      </c>
      <c r="H4" s="14" t="n">
        <v>0.0032349537037037</v>
      </c>
      <c r="I4" s="14" t="n">
        <v>0.00443981481481482</v>
      </c>
      <c r="J4" s="14" t="n">
        <f aca="false">H4+I4</f>
        <v>0.00767476851851852</v>
      </c>
      <c r="K4" s="11" t="n">
        <v>3</v>
      </c>
    </row>
    <row r="5" customFormat="false" ht="15" hidden="false" customHeight="false" outlineLevel="0" collapsed="false">
      <c r="A5" s="6" t="n">
        <v>104</v>
      </c>
      <c r="B5" s="6" t="s">
        <v>383</v>
      </c>
      <c r="C5" s="6" t="s">
        <v>384</v>
      </c>
      <c r="D5" s="6" t="s">
        <v>385</v>
      </c>
      <c r="E5" s="6" t="s">
        <v>377</v>
      </c>
      <c r="F5" s="6"/>
      <c r="G5" s="6" t="s">
        <v>292</v>
      </c>
      <c r="H5" s="14" t="n">
        <v>0.00354166666666667</v>
      </c>
      <c r="I5" s="14" t="n">
        <v>0.00446064814814815</v>
      </c>
      <c r="J5" s="14" t="n">
        <f aca="false">H5+I5</f>
        <v>0.00800231481481482</v>
      </c>
      <c r="K5" s="11" t="n">
        <v>4</v>
      </c>
    </row>
    <row r="6" customFormat="false" ht="15" hidden="false" customHeight="false" outlineLevel="0" collapsed="false">
      <c r="A6" s="6" t="n">
        <v>103</v>
      </c>
      <c r="B6" s="6" t="s">
        <v>386</v>
      </c>
      <c r="C6" s="6" t="s">
        <v>387</v>
      </c>
      <c r="D6" s="6" t="s">
        <v>388</v>
      </c>
      <c r="E6" s="6" t="s">
        <v>377</v>
      </c>
      <c r="F6" s="6"/>
      <c r="G6" s="6" t="s">
        <v>292</v>
      </c>
      <c r="H6" s="14" t="n">
        <v>0.00353819444444444</v>
      </c>
      <c r="I6" s="24" t="s">
        <v>389</v>
      </c>
      <c r="J6" s="14" t="e">
        <f aca="false">H6+I6</f>
        <v>#VALUE!</v>
      </c>
      <c r="K6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.71"/>
    <col collapsed="false" customWidth="true" hidden="false" outlineLevel="0" max="3" min="2" style="1" width="16.57"/>
    <col collapsed="false" customWidth="true" hidden="false" outlineLevel="0" max="4" min="4" style="1" width="12.42"/>
    <col collapsed="false" customWidth="true" hidden="false" outlineLevel="0" max="6" min="6" style="1" width="18.71"/>
    <col collapsed="false" customWidth="true" hidden="false" outlineLevel="0" max="7" min="7" style="1" width="13.49"/>
    <col collapsed="false" customWidth="true" hidden="false" outlineLevel="0" max="8" min="8" style="1" width="11.57"/>
    <col collapsed="false" customWidth="true" hidden="false" outlineLevel="0" max="10" min="10" style="1" width="11.71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2" t="s">
        <v>0</v>
      </c>
      <c r="B1" s="2" t="s">
        <v>2</v>
      </c>
      <c r="C1" s="2" t="s">
        <v>3</v>
      </c>
      <c r="D1" s="2" t="s">
        <v>5</v>
      </c>
      <c r="E1" s="2" t="s">
        <v>49</v>
      </c>
      <c r="F1" s="2" t="s">
        <v>7</v>
      </c>
      <c r="G1" s="25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94</v>
      </c>
      <c r="B2" s="6" t="s">
        <v>390</v>
      </c>
      <c r="C2" s="6" t="s">
        <v>391</v>
      </c>
      <c r="D2" s="6" t="s">
        <v>392</v>
      </c>
      <c r="E2" s="6" t="s">
        <v>393</v>
      </c>
      <c r="F2" s="6" t="s">
        <v>20</v>
      </c>
      <c r="G2" s="8" t="s">
        <v>21</v>
      </c>
      <c r="H2" s="14" t="n">
        <v>0.00309027777777778</v>
      </c>
      <c r="I2" s="14" t="n">
        <v>0.00375578703703704</v>
      </c>
      <c r="J2" s="14" t="n">
        <f aca="false">H2+I2</f>
        <v>0.00684606481481482</v>
      </c>
      <c r="K2" s="11" t="n">
        <v>1</v>
      </c>
    </row>
    <row r="3" customFormat="false" ht="15" hidden="false" customHeight="false" outlineLevel="0" collapsed="false">
      <c r="A3" s="6" t="n">
        <v>91</v>
      </c>
      <c r="B3" s="6" t="s">
        <v>394</v>
      </c>
      <c r="C3" s="6" t="s">
        <v>245</v>
      </c>
      <c r="D3" s="6" t="s">
        <v>395</v>
      </c>
      <c r="E3" s="6" t="s">
        <v>393</v>
      </c>
      <c r="F3" s="6" t="s">
        <v>20</v>
      </c>
      <c r="G3" s="8" t="s">
        <v>21</v>
      </c>
      <c r="H3" s="14" t="n">
        <v>0.00294212962962963</v>
      </c>
      <c r="I3" s="14" t="n">
        <v>0.00392361111111111</v>
      </c>
      <c r="J3" s="14" t="n">
        <f aca="false">H3+I3</f>
        <v>0.00686574074074074</v>
      </c>
      <c r="K3" s="11" t="n">
        <v>2</v>
      </c>
    </row>
    <row r="4" customFormat="false" ht="15" hidden="false" customHeight="false" outlineLevel="0" collapsed="false">
      <c r="A4" s="6" t="n">
        <v>92</v>
      </c>
      <c r="B4" s="6" t="s">
        <v>396</v>
      </c>
      <c r="C4" s="6" t="s">
        <v>173</v>
      </c>
      <c r="D4" s="6" t="s">
        <v>397</v>
      </c>
      <c r="E4" s="6" t="s">
        <v>393</v>
      </c>
      <c r="F4" s="6" t="s">
        <v>20</v>
      </c>
      <c r="G4" s="8" t="s">
        <v>21</v>
      </c>
      <c r="H4" s="14" t="n">
        <v>0.00296180555555556</v>
      </c>
      <c r="I4" s="14" t="n">
        <v>0.00409259259259259</v>
      </c>
      <c r="J4" s="14" t="n">
        <f aca="false">H4+I4</f>
        <v>0.00705439814814815</v>
      </c>
      <c r="K4" s="11" t="n">
        <v>3</v>
      </c>
    </row>
    <row r="5" customFormat="false" ht="15" hidden="false" customHeight="false" outlineLevel="0" collapsed="false">
      <c r="A5" s="6" t="n">
        <v>99</v>
      </c>
      <c r="B5" s="6" t="s">
        <v>365</v>
      </c>
      <c r="C5" s="6" t="s">
        <v>146</v>
      </c>
      <c r="D5" s="6" t="s">
        <v>398</v>
      </c>
      <c r="E5" s="6" t="s">
        <v>393</v>
      </c>
      <c r="F5" s="6"/>
      <c r="G5" s="8" t="s">
        <v>292</v>
      </c>
      <c r="H5" s="14" t="n">
        <v>0.00324074074074074</v>
      </c>
      <c r="I5" s="14" t="n">
        <v>0.00384259259259259</v>
      </c>
      <c r="J5" s="14" t="n">
        <f aca="false">H5+I5</f>
        <v>0.00708333333333333</v>
      </c>
      <c r="K5" s="11" t="n">
        <v>4</v>
      </c>
    </row>
    <row r="6" customFormat="false" ht="15" hidden="false" customHeight="false" outlineLevel="0" collapsed="false">
      <c r="A6" s="6" t="n">
        <v>98</v>
      </c>
      <c r="B6" s="6" t="s">
        <v>399</v>
      </c>
      <c r="C6" s="6" t="s">
        <v>368</v>
      </c>
      <c r="D6" s="6" t="s">
        <v>400</v>
      </c>
      <c r="E6" s="6" t="s">
        <v>393</v>
      </c>
      <c r="F6" s="6"/>
      <c r="G6" s="8" t="s">
        <v>292</v>
      </c>
      <c r="H6" s="14" t="n">
        <v>0.00325347222222222</v>
      </c>
      <c r="I6" s="14" t="n">
        <v>0.00388078703703704</v>
      </c>
      <c r="J6" s="14" t="n">
        <f aca="false">H6+I6</f>
        <v>0.00713425925925926</v>
      </c>
      <c r="K6" s="11" t="n">
        <v>5</v>
      </c>
    </row>
    <row r="7" customFormat="false" ht="15" hidden="false" customHeight="false" outlineLevel="0" collapsed="false">
      <c r="A7" s="6" t="n">
        <v>100</v>
      </c>
      <c r="B7" s="6" t="s">
        <v>401</v>
      </c>
      <c r="C7" s="6" t="s">
        <v>402</v>
      </c>
      <c r="D7" s="6" t="s">
        <v>403</v>
      </c>
      <c r="E7" s="6" t="s">
        <v>393</v>
      </c>
      <c r="F7" s="6"/>
      <c r="G7" s="8" t="s">
        <v>292</v>
      </c>
      <c r="H7" s="14" t="n">
        <v>0.00350578703703704</v>
      </c>
      <c r="I7" s="14" t="n">
        <v>0.00381481481481481</v>
      </c>
      <c r="J7" s="14" t="n">
        <f aca="false">H7+I7</f>
        <v>0.00732060185185185</v>
      </c>
      <c r="K7" s="11" t="n">
        <v>6</v>
      </c>
    </row>
    <row r="8" customFormat="false" ht="15" hidden="false" customHeight="false" outlineLevel="0" collapsed="false">
      <c r="A8" s="6" t="n">
        <v>93</v>
      </c>
      <c r="B8" s="6" t="s">
        <v>404</v>
      </c>
      <c r="C8" s="6" t="s">
        <v>405</v>
      </c>
      <c r="D8" s="6" t="s">
        <v>406</v>
      </c>
      <c r="E8" s="6" t="s">
        <v>393</v>
      </c>
      <c r="F8" s="6" t="s">
        <v>20</v>
      </c>
      <c r="G8" s="8" t="s">
        <v>21</v>
      </c>
      <c r="H8" s="14" t="n">
        <v>0.00286342592592593</v>
      </c>
      <c r="I8" s="14" t="n">
        <v>0.0045150462962963</v>
      </c>
      <c r="J8" s="14" t="n">
        <f aca="false">H8+I8</f>
        <v>0.00737847222222222</v>
      </c>
      <c r="K8" s="11" t="n">
        <v>7</v>
      </c>
    </row>
    <row r="9" customFormat="false" ht="15" hidden="false" customHeight="false" outlineLevel="0" collapsed="false">
      <c r="A9" s="6" t="n">
        <v>95</v>
      </c>
      <c r="B9" s="6" t="s">
        <v>407</v>
      </c>
      <c r="C9" s="6" t="s">
        <v>184</v>
      </c>
      <c r="D9" s="6" t="s">
        <v>408</v>
      </c>
      <c r="E9" s="6" t="s">
        <v>393</v>
      </c>
      <c r="F9" s="6"/>
      <c r="G9" s="8" t="s">
        <v>292</v>
      </c>
      <c r="H9" s="14" t="n">
        <v>0.00365162037037037</v>
      </c>
      <c r="I9" s="14" t="n">
        <v>0.00392476851851852</v>
      </c>
      <c r="J9" s="14" t="n">
        <f aca="false">H9+I9</f>
        <v>0.00757638888888889</v>
      </c>
      <c r="K9" s="11" t="n">
        <v>8</v>
      </c>
    </row>
    <row r="10" customFormat="false" ht="15" hidden="false" customHeight="false" outlineLevel="0" collapsed="false">
      <c r="A10" s="18" t="n">
        <v>96</v>
      </c>
      <c r="B10" s="18" t="s">
        <v>409</v>
      </c>
      <c r="C10" s="18" t="s">
        <v>327</v>
      </c>
      <c r="D10" s="18" t="s">
        <v>410</v>
      </c>
      <c r="E10" s="18" t="s">
        <v>393</v>
      </c>
      <c r="F10" s="18" t="s">
        <v>20</v>
      </c>
      <c r="G10" s="26" t="s">
        <v>21</v>
      </c>
      <c r="H10" s="27" t="n">
        <v>0.00365162037037037</v>
      </c>
      <c r="I10" s="27" t="n">
        <v>0.00437731481481482</v>
      </c>
      <c r="J10" s="14" t="n">
        <f aca="false">H10+I10</f>
        <v>0.00802893518518519</v>
      </c>
      <c r="K10" s="11" t="n">
        <v>9</v>
      </c>
    </row>
    <row r="11" customFormat="false" ht="15" hidden="false" customHeight="false" outlineLevel="0" collapsed="false">
      <c r="A11" s="6" t="n">
        <v>97</v>
      </c>
      <c r="B11" s="6" t="s">
        <v>411</v>
      </c>
      <c r="C11" s="6" t="s">
        <v>136</v>
      </c>
      <c r="D11" s="6" t="s">
        <v>412</v>
      </c>
      <c r="E11" s="6" t="s">
        <v>393</v>
      </c>
      <c r="F11" s="6"/>
      <c r="G11" s="6" t="s">
        <v>292</v>
      </c>
      <c r="H11" s="14" t="n">
        <v>0.00392013888888889</v>
      </c>
      <c r="I11" s="14" t="n">
        <v>0.00438078703703704</v>
      </c>
      <c r="J11" s="14" t="n">
        <f aca="false">H11+I11</f>
        <v>0.00830092592592593</v>
      </c>
      <c r="K11" s="11" t="n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3" min="2" style="1" width="15.57"/>
    <col collapsed="false" customWidth="true" hidden="false" outlineLevel="0" max="4" min="4" style="1" width="14.71"/>
    <col collapsed="false" customWidth="true" hidden="false" outlineLevel="0" max="6" min="6" style="1" width="20"/>
    <col collapsed="false" customWidth="true" hidden="false" outlineLevel="0" max="7" min="7" style="1" width="15.16"/>
    <col collapsed="false" customWidth="true" hidden="false" outlineLevel="0" max="8" min="8" style="0" width="11.26"/>
    <col collapsed="false" customWidth="true" hidden="false" outlineLevel="0" max="9" min="9" style="1" width="11.43"/>
    <col collapsed="false" customWidth="true" hidden="false" outlineLevel="0" max="10" min="10" style="1" width="12.71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5" t="s">
        <v>0</v>
      </c>
      <c r="B1" s="5" t="s">
        <v>2</v>
      </c>
      <c r="C1" s="5" t="s">
        <v>3</v>
      </c>
      <c r="D1" s="5" t="s">
        <v>5</v>
      </c>
      <c r="E1" s="5" t="s">
        <v>49</v>
      </c>
      <c r="F1" s="5" t="s">
        <v>7</v>
      </c>
      <c r="G1" s="5" t="s">
        <v>8</v>
      </c>
      <c r="H1" s="5" t="s">
        <v>50</v>
      </c>
      <c r="I1" s="5" t="s">
        <v>51</v>
      </c>
      <c r="J1" s="5" t="s">
        <v>52</v>
      </c>
      <c r="K1" s="5" t="s">
        <v>53</v>
      </c>
    </row>
    <row r="2" customFormat="false" ht="15" hidden="false" customHeight="false" outlineLevel="0" collapsed="false">
      <c r="A2" s="6" t="n">
        <v>88</v>
      </c>
      <c r="B2" s="7" t="s">
        <v>330</v>
      </c>
      <c r="C2" s="7" t="s">
        <v>387</v>
      </c>
      <c r="D2" s="6" t="s">
        <v>413</v>
      </c>
      <c r="E2" s="6" t="s">
        <v>414</v>
      </c>
      <c r="F2" s="6" t="s">
        <v>20</v>
      </c>
      <c r="G2" s="6" t="s">
        <v>21</v>
      </c>
      <c r="H2" s="14" t="n">
        <v>0.00420717592592593</v>
      </c>
      <c r="I2" s="14" t="n">
        <v>0.00790509259259259</v>
      </c>
      <c r="J2" s="14" t="n">
        <f aca="false">H2+I2</f>
        <v>0.0121122685185185</v>
      </c>
      <c r="K2" s="11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1.29"/>
    <col collapsed="false" customWidth="true" hidden="false" outlineLevel="0" max="2" min="2" style="1" width="17.15"/>
    <col collapsed="false" customWidth="true" hidden="false" outlineLevel="0" max="3" min="3" style="1" width="14.86"/>
    <col collapsed="false" customWidth="true" hidden="false" outlineLevel="0" max="4" min="4" style="1" width="13.57"/>
    <col collapsed="false" customWidth="true" hidden="false" outlineLevel="0" max="5" min="5" style="1" width="12"/>
    <col collapsed="false" customWidth="true" hidden="false" outlineLevel="0" max="6" min="6" style="1" width="20.29"/>
    <col collapsed="false" customWidth="true" hidden="false" outlineLevel="0" max="7" min="7" style="1" width="12.29"/>
    <col collapsed="false" customWidth="true" hidden="false" outlineLevel="0" max="10" min="10" style="1" width="11.43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5" t="s">
        <v>0</v>
      </c>
      <c r="B1" s="5" t="s">
        <v>2</v>
      </c>
      <c r="C1" s="5" t="s">
        <v>3</v>
      </c>
      <c r="D1" s="5" t="s">
        <v>5</v>
      </c>
      <c r="E1" s="5" t="s">
        <v>49</v>
      </c>
      <c r="F1" s="5" t="s">
        <v>7</v>
      </c>
      <c r="G1" s="5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191</v>
      </c>
      <c r="B2" s="28" t="s">
        <v>415</v>
      </c>
      <c r="C2" s="28" t="s">
        <v>416</v>
      </c>
      <c r="D2" s="6" t="n">
        <v>2007</v>
      </c>
      <c r="E2" s="11" t="s">
        <v>417</v>
      </c>
      <c r="F2" s="6" t="s">
        <v>20</v>
      </c>
      <c r="G2" s="6" t="s">
        <v>21</v>
      </c>
      <c r="H2" s="14" t="n">
        <v>0.00504513888888889</v>
      </c>
      <c r="I2" s="14" t="n">
        <v>0.00835995370370371</v>
      </c>
      <c r="J2" s="14" t="n">
        <f aca="false">H2+I2</f>
        <v>0.0134050925925926</v>
      </c>
      <c r="K2" s="11" t="n">
        <v>1</v>
      </c>
    </row>
    <row r="3" customFormat="false" ht="15" hidden="false" customHeight="false" outlineLevel="0" collapsed="false">
      <c r="A3" s="6" t="n">
        <v>124</v>
      </c>
      <c r="B3" s="28" t="s">
        <v>418</v>
      </c>
      <c r="C3" s="28" t="s">
        <v>419</v>
      </c>
      <c r="D3" s="11" t="n">
        <v>2007</v>
      </c>
      <c r="E3" s="6" t="s">
        <v>393</v>
      </c>
      <c r="F3" s="16"/>
      <c r="G3" s="6" t="s">
        <v>21</v>
      </c>
      <c r="H3" s="14" t="n">
        <v>0.00584490740740741</v>
      </c>
      <c r="I3" s="13" t="n">
        <v>0.00818518518518519</v>
      </c>
      <c r="J3" s="14" t="n">
        <f aca="false">H3+I3</f>
        <v>0.0140300925925926</v>
      </c>
      <c r="K3" s="11" t="n">
        <v>2</v>
      </c>
    </row>
    <row r="4" customFormat="false" ht="15" hidden="false" customHeight="false" outlineLevel="0" collapsed="false">
      <c r="A4" s="6" t="n">
        <v>135</v>
      </c>
      <c r="B4" s="28" t="s">
        <v>420</v>
      </c>
      <c r="C4" s="28" t="s">
        <v>421</v>
      </c>
      <c r="D4" s="6" t="n">
        <v>2007</v>
      </c>
      <c r="E4" s="11" t="s">
        <v>417</v>
      </c>
      <c r="F4" s="6" t="s">
        <v>20</v>
      </c>
      <c r="G4" s="6" t="s">
        <v>21</v>
      </c>
      <c r="H4" s="14" t="n">
        <v>0.00579976851851852</v>
      </c>
      <c r="I4" s="14" t="n">
        <v>0.0102106481481481</v>
      </c>
      <c r="J4" s="14" t="n">
        <f aca="false">H4+I4</f>
        <v>0.0160104166666667</v>
      </c>
      <c r="K4" s="11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3" min="2" style="1" width="19.57"/>
    <col collapsed="false" customWidth="true" hidden="false" outlineLevel="0" max="4" min="4" style="1" width="19"/>
    <col collapsed="false" customWidth="true" hidden="false" outlineLevel="0" max="5" min="5" style="1" width="14.42"/>
    <col collapsed="false" customWidth="true" hidden="false" outlineLevel="0" max="7" min="7" style="1" width="17.15"/>
    <col collapsed="false" customWidth="true" hidden="false" outlineLevel="0" max="8" min="8" style="1" width="17.24"/>
    <col collapsed="false" customWidth="true" hidden="false" outlineLevel="0" max="9" min="9" style="0" width="12.79"/>
    <col collapsed="false" customWidth="true" hidden="false" outlineLevel="0" max="11" min="11" style="1" width="10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5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50</v>
      </c>
      <c r="J1" s="5" t="s">
        <v>51</v>
      </c>
      <c r="K1" s="5" t="s">
        <v>52</v>
      </c>
      <c r="L1" s="5" t="s">
        <v>13</v>
      </c>
    </row>
    <row r="2" customFormat="false" ht="15" hidden="false" customHeight="false" outlineLevel="0" collapsed="false">
      <c r="A2" s="29" t="n">
        <v>78</v>
      </c>
      <c r="B2" s="29" t="s">
        <v>422</v>
      </c>
      <c r="C2" s="29" t="s">
        <v>423</v>
      </c>
      <c r="D2" s="29" t="s">
        <v>37</v>
      </c>
      <c r="E2" s="29" t="s">
        <v>424</v>
      </c>
      <c r="F2" s="29" t="s">
        <v>352</v>
      </c>
      <c r="G2" s="29" t="s">
        <v>20</v>
      </c>
      <c r="H2" s="29" t="s">
        <v>292</v>
      </c>
      <c r="I2" s="30" t="n">
        <v>0.00190393518518519</v>
      </c>
      <c r="J2" s="31" t="n">
        <v>0.00471990740740741</v>
      </c>
      <c r="K2" s="31" t="n">
        <f aca="false">I2+J2</f>
        <v>0.00662384259259259</v>
      </c>
      <c r="L2" s="32" t="n">
        <v>1</v>
      </c>
    </row>
    <row r="3" customFormat="false" ht="15" hidden="false" customHeight="false" outlineLevel="0" collapsed="false">
      <c r="A3" s="6" t="n">
        <v>85</v>
      </c>
      <c r="B3" s="6" t="s">
        <v>425</v>
      </c>
      <c r="C3" s="6" t="s">
        <v>297</v>
      </c>
      <c r="D3" s="6" t="s">
        <v>164</v>
      </c>
      <c r="E3" s="6" t="s">
        <v>426</v>
      </c>
      <c r="F3" s="6" t="s">
        <v>352</v>
      </c>
      <c r="G3" s="6"/>
      <c r="H3" s="6" t="s">
        <v>292</v>
      </c>
      <c r="I3" s="21" t="n">
        <v>0.00207986111111111</v>
      </c>
      <c r="J3" s="14" t="n">
        <v>0.00457291666666667</v>
      </c>
      <c r="K3" s="14" t="n">
        <f aca="false">I3+J3</f>
        <v>0.00665277777777778</v>
      </c>
      <c r="L3" s="11" t="n">
        <v>2</v>
      </c>
    </row>
    <row r="4" customFormat="false" ht="15" hidden="false" customHeight="false" outlineLevel="0" collapsed="false">
      <c r="A4" s="6" t="n">
        <v>81</v>
      </c>
      <c r="B4" s="6" t="s">
        <v>427</v>
      </c>
      <c r="C4" s="6" t="s">
        <v>146</v>
      </c>
      <c r="D4" s="6" t="s">
        <v>143</v>
      </c>
      <c r="E4" s="6" t="s">
        <v>428</v>
      </c>
      <c r="F4" s="6" t="s">
        <v>352</v>
      </c>
      <c r="G4" s="6" t="s">
        <v>20</v>
      </c>
      <c r="H4" s="6" t="s">
        <v>21</v>
      </c>
      <c r="I4" s="14" t="n">
        <v>0.00245486111111111</v>
      </c>
      <c r="J4" s="14" t="n">
        <v>0.00491435185185185</v>
      </c>
      <c r="K4" s="14" t="n">
        <f aca="false">I4+J4</f>
        <v>0.00736921296296296</v>
      </c>
      <c r="L4" s="11" t="n">
        <v>3</v>
      </c>
    </row>
    <row r="5" customFormat="false" ht="15" hidden="false" customHeight="false" outlineLevel="0" collapsed="false">
      <c r="A5" s="6" t="n">
        <v>87</v>
      </c>
      <c r="B5" s="6" t="s">
        <v>429</v>
      </c>
      <c r="C5" s="6" t="s">
        <v>257</v>
      </c>
      <c r="D5" s="6" t="s">
        <v>90</v>
      </c>
      <c r="E5" s="6" t="s">
        <v>430</v>
      </c>
      <c r="F5" s="6" t="s">
        <v>352</v>
      </c>
      <c r="G5" s="6"/>
      <c r="H5" s="6" t="s">
        <v>292</v>
      </c>
      <c r="I5" s="14" t="n">
        <v>0.00313310185185185</v>
      </c>
      <c r="J5" s="14" t="n">
        <v>0.00473726851851852</v>
      </c>
      <c r="K5" s="14" t="n">
        <f aca="false">I5+J5</f>
        <v>0.00787037037037037</v>
      </c>
      <c r="L5" s="11" t="n">
        <v>4</v>
      </c>
    </row>
    <row r="6" customFormat="false" ht="15" hidden="false" customHeight="false" outlineLevel="0" collapsed="false">
      <c r="A6" s="6" t="n">
        <v>86</v>
      </c>
      <c r="B6" s="6" t="s">
        <v>431</v>
      </c>
      <c r="C6" s="6" t="s">
        <v>432</v>
      </c>
      <c r="D6" s="6" t="s">
        <v>433</v>
      </c>
      <c r="E6" s="6" t="s">
        <v>434</v>
      </c>
      <c r="F6" s="6" t="s">
        <v>352</v>
      </c>
      <c r="G6" s="6" t="s">
        <v>20</v>
      </c>
      <c r="H6" s="6" t="s">
        <v>21</v>
      </c>
      <c r="I6" s="14" t="n">
        <v>0.00260300925925926</v>
      </c>
      <c r="J6" s="14" t="n">
        <v>0.00534490740740741</v>
      </c>
      <c r="K6" s="14" t="n">
        <f aca="false">I6+J6</f>
        <v>0.00794791666666667</v>
      </c>
      <c r="L6" s="11" t="n">
        <v>5</v>
      </c>
    </row>
    <row r="7" customFormat="false" ht="15" hidden="false" customHeight="false" outlineLevel="0" collapsed="false">
      <c r="A7" s="6" t="n">
        <v>84</v>
      </c>
      <c r="B7" s="6" t="s">
        <v>435</v>
      </c>
      <c r="C7" s="6" t="s">
        <v>257</v>
      </c>
      <c r="D7" s="6" t="s">
        <v>32</v>
      </c>
      <c r="E7" s="6" t="s">
        <v>436</v>
      </c>
      <c r="F7" s="6" t="s">
        <v>352</v>
      </c>
      <c r="G7" s="6" t="s">
        <v>20</v>
      </c>
      <c r="H7" s="6" t="s">
        <v>21</v>
      </c>
      <c r="I7" s="14" t="n">
        <v>0.00287847222222222</v>
      </c>
      <c r="J7" s="14" t="n">
        <v>0.00556944444444444</v>
      </c>
      <c r="K7" s="14" t="n">
        <f aca="false">I7+J7</f>
        <v>0.00844791666666667</v>
      </c>
      <c r="L7" s="11" t="n">
        <v>6</v>
      </c>
    </row>
    <row r="8" customFormat="false" ht="15" hidden="false" customHeight="false" outlineLevel="0" collapsed="false">
      <c r="A8" s="6" t="n">
        <v>80</v>
      </c>
      <c r="B8" s="6" t="s">
        <v>422</v>
      </c>
      <c r="C8" s="6" t="s">
        <v>188</v>
      </c>
      <c r="D8" s="6" t="s">
        <v>143</v>
      </c>
      <c r="E8" s="6" t="s">
        <v>437</v>
      </c>
      <c r="F8" s="6" t="s">
        <v>352</v>
      </c>
      <c r="G8" s="6" t="s">
        <v>20</v>
      </c>
      <c r="H8" s="6" t="s">
        <v>438</v>
      </c>
      <c r="I8" s="14" t="n">
        <v>0.00342013888888889</v>
      </c>
      <c r="J8" s="14" t="n">
        <v>0.00548611111111111</v>
      </c>
      <c r="K8" s="14" t="n">
        <f aca="false">I8+J8</f>
        <v>0.00890625</v>
      </c>
      <c r="L8" s="11" t="n">
        <v>7</v>
      </c>
    </row>
    <row r="9" customFormat="false" ht="15" hidden="false" customHeight="false" outlineLevel="0" collapsed="false">
      <c r="A9" s="6" t="n">
        <v>79</v>
      </c>
      <c r="B9" s="6" t="s">
        <v>284</v>
      </c>
      <c r="C9" s="6" t="s">
        <v>439</v>
      </c>
      <c r="D9" s="6" t="s">
        <v>440</v>
      </c>
      <c r="E9" s="6" t="s">
        <v>441</v>
      </c>
      <c r="F9" s="6" t="s">
        <v>442</v>
      </c>
      <c r="G9" s="6" t="s">
        <v>20</v>
      </c>
      <c r="H9" s="6" t="s">
        <v>21</v>
      </c>
      <c r="I9" s="14" t="n">
        <v>0.00345023148148148</v>
      </c>
      <c r="J9" s="14" t="n">
        <v>0.00552199074074074</v>
      </c>
      <c r="K9" s="14" t="n">
        <f aca="false">I9+J9</f>
        <v>0.00897222222222222</v>
      </c>
      <c r="L9" s="11" t="n">
        <v>8</v>
      </c>
    </row>
    <row r="10" customFormat="false" ht="15" hidden="false" customHeight="false" outlineLevel="0" collapsed="false">
      <c r="A10" s="11" t="n">
        <v>200</v>
      </c>
      <c r="B10" s="6" t="s">
        <v>443</v>
      </c>
      <c r="C10" s="6" t="s">
        <v>444</v>
      </c>
      <c r="D10" s="16"/>
      <c r="E10" s="16"/>
      <c r="F10" s="6" t="s">
        <v>352</v>
      </c>
      <c r="G10" s="6" t="s">
        <v>20</v>
      </c>
      <c r="H10" s="6" t="s">
        <v>21</v>
      </c>
      <c r="I10" s="14" t="n">
        <v>0.00194097222222222</v>
      </c>
      <c r="J10" s="14" t="n">
        <v>0.00713194444444444</v>
      </c>
      <c r="K10" s="14" t="n">
        <f aca="false">I10+J10</f>
        <v>0.00907291666666667</v>
      </c>
      <c r="L10" s="11" t="n">
        <v>9</v>
      </c>
    </row>
    <row r="11" customFormat="false" ht="15" hidden="false" customHeight="false" outlineLevel="0" collapsed="false">
      <c r="A11" s="33" t="n">
        <v>76</v>
      </c>
      <c r="B11" s="33" t="s">
        <v>445</v>
      </c>
      <c r="C11" s="33" t="s">
        <v>384</v>
      </c>
      <c r="D11" s="33" t="s">
        <v>446</v>
      </c>
      <c r="E11" s="33" t="s">
        <v>447</v>
      </c>
      <c r="F11" s="33" t="s">
        <v>448</v>
      </c>
      <c r="G11" s="33" t="s">
        <v>20</v>
      </c>
      <c r="H11" s="34"/>
      <c r="I11" s="35" t="n">
        <v>0.00308449074074074</v>
      </c>
      <c r="J11" s="35" t="n">
        <v>0.00731365740740741</v>
      </c>
      <c r="K11" s="14" t="n">
        <f aca="false">I11+J11</f>
        <v>0.0103981481481481</v>
      </c>
      <c r="L11" s="11" t="n">
        <v>10</v>
      </c>
    </row>
    <row r="12" customFormat="false" ht="15" hidden="false" customHeight="false" outlineLevel="0" collapsed="false">
      <c r="A12" s="18" t="n">
        <v>83</v>
      </c>
      <c r="B12" s="18" t="s">
        <v>449</v>
      </c>
      <c r="C12" s="18" t="s">
        <v>450</v>
      </c>
      <c r="D12" s="18" t="s">
        <v>451</v>
      </c>
      <c r="E12" s="18" t="s">
        <v>452</v>
      </c>
      <c r="F12" s="18" t="s">
        <v>442</v>
      </c>
      <c r="G12" s="18" t="s">
        <v>20</v>
      </c>
      <c r="H12" s="18" t="s">
        <v>292</v>
      </c>
      <c r="I12" s="27" t="n">
        <v>0.00540509259259259</v>
      </c>
      <c r="J12" s="27" t="n">
        <v>0.00667824074074074</v>
      </c>
      <c r="K12" s="14" t="n">
        <f aca="false">I12+J12</f>
        <v>0.0120833333333333</v>
      </c>
      <c r="L12" s="11" t="n">
        <v>11</v>
      </c>
    </row>
    <row r="13" customFormat="false" ht="15" hidden="false" customHeight="false" outlineLevel="0" collapsed="false">
      <c r="A13" s="6" t="n">
        <v>77</v>
      </c>
      <c r="B13" s="6" t="s">
        <v>453</v>
      </c>
      <c r="C13" s="6" t="s">
        <v>103</v>
      </c>
      <c r="D13" s="6" t="s">
        <v>454</v>
      </c>
      <c r="E13" s="6" t="s">
        <v>455</v>
      </c>
      <c r="F13" s="6" t="s">
        <v>442</v>
      </c>
      <c r="G13" s="6" t="s">
        <v>20</v>
      </c>
      <c r="H13" s="6" t="s">
        <v>21</v>
      </c>
      <c r="I13" s="14" t="n">
        <v>0.00341782407407407</v>
      </c>
      <c r="J13" s="14" t="n">
        <v>0.00901273148148148</v>
      </c>
      <c r="K13" s="14" t="n">
        <f aca="false">I13+J13</f>
        <v>0.0124305555555556</v>
      </c>
      <c r="L13" s="11" t="n">
        <v>12</v>
      </c>
    </row>
    <row r="14" customFormat="false" ht="15" hidden="false" customHeight="false" outlineLevel="0" collapsed="false">
      <c r="A14" s="36" t="n">
        <v>64</v>
      </c>
      <c r="B14" s="36" t="s">
        <v>456</v>
      </c>
      <c r="C14" s="36" t="s">
        <v>457</v>
      </c>
      <c r="D14" s="36" t="s">
        <v>458</v>
      </c>
      <c r="E14" s="36" t="s">
        <v>459</v>
      </c>
      <c r="F14" s="36" t="s">
        <v>106</v>
      </c>
      <c r="G14" s="36" t="s">
        <v>20</v>
      </c>
      <c r="H14" s="36" t="s">
        <v>138</v>
      </c>
      <c r="I14" s="37" t="n">
        <v>0.0041412037037037</v>
      </c>
      <c r="J14" s="37" t="n">
        <v>0.0106365740740741</v>
      </c>
      <c r="K14" s="24" t="n">
        <f aca="false">I14+J14</f>
        <v>0.0147777777777778</v>
      </c>
      <c r="L14" s="36" t="s">
        <v>460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7.86"/>
    <col collapsed="false" customWidth="true" hidden="false" outlineLevel="0" max="3" min="3" style="1" width="11.29"/>
    <col collapsed="false" customWidth="true" hidden="false" outlineLevel="0" max="4" min="4" style="1" width="15.71"/>
    <col collapsed="false" customWidth="true" hidden="false" outlineLevel="0" max="5" min="5" style="1" width="12.29"/>
    <col collapsed="false" customWidth="true" hidden="false" outlineLevel="0" max="7" min="7" style="1" width="19.14"/>
    <col collapsed="false" customWidth="true" hidden="false" outlineLevel="0" max="9" min="8" style="0" width="9.46"/>
    <col collapsed="false" customWidth="true" hidden="false" outlineLevel="0" max="11" min="11" style="1" width="11.14"/>
    <col collapsed="false" customWidth="true" hidden="false" outlineLevel="0" max="16384" min="16383" style="0" width="11.53"/>
  </cols>
  <sheetData>
    <row r="1" customFormat="false" ht="1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53</v>
      </c>
    </row>
    <row r="2" customFormat="false" ht="14.25" hidden="false" customHeight="true" outlineLevel="0" collapsed="false">
      <c r="A2" s="6" t="n">
        <v>60</v>
      </c>
      <c r="B2" s="7" t="s">
        <v>54</v>
      </c>
      <c r="C2" s="7" t="s">
        <v>55</v>
      </c>
      <c r="D2" s="7" t="s">
        <v>56</v>
      </c>
      <c r="E2" s="6" t="s">
        <v>57</v>
      </c>
      <c r="F2" s="6" t="s">
        <v>58</v>
      </c>
      <c r="G2" s="6" t="s">
        <v>20</v>
      </c>
      <c r="H2" s="6" t="s">
        <v>21</v>
      </c>
      <c r="I2" s="13" t="n">
        <v>0.00664699074074074</v>
      </c>
      <c r="J2" s="13" t="n">
        <v>0.0106863425925926</v>
      </c>
      <c r="K2" s="13" t="n">
        <f aca="false">I2+J2</f>
        <v>0.0173333333333333</v>
      </c>
      <c r="L2" s="11" t="n">
        <v>1</v>
      </c>
    </row>
    <row r="3" customFormat="false" ht="14.25" hidden="false" customHeight="true" outlineLevel="0" collapsed="false">
      <c r="A3" s="6" t="n">
        <v>57</v>
      </c>
      <c r="B3" s="7" t="s">
        <v>59</v>
      </c>
      <c r="C3" s="7" t="s">
        <v>60</v>
      </c>
      <c r="D3" s="7" t="s">
        <v>61</v>
      </c>
      <c r="E3" s="6" t="s">
        <v>62</v>
      </c>
      <c r="F3" s="6" t="s">
        <v>58</v>
      </c>
      <c r="G3" s="6" t="s">
        <v>20</v>
      </c>
      <c r="H3" s="6" t="s">
        <v>21</v>
      </c>
      <c r="I3" s="13" t="n">
        <v>0.00532638888888889</v>
      </c>
      <c r="J3" s="13" t="n">
        <v>0.0120497685185185</v>
      </c>
      <c r="K3" s="13" t="n">
        <f aca="false">I3+J3</f>
        <v>0.0173761574074074</v>
      </c>
      <c r="L3" s="11" t="n">
        <v>2</v>
      </c>
    </row>
    <row r="4" customFormat="false" ht="14.25" hidden="false" customHeight="true" outlineLevel="0" collapsed="false">
      <c r="A4" s="6" t="n">
        <v>58</v>
      </c>
      <c r="B4" s="7" t="s">
        <v>63</v>
      </c>
      <c r="C4" s="7" t="s">
        <v>64</v>
      </c>
      <c r="D4" s="7" t="s">
        <v>65</v>
      </c>
      <c r="E4" s="6" t="s">
        <v>66</v>
      </c>
      <c r="F4" s="6" t="s">
        <v>58</v>
      </c>
      <c r="G4" s="6" t="s">
        <v>20</v>
      </c>
      <c r="H4" s="6" t="s">
        <v>21</v>
      </c>
      <c r="I4" s="13" t="n">
        <v>0.00770601851851852</v>
      </c>
      <c r="J4" s="13" t="n">
        <v>0.00976041666666667</v>
      </c>
      <c r="K4" s="13" t="n">
        <f aca="false">I4+J4</f>
        <v>0.0174664351851852</v>
      </c>
      <c r="L4" s="11" t="n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1" width="18"/>
    <col collapsed="false" customWidth="true" hidden="false" outlineLevel="0" max="3" min="3" style="1" width="15.14"/>
    <col collapsed="false" customWidth="true" hidden="false" outlineLevel="0" max="4" min="4" style="1" width="15.57"/>
    <col collapsed="false" customWidth="true" hidden="false" outlineLevel="0" max="6" min="6" style="1" width="20"/>
    <col collapsed="false" customWidth="true" hidden="false" outlineLevel="0" max="7" min="7" style="1" width="11.26"/>
    <col collapsed="false" customWidth="true" hidden="false" outlineLevel="0" max="8" min="8" style="1" width="11.4"/>
    <col collapsed="false" customWidth="true" hidden="false" outlineLevel="0" max="10" min="10" style="1" width="10.57"/>
    <col collapsed="false" customWidth="true" hidden="false" outlineLevel="0" max="16384" min="16383" style="0" width="11.53"/>
  </cols>
  <sheetData>
    <row r="1" customFormat="false" ht="15" hidden="false" customHeight="false" outlineLevel="0" collapsed="false">
      <c r="A1" s="5" t="s">
        <v>0</v>
      </c>
      <c r="B1" s="5" t="s">
        <v>2</v>
      </c>
      <c r="C1" s="5" t="s">
        <v>3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50</v>
      </c>
      <c r="I1" s="5" t="s">
        <v>51</v>
      </c>
      <c r="J1" s="5" t="s">
        <v>52</v>
      </c>
      <c r="K1" s="5" t="s">
        <v>13</v>
      </c>
    </row>
    <row r="2" customFormat="false" ht="15" hidden="false" customHeight="false" outlineLevel="0" collapsed="false">
      <c r="A2" s="6" t="n">
        <v>159</v>
      </c>
      <c r="B2" s="7" t="s">
        <v>461</v>
      </c>
      <c r="C2" s="7" t="s">
        <v>462</v>
      </c>
      <c r="D2" s="6" t="s">
        <v>463</v>
      </c>
      <c r="E2" s="6" t="s">
        <v>352</v>
      </c>
      <c r="F2" s="6" t="s">
        <v>20</v>
      </c>
      <c r="G2" s="6" t="s">
        <v>21</v>
      </c>
      <c r="H2" s="14" t="n">
        <v>0.000446759259259259</v>
      </c>
      <c r="I2" s="14" t="n">
        <v>0.000972222222222222</v>
      </c>
      <c r="J2" s="14" t="n">
        <f aca="false">H2+I2</f>
        <v>0.00141898148148148</v>
      </c>
      <c r="K2" s="11" t="n">
        <v>1</v>
      </c>
    </row>
    <row r="3" customFormat="false" ht="15" hidden="false" customHeight="false" outlineLevel="0" collapsed="false">
      <c r="A3" s="6" t="n">
        <v>187</v>
      </c>
      <c r="B3" s="7" t="s">
        <v>464</v>
      </c>
      <c r="C3" s="7" t="s">
        <v>305</v>
      </c>
      <c r="D3" s="6" t="s">
        <v>465</v>
      </c>
      <c r="E3" s="6" t="s">
        <v>442</v>
      </c>
      <c r="F3" s="6" t="s">
        <v>20</v>
      </c>
      <c r="G3" s="6" t="s">
        <v>21</v>
      </c>
      <c r="H3" s="14" t="n">
        <v>0.000543981481481481</v>
      </c>
      <c r="I3" s="14" t="n">
        <v>0.00105324074074074</v>
      </c>
      <c r="J3" s="14" t="n">
        <f aca="false">H3+I3</f>
        <v>0.00159722222222222</v>
      </c>
      <c r="K3" s="11" t="n">
        <v>2</v>
      </c>
    </row>
    <row r="4" customFormat="false" ht="15" hidden="false" customHeight="false" outlineLevel="0" collapsed="false">
      <c r="A4" s="6" t="n">
        <v>146</v>
      </c>
      <c r="B4" s="7" t="s">
        <v>466</v>
      </c>
      <c r="C4" s="7" t="s">
        <v>467</v>
      </c>
      <c r="D4" s="6" t="s">
        <v>468</v>
      </c>
      <c r="E4" s="6" t="s">
        <v>442</v>
      </c>
      <c r="F4" s="6" t="s">
        <v>325</v>
      </c>
      <c r="G4" s="6" t="s">
        <v>292</v>
      </c>
      <c r="H4" s="14" t="n">
        <v>0.000494212962962963</v>
      </c>
      <c r="I4" s="14" t="n">
        <v>0.00118055555555556</v>
      </c>
      <c r="J4" s="14" t="n">
        <f aca="false">H4+I4</f>
        <v>0.00167476851851852</v>
      </c>
      <c r="K4" s="11" t="n">
        <v>3</v>
      </c>
    </row>
    <row r="5" customFormat="false" ht="15" hidden="false" customHeight="false" outlineLevel="0" collapsed="false">
      <c r="A5" s="6" t="n">
        <v>158</v>
      </c>
      <c r="B5" s="7" t="s">
        <v>469</v>
      </c>
      <c r="C5" s="7" t="s">
        <v>332</v>
      </c>
      <c r="D5" s="6" t="s">
        <v>470</v>
      </c>
      <c r="E5" s="6" t="s">
        <v>352</v>
      </c>
      <c r="F5" s="6" t="s">
        <v>20</v>
      </c>
      <c r="G5" s="6" t="s">
        <v>21</v>
      </c>
      <c r="H5" s="14" t="n">
        <v>0.000438657407407407</v>
      </c>
      <c r="I5" s="14" t="n">
        <v>0.00125</v>
      </c>
      <c r="J5" s="14" t="n">
        <f aca="false">H5+I5</f>
        <v>0.00168865740740741</v>
      </c>
      <c r="K5" s="11" t="n">
        <v>4</v>
      </c>
    </row>
    <row r="6" customFormat="false" ht="15" hidden="false" customHeight="false" outlineLevel="0" collapsed="false">
      <c r="A6" s="6" t="n">
        <v>147</v>
      </c>
      <c r="B6" s="7" t="s">
        <v>471</v>
      </c>
      <c r="C6" s="7" t="s">
        <v>402</v>
      </c>
      <c r="D6" s="6" t="s">
        <v>472</v>
      </c>
      <c r="E6" s="6" t="s">
        <v>352</v>
      </c>
      <c r="F6" s="6" t="s">
        <v>20</v>
      </c>
      <c r="G6" s="6" t="s">
        <v>21</v>
      </c>
      <c r="H6" s="14" t="n">
        <v>0.000547453703703704</v>
      </c>
      <c r="I6" s="14" t="n">
        <v>0.00115740740740741</v>
      </c>
      <c r="J6" s="14" t="n">
        <f aca="false">H6+I6</f>
        <v>0.00170486111111111</v>
      </c>
      <c r="K6" s="11" t="n">
        <v>5</v>
      </c>
    </row>
    <row r="7" customFormat="false" ht="15" hidden="false" customHeight="false" outlineLevel="0" collapsed="false">
      <c r="A7" s="6" t="n">
        <v>156</v>
      </c>
      <c r="B7" s="7" t="s">
        <v>473</v>
      </c>
      <c r="C7" s="7" t="s">
        <v>474</v>
      </c>
      <c r="D7" s="6" t="n">
        <v>2010</v>
      </c>
      <c r="E7" s="6" t="s">
        <v>352</v>
      </c>
      <c r="F7" s="6" t="s">
        <v>20</v>
      </c>
      <c r="G7" s="6" t="s">
        <v>292</v>
      </c>
      <c r="H7" s="14" t="n">
        <v>0.00065162037037037</v>
      </c>
      <c r="I7" s="14" t="n">
        <v>0.00109953703703704</v>
      </c>
      <c r="J7" s="14" t="n">
        <f aca="false">H7+I7</f>
        <v>0.00175115740740741</v>
      </c>
      <c r="K7" s="11" t="n">
        <v>6</v>
      </c>
    </row>
    <row r="8" customFormat="false" ht="15" hidden="false" customHeight="false" outlineLevel="0" collapsed="false">
      <c r="A8" s="6" t="n">
        <v>189</v>
      </c>
      <c r="B8" s="7" t="s">
        <v>475</v>
      </c>
      <c r="C8" s="7" t="s">
        <v>384</v>
      </c>
      <c r="D8" s="6" t="s">
        <v>476</v>
      </c>
      <c r="E8" s="6" t="s">
        <v>442</v>
      </c>
      <c r="F8" s="6" t="s">
        <v>20</v>
      </c>
      <c r="G8" s="6" t="s">
        <v>21</v>
      </c>
      <c r="H8" s="14" t="n">
        <v>0.00068287037037037</v>
      </c>
      <c r="I8" s="14" t="n">
        <v>0.00111111111111111</v>
      </c>
      <c r="J8" s="14" t="n">
        <f aca="false">H8+I8</f>
        <v>0.00179398148148148</v>
      </c>
      <c r="K8" s="11" t="n">
        <v>7</v>
      </c>
    </row>
    <row r="9" customFormat="false" ht="15" hidden="false" customHeight="false" outlineLevel="0" collapsed="false">
      <c r="A9" s="6" t="n">
        <v>154</v>
      </c>
      <c r="B9" s="7" t="s">
        <v>477</v>
      </c>
      <c r="C9" s="7" t="s">
        <v>285</v>
      </c>
      <c r="D9" s="6" t="s">
        <v>478</v>
      </c>
      <c r="E9" s="6" t="s">
        <v>442</v>
      </c>
      <c r="F9" s="6"/>
      <c r="G9" s="6" t="s">
        <v>292</v>
      </c>
      <c r="H9" s="14" t="n">
        <v>0.000690972222222222</v>
      </c>
      <c r="I9" s="14" t="n">
        <v>0.00111111111111111</v>
      </c>
      <c r="J9" s="14" t="n">
        <f aca="false">H9+I9</f>
        <v>0.00180208333333333</v>
      </c>
      <c r="K9" s="11" t="n">
        <v>8</v>
      </c>
    </row>
    <row r="10" customFormat="false" ht="15" hidden="false" customHeight="false" outlineLevel="0" collapsed="false">
      <c r="A10" s="6" t="n">
        <v>152</v>
      </c>
      <c r="B10" s="7" t="s">
        <v>479</v>
      </c>
      <c r="C10" s="7" t="s">
        <v>480</v>
      </c>
      <c r="D10" s="6" t="s">
        <v>481</v>
      </c>
      <c r="E10" s="6" t="s">
        <v>442</v>
      </c>
      <c r="F10" s="6"/>
      <c r="G10" s="6" t="s">
        <v>292</v>
      </c>
      <c r="H10" s="14" t="n">
        <v>0.000684027777777778</v>
      </c>
      <c r="I10" s="14" t="n">
        <v>0.00122685185185185</v>
      </c>
      <c r="J10" s="14" t="n">
        <f aca="false">H10+I10</f>
        <v>0.00191087962962963</v>
      </c>
      <c r="K10" s="11" t="n">
        <v>9</v>
      </c>
    </row>
    <row r="11" customFormat="false" ht="15" hidden="false" customHeight="false" outlineLevel="0" collapsed="false">
      <c r="A11" s="6" t="n">
        <v>151</v>
      </c>
      <c r="B11" s="7" t="s">
        <v>482</v>
      </c>
      <c r="C11" s="7" t="s">
        <v>483</v>
      </c>
      <c r="D11" s="6" t="s">
        <v>484</v>
      </c>
      <c r="E11" s="6" t="s">
        <v>442</v>
      </c>
      <c r="F11" s="6"/>
      <c r="G11" s="6" t="s">
        <v>292</v>
      </c>
      <c r="H11" s="14" t="n">
        <v>0.000756944444444445</v>
      </c>
      <c r="I11" s="14" t="n">
        <v>0.00121527777777778</v>
      </c>
      <c r="J11" s="14" t="n">
        <f aca="false">H11+I11</f>
        <v>0.00197222222222222</v>
      </c>
      <c r="K11" s="11" t="n">
        <v>10</v>
      </c>
    </row>
    <row r="12" customFormat="false" ht="16.15" hidden="false" customHeight="false" outlineLevel="0" collapsed="false">
      <c r="A12" s="38" t="n">
        <v>160</v>
      </c>
      <c r="B12" s="39" t="s">
        <v>485</v>
      </c>
      <c r="C12" s="39" t="s">
        <v>486</v>
      </c>
      <c r="D12" s="40" t="n">
        <v>40361</v>
      </c>
      <c r="E12" s="38" t="s">
        <v>487</v>
      </c>
      <c r="F12" s="16" t="s">
        <v>20</v>
      </c>
      <c r="G12" s="38" t="s">
        <v>21</v>
      </c>
      <c r="H12" s="14" t="n">
        <v>0.000920138888888889</v>
      </c>
      <c r="I12" s="14" t="n">
        <v>0.00108796296296296</v>
      </c>
      <c r="J12" s="14" t="n">
        <f aca="false">H12+I12</f>
        <v>0.00200810185185185</v>
      </c>
      <c r="K12" s="11" t="n">
        <v>11</v>
      </c>
    </row>
    <row r="13" customFormat="false" ht="15" hidden="false" customHeight="false" outlineLevel="0" collapsed="false">
      <c r="A13" s="6" t="n">
        <v>155</v>
      </c>
      <c r="B13" s="7" t="s">
        <v>488</v>
      </c>
      <c r="C13" s="7" t="s">
        <v>257</v>
      </c>
      <c r="D13" s="6" t="s">
        <v>489</v>
      </c>
      <c r="E13" s="6" t="s">
        <v>352</v>
      </c>
      <c r="F13" s="6"/>
      <c r="G13" s="6" t="s">
        <v>292</v>
      </c>
      <c r="H13" s="14" t="n">
        <v>0.00074537037037037</v>
      </c>
      <c r="I13" s="14" t="n">
        <v>0.00134259259259259</v>
      </c>
      <c r="J13" s="14" t="n">
        <f aca="false">H13+I13</f>
        <v>0.00208796296296296</v>
      </c>
      <c r="K13" s="11" t="n">
        <v>12</v>
      </c>
    </row>
    <row r="14" customFormat="false" ht="15" hidden="false" customHeight="false" outlineLevel="0" collapsed="false">
      <c r="A14" s="6" t="n">
        <v>145</v>
      </c>
      <c r="B14" s="7" t="s">
        <v>449</v>
      </c>
      <c r="C14" s="7" t="s">
        <v>379</v>
      </c>
      <c r="D14" s="6" t="s">
        <v>490</v>
      </c>
      <c r="E14" s="6" t="s">
        <v>442</v>
      </c>
      <c r="F14" s="6" t="s">
        <v>20</v>
      </c>
      <c r="G14" s="6" t="s">
        <v>21</v>
      </c>
      <c r="H14" s="14" t="n">
        <v>0.000836805555555556</v>
      </c>
      <c r="I14" s="14" t="n">
        <v>0.0012962962962963</v>
      </c>
      <c r="J14" s="14" t="n">
        <f aca="false">H14+I14</f>
        <v>0.00213310185185185</v>
      </c>
      <c r="K14" s="11" t="n">
        <v>13</v>
      </c>
    </row>
    <row r="15" customFormat="false" ht="15" hidden="false" customHeight="false" outlineLevel="0" collapsed="false">
      <c r="A15" s="6" t="n">
        <v>148</v>
      </c>
      <c r="B15" s="7" t="s">
        <v>491</v>
      </c>
      <c r="C15" s="7" t="s">
        <v>492</v>
      </c>
      <c r="D15" s="6" t="s">
        <v>493</v>
      </c>
      <c r="E15" s="6" t="s">
        <v>442</v>
      </c>
      <c r="F15" s="6" t="s">
        <v>20</v>
      </c>
      <c r="G15" s="6" t="s">
        <v>21</v>
      </c>
      <c r="H15" s="14" t="n">
        <v>0.000976851851851852</v>
      </c>
      <c r="I15" s="14" t="n">
        <v>0.00146990740740741</v>
      </c>
      <c r="J15" s="14" t="n">
        <f aca="false">H15+I15</f>
        <v>0.00244675925925926</v>
      </c>
      <c r="K15" s="11" t="n">
        <v>14</v>
      </c>
    </row>
    <row r="16" customFormat="false" ht="16.15" hidden="false" customHeight="false" outlineLevel="0" collapsed="false">
      <c r="A16" s="38" t="n">
        <v>162</v>
      </c>
      <c r="B16" s="39" t="s">
        <v>494</v>
      </c>
      <c r="C16" s="39" t="s">
        <v>495</v>
      </c>
      <c r="D16" s="41" t="n">
        <v>40945</v>
      </c>
      <c r="E16" s="38" t="s">
        <v>487</v>
      </c>
      <c r="F16" s="16" t="s">
        <v>20</v>
      </c>
      <c r="G16" s="38" t="s">
        <v>21</v>
      </c>
      <c r="H16" s="14" t="n">
        <v>0.00101041666666667</v>
      </c>
      <c r="I16" s="14" t="n">
        <v>0.0016087962962963</v>
      </c>
      <c r="J16" s="14" t="n">
        <f aca="false">H16+I16</f>
        <v>0.00261921296296296</v>
      </c>
      <c r="K16" s="11" t="n">
        <v>15</v>
      </c>
    </row>
    <row r="17" customFormat="false" ht="15" hidden="false" customHeight="false" outlineLevel="0" collapsed="false">
      <c r="A17" s="6" t="n">
        <v>150</v>
      </c>
      <c r="B17" s="7" t="s">
        <v>496</v>
      </c>
      <c r="C17" s="7" t="s">
        <v>356</v>
      </c>
      <c r="D17" s="6" t="s">
        <v>497</v>
      </c>
      <c r="E17" s="6" t="s">
        <v>352</v>
      </c>
      <c r="F17" s="6" t="s">
        <v>20</v>
      </c>
      <c r="G17" s="6" t="s">
        <v>21</v>
      </c>
      <c r="H17" s="14" t="n">
        <v>0.00138773148148148</v>
      </c>
      <c r="I17" s="14" t="n">
        <v>0.00135416666666667</v>
      </c>
      <c r="J17" s="14" t="n">
        <f aca="false">H17+I17</f>
        <v>0.00274189814814815</v>
      </c>
      <c r="K17" s="11" t="n">
        <v>16</v>
      </c>
    </row>
    <row r="18" customFormat="false" ht="15" hidden="false" customHeight="false" outlineLevel="0" collapsed="false">
      <c r="A18" s="6" t="n">
        <v>153</v>
      </c>
      <c r="B18" s="7" t="s">
        <v>498</v>
      </c>
      <c r="C18" s="7" t="s">
        <v>335</v>
      </c>
      <c r="D18" s="6" t="s">
        <v>499</v>
      </c>
      <c r="E18" s="6" t="s">
        <v>352</v>
      </c>
      <c r="F18" s="6"/>
      <c r="G18" s="6" t="s">
        <v>292</v>
      </c>
      <c r="H18" s="14" t="n">
        <v>0.0013275462962963</v>
      </c>
      <c r="I18" s="14" t="n">
        <v>0.00158564814814815</v>
      </c>
      <c r="J18" s="14" t="n">
        <f aca="false">H18+I18</f>
        <v>0.00291319444444444</v>
      </c>
      <c r="K18" s="11" t="n">
        <v>17</v>
      </c>
    </row>
    <row r="19" customFormat="false" ht="15" hidden="false" customHeight="false" outlineLevel="0" collapsed="false">
      <c r="A19" s="42" t="n">
        <v>89</v>
      </c>
      <c r="B19" s="43" t="s">
        <v>500</v>
      </c>
      <c r="C19" s="43" t="s">
        <v>501</v>
      </c>
      <c r="D19" s="42" t="s">
        <v>502</v>
      </c>
      <c r="E19" s="42" t="s">
        <v>414</v>
      </c>
      <c r="F19" s="42" t="s">
        <v>20</v>
      </c>
      <c r="G19" s="42" t="s">
        <v>21</v>
      </c>
      <c r="H19" s="44" t="n">
        <v>0.000739583333333333</v>
      </c>
      <c r="I19" s="42" t="s">
        <v>503</v>
      </c>
      <c r="J19" s="44" t="e">
        <f aca="false">H19+I19</f>
        <v>#VALUE!</v>
      </c>
      <c r="K19" s="16"/>
    </row>
    <row r="20" customFormat="false" ht="15" hidden="false" customHeight="false" outlineLevel="0" collapsed="false">
      <c r="A20" s="42" t="n">
        <v>188</v>
      </c>
      <c r="B20" s="43" t="s">
        <v>504</v>
      </c>
      <c r="C20" s="43" t="s">
        <v>450</v>
      </c>
      <c r="D20" s="42" t="s">
        <v>505</v>
      </c>
      <c r="E20" s="42" t="s">
        <v>442</v>
      </c>
      <c r="F20" s="42" t="s">
        <v>20</v>
      </c>
      <c r="G20" s="42" t="s">
        <v>21</v>
      </c>
      <c r="H20" s="15" t="s">
        <v>389</v>
      </c>
      <c r="I20" s="15" t="n">
        <v>0.00138888888888889</v>
      </c>
      <c r="J20" s="15" t="e">
        <f aca="false">H20+I20</f>
        <v>#VALUE!</v>
      </c>
      <c r="K20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5" customHeight="true" zeroHeight="false" outlineLevelRow="0" outlineLevelCol="0"/>
  <cols>
    <col collapsed="false" customWidth="true" hidden="false" outlineLevel="0" max="3" min="2" style="1" width="18.71"/>
    <col collapsed="false" customWidth="true" hidden="false" outlineLevel="0" max="4" min="4" style="1" width="19.14"/>
    <col collapsed="false" customWidth="true" hidden="false" outlineLevel="0" max="5" min="5" style="1" width="10.85"/>
    <col collapsed="false" customWidth="true" hidden="false" outlineLevel="0" max="7" min="7" style="1" width="18.42"/>
    <col collapsed="false" customWidth="true" hidden="false" outlineLevel="0" max="9" min="8" style="1" width="12.79"/>
    <col collapsed="false" customWidth="true" hidden="false" outlineLevel="0" max="16384" min="16384" style="0" width="11.53"/>
  </cols>
  <sheetData>
    <row r="2" customFormat="false" ht="15" hidden="false" customHeight="true" outlineLevel="0" collapsed="false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49</v>
      </c>
      <c r="G2" s="2" t="s">
        <v>7</v>
      </c>
      <c r="H2" s="2" t="s">
        <v>8</v>
      </c>
      <c r="I2" s="5" t="s">
        <v>50</v>
      </c>
      <c r="J2" s="5" t="s">
        <v>51</v>
      </c>
      <c r="K2" s="5" t="s">
        <v>52</v>
      </c>
      <c r="L2" s="5" t="s">
        <v>13</v>
      </c>
    </row>
    <row r="3" customFormat="false" ht="14.25" hidden="false" customHeight="true" outlineLevel="0" collapsed="false">
      <c r="A3" s="6" t="n">
        <v>4</v>
      </c>
      <c r="B3" s="7" t="s">
        <v>67</v>
      </c>
      <c r="C3" s="7" t="s">
        <v>68</v>
      </c>
      <c r="D3" s="7" t="s">
        <v>69</v>
      </c>
      <c r="E3" s="6" t="s">
        <v>70</v>
      </c>
      <c r="F3" s="6" t="s">
        <v>71</v>
      </c>
      <c r="G3" s="6" t="s">
        <v>20</v>
      </c>
      <c r="H3" s="6" t="s">
        <v>21</v>
      </c>
      <c r="I3" s="14" t="n">
        <v>0.00808564814814815</v>
      </c>
      <c r="J3" s="14" t="n">
        <v>0.0141296296296296</v>
      </c>
      <c r="K3" s="14" t="n">
        <f aca="false">I3+J3</f>
        <v>0.0222152777777778</v>
      </c>
      <c r="L3" s="11" t="n">
        <v>1</v>
      </c>
    </row>
    <row r="4" customFormat="false" ht="14.25" hidden="false" customHeight="true" outlineLevel="0" collapsed="false">
      <c r="A4" s="6" t="n">
        <v>5</v>
      </c>
      <c r="B4" s="7" t="s">
        <v>72</v>
      </c>
      <c r="C4" s="7" t="s">
        <v>73</v>
      </c>
      <c r="D4" s="7" t="s">
        <v>17</v>
      </c>
      <c r="E4" s="6" t="s">
        <v>74</v>
      </c>
      <c r="F4" s="6" t="s">
        <v>71</v>
      </c>
      <c r="G4" s="6" t="s">
        <v>20</v>
      </c>
      <c r="H4" s="6" t="s">
        <v>75</v>
      </c>
      <c r="I4" s="14" t="n">
        <v>0.0102303240740741</v>
      </c>
      <c r="J4" s="14" t="n">
        <v>0.0122662037037037</v>
      </c>
      <c r="K4" s="14" t="n">
        <f aca="false">I4+J4</f>
        <v>0.0224965277777778</v>
      </c>
      <c r="L4" s="11" t="n">
        <v>2</v>
      </c>
    </row>
    <row r="5" customFormat="false" ht="14.25" hidden="false" customHeight="true" outlineLevel="0" collapsed="false">
      <c r="A5" s="6" t="n">
        <v>2</v>
      </c>
      <c r="B5" s="7" t="s">
        <v>76</v>
      </c>
      <c r="C5" s="7" t="s">
        <v>77</v>
      </c>
      <c r="D5" s="7" t="s">
        <v>32</v>
      </c>
      <c r="E5" s="6" t="s">
        <v>78</v>
      </c>
      <c r="F5" s="6" t="s">
        <v>71</v>
      </c>
      <c r="G5" s="6" t="s">
        <v>20</v>
      </c>
      <c r="H5" s="6" t="s">
        <v>21</v>
      </c>
      <c r="I5" s="14" t="n">
        <v>0.0121053240740741</v>
      </c>
      <c r="J5" s="14" t="n">
        <v>0.0112083333333333</v>
      </c>
      <c r="K5" s="14" t="n">
        <f aca="false">I5+J5</f>
        <v>0.0233136574074074</v>
      </c>
      <c r="L5" s="11" t="n">
        <v>3</v>
      </c>
    </row>
    <row r="6" customFormat="false" ht="14.25" hidden="false" customHeight="true" outlineLevel="0" collapsed="false">
      <c r="A6" s="6" t="n">
        <v>9</v>
      </c>
      <c r="B6" s="7" t="s">
        <v>79</v>
      </c>
      <c r="C6" s="7" t="s">
        <v>80</v>
      </c>
      <c r="D6" s="7" t="s">
        <v>81</v>
      </c>
      <c r="E6" s="6" t="s">
        <v>82</v>
      </c>
      <c r="F6" s="6" t="s">
        <v>71</v>
      </c>
      <c r="G6" s="6" t="s">
        <v>20</v>
      </c>
      <c r="H6" s="6" t="s">
        <v>83</v>
      </c>
      <c r="I6" s="14" t="n">
        <v>0.0107071759259259</v>
      </c>
      <c r="J6" s="14" t="n">
        <v>0.01409375</v>
      </c>
      <c r="K6" s="14" t="n">
        <f aca="false">I6+J6</f>
        <v>0.0248009259259259</v>
      </c>
      <c r="L6" s="11" t="n">
        <v>4</v>
      </c>
    </row>
    <row r="7" customFormat="false" ht="14.25" hidden="false" customHeight="true" outlineLevel="0" collapsed="false">
      <c r="A7" s="6" t="n">
        <v>3</v>
      </c>
      <c r="B7" s="7" t="s">
        <v>84</v>
      </c>
      <c r="C7" s="7" t="s">
        <v>85</v>
      </c>
      <c r="D7" s="7" t="s">
        <v>37</v>
      </c>
      <c r="E7" s="6" t="s">
        <v>86</v>
      </c>
      <c r="F7" s="6" t="s">
        <v>71</v>
      </c>
      <c r="G7" s="6" t="s">
        <v>87</v>
      </c>
      <c r="H7" s="6" t="s">
        <v>88</v>
      </c>
      <c r="I7" s="14" t="n">
        <v>0.0118668981481481</v>
      </c>
      <c r="J7" s="14" t="n">
        <v>0.0130277777777778</v>
      </c>
      <c r="K7" s="14" t="n">
        <f aca="false">I7+J7</f>
        <v>0.0248946759259259</v>
      </c>
      <c r="L7" s="11" t="n">
        <v>5</v>
      </c>
    </row>
    <row r="8" customFormat="false" ht="14.25" hidden="false" customHeight="true" outlineLevel="0" collapsed="false">
      <c r="A8" s="6" t="n">
        <v>7</v>
      </c>
      <c r="B8" s="7" t="s">
        <v>89</v>
      </c>
      <c r="C8" s="7" t="s">
        <v>68</v>
      </c>
      <c r="D8" s="7" t="s">
        <v>90</v>
      </c>
      <c r="E8" s="6" t="s">
        <v>91</v>
      </c>
      <c r="F8" s="6" t="s">
        <v>71</v>
      </c>
      <c r="G8" s="6" t="s">
        <v>20</v>
      </c>
      <c r="H8" s="6" t="s">
        <v>83</v>
      </c>
      <c r="I8" s="14" t="n">
        <v>0.0132962962962963</v>
      </c>
      <c r="J8" s="14" t="n">
        <v>0.0120243055555556</v>
      </c>
      <c r="K8" s="14" t="n">
        <f aca="false">I8+J8</f>
        <v>0.0253206018518519</v>
      </c>
      <c r="L8" s="11" t="n">
        <v>6</v>
      </c>
    </row>
    <row r="9" customFormat="false" ht="14.25" hidden="false" customHeight="true" outlineLevel="0" collapsed="false">
      <c r="A9" s="6" t="n">
        <v>1</v>
      </c>
      <c r="B9" s="7" t="s">
        <v>92</v>
      </c>
      <c r="C9" s="7" t="s">
        <v>45</v>
      </c>
      <c r="D9" s="7" t="s">
        <v>93</v>
      </c>
      <c r="E9" s="6" t="s">
        <v>94</v>
      </c>
      <c r="F9" s="6" t="s">
        <v>71</v>
      </c>
      <c r="G9" s="6" t="s">
        <v>20</v>
      </c>
      <c r="H9" s="6" t="s">
        <v>21</v>
      </c>
      <c r="I9" s="14" t="n">
        <v>0.0123599537037037</v>
      </c>
      <c r="J9" s="14" t="n">
        <v>0.016900462962963</v>
      </c>
      <c r="K9" s="14" t="n">
        <f aca="false">I9+J9</f>
        <v>0.0292604166666667</v>
      </c>
      <c r="L9" s="11" t="n">
        <v>7</v>
      </c>
    </row>
    <row r="10" customFormat="false" ht="14.25" hidden="false" customHeight="true" outlineLevel="0" collapsed="false">
      <c r="A10" s="6" t="n">
        <v>6</v>
      </c>
      <c r="B10" s="7" t="s">
        <v>95</v>
      </c>
      <c r="C10" s="7" t="s">
        <v>96</v>
      </c>
      <c r="D10" s="7" t="s">
        <v>97</v>
      </c>
      <c r="E10" s="6" t="s">
        <v>98</v>
      </c>
      <c r="F10" s="6" t="s">
        <v>71</v>
      </c>
      <c r="G10" s="6" t="s">
        <v>20</v>
      </c>
      <c r="H10" s="6" t="s">
        <v>21</v>
      </c>
      <c r="I10" s="14" t="n">
        <v>0.0151180555555556</v>
      </c>
      <c r="J10" s="14" t="n">
        <v>0.0144224537037037</v>
      </c>
      <c r="K10" s="14" t="n">
        <f aca="false">I10+J10</f>
        <v>0.0295405092592593</v>
      </c>
      <c r="L10" s="11" t="n">
        <v>8</v>
      </c>
    </row>
    <row r="11" customFormat="false" ht="14.25" hidden="false" customHeight="true" outlineLevel="0" collapsed="false">
      <c r="A11" s="6" t="n">
        <v>8</v>
      </c>
      <c r="B11" s="7" t="s">
        <v>99</v>
      </c>
      <c r="C11" s="7" t="s">
        <v>68</v>
      </c>
      <c r="D11" s="7" t="s">
        <v>100</v>
      </c>
      <c r="E11" s="6" t="s">
        <v>101</v>
      </c>
      <c r="F11" s="6" t="s">
        <v>71</v>
      </c>
      <c r="G11" s="6" t="s">
        <v>20</v>
      </c>
      <c r="H11" s="6" t="s">
        <v>21</v>
      </c>
      <c r="I11" s="14" t="n">
        <v>0.0151400462962963</v>
      </c>
      <c r="J11" s="14" t="n">
        <v>0.0176446759259259</v>
      </c>
      <c r="K11" s="14" t="n">
        <f aca="false">I11+J11</f>
        <v>0.0327847222222222</v>
      </c>
      <c r="L11" s="11" t="n">
        <v>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9.29"/>
    <col collapsed="false" customWidth="true" hidden="false" outlineLevel="0" max="3" min="3" style="1" width="15.29"/>
    <col collapsed="false" customWidth="true" hidden="false" outlineLevel="0" max="4" min="4" style="1" width="18.86"/>
    <col collapsed="false" customWidth="true" hidden="false" outlineLevel="0" max="5" min="5" style="1" width="13.42"/>
    <col collapsed="false" customWidth="true" hidden="false" outlineLevel="0" max="7" min="7" style="1" width="17.15"/>
    <col collapsed="false" customWidth="true" hidden="false" outlineLevel="0" max="8" min="8" style="1" width="11.82"/>
    <col collapsed="false" customWidth="true" hidden="false" outlineLevel="0" max="9" min="9" style="0" width="11.82"/>
    <col collapsed="false" customWidth="true" hidden="false" outlineLevel="0" max="11" min="11" style="1" width="10"/>
    <col collapsed="false" customWidth="true" hidden="false" outlineLevel="0" max="16384" min="16383" style="0" width="11.53"/>
  </cols>
  <sheetData>
    <row r="1" customFormat="false" ht="1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53</v>
      </c>
    </row>
    <row r="2" customFormat="false" ht="14.25" hidden="false" customHeight="true" outlineLevel="0" collapsed="false">
      <c r="A2" s="6" t="n">
        <v>65</v>
      </c>
      <c r="B2" s="7" t="s">
        <v>102</v>
      </c>
      <c r="C2" s="7" t="s">
        <v>103</v>
      </c>
      <c r="D2" s="7" t="s">
        <v>104</v>
      </c>
      <c r="E2" s="6" t="s">
        <v>105</v>
      </c>
      <c r="F2" s="6" t="s">
        <v>106</v>
      </c>
      <c r="G2" s="6" t="s">
        <v>20</v>
      </c>
      <c r="H2" s="6" t="s">
        <v>21</v>
      </c>
      <c r="I2" s="14" t="n">
        <v>0.00679282407407407</v>
      </c>
      <c r="J2" s="14" t="n">
        <v>0.00836458333333333</v>
      </c>
      <c r="K2" s="14" t="n">
        <f aca="false">I2+J2</f>
        <v>0.0151574074074074</v>
      </c>
      <c r="L2" s="11" t="n">
        <v>1</v>
      </c>
    </row>
    <row r="3" customFormat="false" ht="14.25" hidden="false" customHeight="true" outlineLevel="0" collapsed="false">
      <c r="A3" s="6" t="n">
        <v>67</v>
      </c>
      <c r="B3" s="7" t="s">
        <v>107</v>
      </c>
      <c r="C3" s="7" t="s">
        <v>108</v>
      </c>
      <c r="D3" s="7" t="s">
        <v>109</v>
      </c>
      <c r="E3" s="6" t="s">
        <v>110</v>
      </c>
      <c r="F3" s="6" t="s">
        <v>106</v>
      </c>
      <c r="G3" s="6" t="s">
        <v>20</v>
      </c>
      <c r="H3" s="6" t="s">
        <v>21</v>
      </c>
      <c r="I3" s="14" t="n">
        <v>0.00573958333333333</v>
      </c>
      <c r="J3" s="14" t="n">
        <v>0.00985648148148148</v>
      </c>
      <c r="K3" s="14" t="n">
        <f aca="false">I3+J3</f>
        <v>0.0155960648148148</v>
      </c>
      <c r="L3" s="11" t="n">
        <v>2</v>
      </c>
    </row>
    <row r="4" customFormat="false" ht="14.25" hidden="false" customHeight="true" outlineLevel="0" collapsed="false">
      <c r="A4" s="6" t="n">
        <v>66</v>
      </c>
      <c r="B4" s="7" t="s">
        <v>111</v>
      </c>
      <c r="C4" s="7" t="s">
        <v>112</v>
      </c>
      <c r="D4" s="7" t="s">
        <v>113</v>
      </c>
      <c r="E4" s="6" t="s">
        <v>114</v>
      </c>
      <c r="F4" s="6" t="s">
        <v>106</v>
      </c>
      <c r="G4" s="6" t="s">
        <v>20</v>
      </c>
      <c r="H4" s="6" t="s">
        <v>21</v>
      </c>
      <c r="I4" s="14" t="n">
        <v>0.0057025462962963</v>
      </c>
      <c r="J4" s="14" t="n">
        <v>0.00997222222222222</v>
      </c>
      <c r="K4" s="14" t="n">
        <f aca="false">I4+J4</f>
        <v>0.0156747685185185</v>
      </c>
      <c r="L4" s="11" t="n">
        <v>3</v>
      </c>
    </row>
    <row r="5" customFormat="false" ht="14.25" hidden="false" customHeight="true" outlineLevel="0" collapsed="false">
      <c r="A5" s="6" t="n">
        <v>68</v>
      </c>
      <c r="B5" s="7" t="s">
        <v>115</v>
      </c>
      <c r="C5" s="7" t="s">
        <v>116</v>
      </c>
      <c r="D5" s="7" t="s">
        <v>117</v>
      </c>
      <c r="E5" s="6" t="s">
        <v>118</v>
      </c>
      <c r="F5" s="6" t="s">
        <v>106</v>
      </c>
      <c r="G5" s="6" t="s">
        <v>20</v>
      </c>
      <c r="H5" s="6" t="s">
        <v>21</v>
      </c>
      <c r="I5" s="14" t="n">
        <v>0.00680208333333333</v>
      </c>
      <c r="J5" s="14" t="n">
        <v>0.00912731481481481</v>
      </c>
      <c r="K5" s="14" t="n">
        <f aca="false">I5+J5</f>
        <v>0.0159293981481481</v>
      </c>
      <c r="L5" s="11" t="n">
        <v>4</v>
      </c>
    </row>
    <row r="6" customFormat="false" ht="14.25" hidden="false" customHeight="true" outlineLevel="0" collapsed="false">
      <c r="A6" s="6" t="n">
        <v>62</v>
      </c>
      <c r="B6" s="7" t="s">
        <v>119</v>
      </c>
      <c r="C6" s="7" t="s">
        <v>120</v>
      </c>
      <c r="D6" s="7" t="s">
        <v>121</v>
      </c>
      <c r="E6" s="6" t="s">
        <v>122</v>
      </c>
      <c r="F6" s="6" t="s">
        <v>106</v>
      </c>
      <c r="G6" s="6" t="s">
        <v>20</v>
      </c>
      <c r="H6" s="6" t="s">
        <v>21</v>
      </c>
      <c r="I6" s="14" t="n">
        <v>0.00704513888888889</v>
      </c>
      <c r="J6" s="15" t="n">
        <v>0.0103657407407407</v>
      </c>
      <c r="K6" s="14" t="n">
        <f aca="false">I6+J6</f>
        <v>0.0174108796296296</v>
      </c>
      <c r="L6" s="11" t="n">
        <v>5</v>
      </c>
    </row>
    <row r="7" customFormat="false" ht="14.25" hidden="false" customHeight="true" outlineLevel="0" collapsed="false">
      <c r="A7" s="6" t="n">
        <v>61</v>
      </c>
      <c r="B7" s="7" t="s">
        <v>123</v>
      </c>
      <c r="C7" s="7" t="s">
        <v>124</v>
      </c>
      <c r="D7" s="7" t="s">
        <v>125</v>
      </c>
      <c r="E7" s="6" t="s">
        <v>126</v>
      </c>
      <c r="F7" s="6" t="s">
        <v>106</v>
      </c>
      <c r="G7" s="6" t="s">
        <v>20</v>
      </c>
      <c r="H7" s="6" t="s">
        <v>21</v>
      </c>
      <c r="I7" s="14" t="n">
        <v>0.00772453703703704</v>
      </c>
      <c r="J7" s="14" t="n">
        <v>0.010650462962963</v>
      </c>
      <c r="K7" s="14" t="n">
        <f aca="false">I7+J7</f>
        <v>0.018375</v>
      </c>
      <c r="L7" s="11" t="n">
        <v>6</v>
      </c>
    </row>
    <row r="8" customFormat="false" ht="12.75" hidden="false" customHeight="true" outlineLevel="0" collapsed="false">
      <c r="A8" s="6" t="n">
        <v>63</v>
      </c>
      <c r="B8" s="7" t="s">
        <v>127</v>
      </c>
      <c r="C8" s="7" t="s">
        <v>128</v>
      </c>
      <c r="D8" s="7" t="s">
        <v>109</v>
      </c>
      <c r="E8" s="6" t="s">
        <v>129</v>
      </c>
      <c r="F8" s="6" t="s">
        <v>106</v>
      </c>
      <c r="G8" s="6" t="s">
        <v>20</v>
      </c>
      <c r="H8" s="6" t="s">
        <v>21</v>
      </c>
      <c r="I8" s="14" t="s">
        <v>130</v>
      </c>
      <c r="J8" s="14" t="n">
        <v>0.0112546296296296</v>
      </c>
      <c r="K8" s="14" t="e">
        <f aca="false">I8+J8</f>
        <v>#VALUE!</v>
      </c>
      <c r="L8" s="1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7"/>
    <col collapsed="false" customWidth="true" hidden="false" outlineLevel="0" max="3" min="3" style="1" width="12.42"/>
    <col collapsed="false" customWidth="true" hidden="false" outlineLevel="0" max="4" min="4" style="1" width="17.71"/>
    <col collapsed="false" customWidth="true" hidden="false" outlineLevel="0" max="5" min="5" style="1" width="12"/>
    <col collapsed="false" customWidth="true" hidden="false" outlineLevel="0" max="7" min="7" style="1" width="19.71"/>
    <col collapsed="false" customWidth="true" hidden="false" outlineLevel="0" max="8" min="8" style="1" width="13.91"/>
    <col collapsed="false" customWidth="true" hidden="false" outlineLevel="0" max="9" min="9" style="0" width="11.4"/>
    <col collapsed="false" customWidth="true" hidden="false" outlineLevel="0" max="11" min="11" style="1" width="11.14"/>
    <col collapsed="false" customWidth="true" hidden="false" outlineLevel="0" max="16384" min="16382" style="0" width="11.53"/>
  </cols>
  <sheetData>
    <row r="1" customFormat="false" ht="1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13</v>
      </c>
    </row>
    <row r="2" customFormat="false" ht="14.25" hidden="false" customHeight="true" outlineLevel="0" collapsed="false">
      <c r="A2" s="6" t="n">
        <v>27</v>
      </c>
      <c r="B2" s="7" t="s">
        <v>15</v>
      </c>
      <c r="C2" s="7" t="s">
        <v>16</v>
      </c>
      <c r="D2" s="7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14" t="n">
        <v>0.00882986111111111</v>
      </c>
      <c r="J2" s="14" t="n">
        <v>0.0128321759259259</v>
      </c>
      <c r="K2" s="14" t="n">
        <f aca="false">I2+J2</f>
        <v>0.021662037037037</v>
      </c>
      <c r="L2" s="11" t="n">
        <v>1</v>
      </c>
    </row>
    <row r="3" customFormat="false" ht="14.25" hidden="false" customHeight="true" outlineLevel="0" collapsed="false">
      <c r="A3" s="6" t="n">
        <v>109</v>
      </c>
      <c r="B3" s="7" t="s">
        <v>131</v>
      </c>
      <c r="C3" s="7" t="s">
        <v>132</v>
      </c>
      <c r="D3" s="7" t="s">
        <v>133</v>
      </c>
      <c r="E3" s="6" t="s">
        <v>134</v>
      </c>
      <c r="F3" s="6" t="s">
        <v>19</v>
      </c>
      <c r="G3" s="6" t="s">
        <v>20</v>
      </c>
      <c r="H3" s="6" t="s">
        <v>21</v>
      </c>
      <c r="I3" s="14" t="n">
        <v>0.0114050925925926</v>
      </c>
      <c r="J3" s="14" t="n">
        <v>0.0119594907407407</v>
      </c>
      <c r="K3" s="14" t="n">
        <f aca="false">I3+J3</f>
        <v>0.0233645833333333</v>
      </c>
      <c r="L3" s="11" t="n">
        <v>2</v>
      </c>
    </row>
    <row r="4" customFormat="false" ht="14.25" hidden="false" customHeight="true" outlineLevel="0" collapsed="false">
      <c r="A4" s="6" t="n">
        <v>10</v>
      </c>
      <c r="B4" s="7" t="s">
        <v>135</v>
      </c>
      <c r="C4" s="7" t="s">
        <v>136</v>
      </c>
      <c r="D4" s="7" t="s">
        <v>133</v>
      </c>
      <c r="E4" s="6" t="s">
        <v>137</v>
      </c>
      <c r="F4" s="6" t="s">
        <v>19</v>
      </c>
      <c r="G4" s="6" t="s">
        <v>20</v>
      </c>
      <c r="H4" s="6" t="s">
        <v>138</v>
      </c>
      <c r="I4" s="14" t="n">
        <v>0.011962962962963</v>
      </c>
      <c r="J4" s="14" t="n">
        <v>0.0126423611111111</v>
      </c>
      <c r="K4" s="14" t="n">
        <f aca="false">I4+J4</f>
        <v>0.0246053240740741</v>
      </c>
      <c r="L4" s="11" t="n">
        <v>3</v>
      </c>
    </row>
    <row r="5" customFormat="false" ht="14.25" hidden="false" customHeight="true" outlineLevel="0" collapsed="false">
      <c r="A5" s="11" t="n">
        <v>28</v>
      </c>
      <c r="B5" s="7" t="s">
        <v>30</v>
      </c>
      <c r="C5" s="7" t="s">
        <v>31</v>
      </c>
      <c r="D5" s="7" t="s">
        <v>32</v>
      </c>
      <c r="E5" s="6" t="s">
        <v>33</v>
      </c>
      <c r="F5" s="6" t="s">
        <v>19</v>
      </c>
      <c r="G5" s="6" t="s">
        <v>20</v>
      </c>
      <c r="H5" s="6" t="s">
        <v>21</v>
      </c>
      <c r="I5" s="14" t="n">
        <v>0.0106782407407407</v>
      </c>
      <c r="J5" s="14" t="n">
        <v>0.0139953703703704</v>
      </c>
      <c r="K5" s="14" t="n">
        <f aca="false">I5+J5</f>
        <v>0.0246736111111111</v>
      </c>
      <c r="L5" s="11" t="n">
        <v>4</v>
      </c>
    </row>
    <row r="6" customFormat="false" ht="14.25" hidden="false" customHeight="true" outlineLevel="0" collapsed="false">
      <c r="A6" s="6" t="n">
        <v>21</v>
      </c>
      <c r="B6" s="7" t="s">
        <v>139</v>
      </c>
      <c r="C6" s="7" t="s">
        <v>68</v>
      </c>
      <c r="D6" s="7" t="s">
        <v>32</v>
      </c>
      <c r="E6" s="6" t="s">
        <v>140</v>
      </c>
      <c r="F6" s="6" t="s">
        <v>19</v>
      </c>
      <c r="G6" s="6" t="s">
        <v>20</v>
      </c>
      <c r="H6" s="6" t="s">
        <v>21</v>
      </c>
      <c r="I6" s="14" t="n">
        <v>0.01115625</v>
      </c>
      <c r="J6" s="14" t="n">
        <v>0.0141284722222222</v>
      </c>
      <c r="K6" s="14" t="n">
        <f aca="false">I6+J6</f>
        <v>0.0252847222222222</v>
      </c>
      <c r="L6" s="11" t="n">
        <v>5</v>
      </c>
    </row>
    <row r="7" customFormat="false" ht="18" hidden="false" customHeight="true" outlineLevel="0" collapsed="false">
      <c r="A7" s="6" t="n">
        <v>41</v>
      </c>
      <c r="B7" s="7" t="s">
        <v>141</v>
      </c>
      <c r="C7" s="7" t="s">
        <v>142</v>
      </c>
      <c r="D7" s="7" t="s">
        <v>143</v>
      </c>
      <c r="E7" s="6" t="s">
        <v>144</v>
      </c>
      <c r="F7" s="6" t="s">
        <v>19</v>
      </c>
      <c r="G7" s="6" t="s">
        <v>20</v>
      </c>
      <c r="H7" s="6" t="s">
        <v>21</v>
      </c>
      <c r="I7" s="14" t="n">
        <v>0.0112708333333333</v>
      </c>
      <c r="J7" s="14" t="n">
        <v>0.0140324074074074</v>
      </c>
      <c r="K7" s="14" t="n">
        <f aca="false">I7+J7</f>
        <v>0.0253032407407407</v>
      </c>
      <c r="L7" s="11" t="n">
        <v>6</v>
      </c>
    </row>
    <row r="8" customFormat="false" ht="14.25" hidden="false" customHeight="true" outlineLevel="0" collapsed="false">
      <c r="A8" s="6" t="n">
        <v>19</v>
      </c>
      <c r="B8" s="7" t="s">
        <v>145</v>
      </c>
      <c r="C8" s="7" t="s">
        <v>146</v>
      </c>
      <c r="D8" s="7" t="s">
        <v>37</v>
      </c>
      <c r="E8" s="6" t="s">
        <v>147</v>
      </c>
      <c r="F8" s="6" t="s">
        <v>19</v>
      </c>
      <c r="G8" s="6" t="s">
        <v>20</v>
      </c>
      <c r="H8" s="6" t="s">
        <v>21</v>
      </c>
      <c r="I8" s="14" t="n">
        <v>0.0124039351851852</v>
      </c>
      <c r="J8" s="14" t="n">
        <v>0.0132685185185185</v>
      </c>
      <c r="K8" s="14" t="n">
        <f aca="false">I8+J8</f>
        <v>0.0256724537037037</v>
      </c>
      <c r="L8" s="11" t="n">
        <v>7</v>
      </c>
    </row>
    <row r="9" customFormat="false" ht="14.25" hidden="false" customHeight="true" outlineLevel="0" collapsed="false">
      <c r="A9" s="6" t="n">
        <v>17</v>
      </c>
      <c r="B9" s="7" t="s">
        <v>148</v>
      </c>
      <c r="C9" s="7" t="s">
        <v>146</v>
      </c>
      <c r="D9" s="7" t="s">
        <v>149</v>
      </c>
      <c r="E9" s="6" t="s">
        <v>150</v>
      </c>
      <c r="F9" s="6" t="s">
        <v>19</v>
      </c>
      <c r="G9" s="6" t="s">
        <v>20</v>
      </c>
      <c r="H9" s="6" t="s">
        <v>21</v>
      </c>
      <c r="I9" s="14" t="n">
        <v>0.0138877314814815</v>
      </c>
      <c r="J9" s="14" t="n">
        <v>0.0129050925925926</v>
      </c>
      <c r="K9" s="14" t="n">
        <f aca="false">I9+J9</f>
        <v>0.0267928240740741</v>
      </c>
      <c r="L9" s="11" t="n">
        <v>8</v>
      </c>
    </row>
    <row r="10" customFormat="false" ht="14.25" hidden="false" customHeight="true" outlineLevel="0" collapsed="false">
      <c r="A10" s="6" t="n">
        <v>25</v>
      </c>
      <c r="B10" s="7" t="s">
        <v>151</v>
      </c>
      <c r="C10" s="7" t="s">
        <v>146</v>
      </c>
      <c r="D10" s="7" t="s">
        <v>152</v>
      </c>
      <c r="E10" s="6" t="s">
        <v>153</v>
      </c>
      <c r="F10" s="6" t="s">
        <v>19</v>
      </c>
      <c r="G10" s="6" t="s">
        <v>154</v>
      </c>
      <c r="H10" s="6" t="s">
        <v>155</v>
      </c>
      <c r="I10" s="14" t="n">
        <v>0.0141516203703704</v>
      </c>
      <c r="J10" s="14" t="n">
        <v>0.0136655092592593</v>
      </c>
      <c r="K10" s="14" t="n">
        <f aca="false">I10+J10</f>
        <v>0.0278171296296296</v>
      </c>
      <c r="L10" s="11" t="n">
        <v>9</v>
      </c>
    </row>
    <row r="11" customFormat="false" ht="14.25" hidden="false" customHeight="true" outlineLevel="0" collapsed="false">
      <c r="A11" s="6" t="n">
        <v>26</v>
      </c>
      <c r="B11" s="7" t="s">
        <v>156</v>
      </c>
      <c r="C11" s="7" t="s">
        <v>132</v>
      </c>
      <c r="D11" s="7" t="s">
        <v>69</v>
      </c>
      <c r="E11" s="6" t="s">
        <v>157</v>
      </c>
      <c r="F11" s="6" t="s">
        <v>19</v>
      </c>
      <c r="G11" s="6" t="s">
        <v>158</v>
      </c>
      <c r="H11" s="6" t="s">
        <v>159</v>
      </c>
      <c r="I11" s="14" t="n">
        <v>0.0132222222222222</v>
      </c>
      <c r="J11" s="14" t="n">
        <v>0.0154097222222222</v>
      </c>
      <c r="K11" s="14" t="n">
        <f aca="false">I11+J11</f>
        <v>0.0286319444444444</v>
      </c>
      <c r="L11" s="11" t="n">
        <v>10</v>
      </c>
    </row>
    <row r="12" customFormat="false" ht="14.25" hidden="false" customHeight="true" outlineLevel="0" collapsed="false">
      <c r="A12" s="6" t="n">
        <v>22</v>
      </c>
      <c r="B12" s="7" t="s">
        <v>160</v>
      </c>
      <c r="C12" s="7" t="s">
        <v>161</v>
      </c>
      <c r="D12" s="7" t="s">
        <v>149</v>
      </c>
      <c r="E12" s="6" t="s">
        <v>162</v>
      </c>
      <c r="F12" s="6" t="s">
        <v>19</v>
      </c>
      <c r="G12" s="6" t="s">
        <v>158</v>
      </c>
      <c r="H12" s="6" t="s">
        <v>159</v>
      </c>
      <c r="I12" s="14" t="n">
        <v>0.0128530092592593</v>
      </c>
      <c r="J12" s="14" t="n">
        <v>0.015818287037037</v>
      </c>
      <c r="K12" s="14" t="n">
        <f aca="false">I12+J12</f>
        <v>0.0286712962962963</v>
      </c>
      <c r="L12" s="11" t="n">
        <v>11</v>
      </c>
    </row>
    <row r="13" customFormat="false" ht="14.25" hidden="false" customHeight="true" outlineLevel="0" collapsed="false">
      <c r="A13" s="6" t="n">
        <v>11</v>
      </c>
      <c r="B13" s="7" t="s">
        <v>163</v>
      </c>
      <c r="C13" s="7" t="s">
        <v>146</v>
      </c>
      <c r="D13" s="7" t="s">
        <v>164</v>
      </c>
      <c r="E13" s="6" t="s">
        <v>165</v>
      </c>
      <c r="F13" s="6" t="s">
        <v>19</v>
      </c>
      <c r="G13" s="6" t="s">
        <v>20</v>
      </c>
      <c r="H13" s="6" t="s">
        <v>21</v>
      </c>
      <c r="I13" s="14" t="n">
        <v>0.0153020833333333</v>
      </c>
      <c r="J13" s="14" t="n">
        <v>0.0135671296296296</v>
      </c>
      <c r="K13" s="14" t="n">
        <f aca="false">I13+J13</f>
        <v>0.028869212962963</v>
      </c>
      <c r="L13" s="11" t="n">
        <v>12</v>
      </c>
    </row>
    <row r="14" customFormat="false" ht="14.25" hidden="false" customHeight="true" outlineLevel="0" collapsed="false">
      <c r="A14" s="6" t="n">
        <v>23</v>
      </c>
      <c r="B14" s="7" t="s">
        <v>166</v>
      </c>
      <c r="C14" s="7" t="s">
        <v>167</v>
      </c>
      <c r="D14" s="7" t="s">
        <v>32</v>
      </c>
      <c r="E14" s="6" t="s">
        <v>168</v>
      </c>
      <c r="F14" s="6" t="s">
        <v>19</v>
      </c>
      <c r="G14" s="6" t="s">
        <v>158</v>
      </c>
      <c r="H14" s="6" t="s">
        <v>159</v>
      </c>
      <c r="I14" s="14" t="n">
        <v>0.0152106481481481</v>
      </c>
      <c r="J14" s="14" t="n">
        <v>0.0143263888888889</v>
      </c>
      <c r="K14" s="14" t="n">
        <f aca="false">I14+J14</f>
        <v>0.029537037037037</v>
      </c>
      <c r="L14" s="11" t="n">
        <v>13</v>
      </c>
    </row>
    <row r="15" customFormat="false" ht="14.25" hidden="false" customHeight="true" outlineLevel="0" collapsed="false">
      <c r="A15" s="6" t="n">
        <v>14</v>
      </c>
      <c r="B15" s="17" t="s">
        <v>169</v>
      </c>
      <c r="C15" s="17" t="s">
        <v>170</v>
      </c>
      <c r="D15" s="7" t="s">
        <v>93</v>
      </c>
      <c r="E15" s="6" t="s">
        <v>171</v>
      </c>
      <c r="F15" s="6" t="s">
        <v>19</v>
      </c>
      <c r="G15" s="6" t="s">
        <v>158</v>
      </c>
      <c r="H15" s="6" t="s">
        <v>159</v>
      </c>
      <c r="I15" s="14" t="n">
        <v>0.0152685185185185</v>
      </c>
      <c r="J15" s="14" t="n">
        <v>0.0145509259259259</v>
      </c>
      <c r="K15" s="14" t="n">
        <f aca="false">I15+J15</f>
        <v>0.0298194444444444</v>
      </c>
      <c r="L15" s="11" t="n">
        <v>14</v>
      </c>
    </row>
    <row r="16" customFormat="false" ht="14.25" hidden="false" customHeight="true" outlineLevel="0" collapsed="false">
      <c r="A16" s="11" t="n">
        <v>29</v>
      </c>
      <c r="B16" s="7" t="s">
        <v>41</v>
      </c>
      <c r="C16" s="7" t="s">
        <v>16</v>
      </c>
      <c r="D16" s="7" t="s">
        <v>26</v>
      </c>
      <c r="E16" s="6" t="s">
        <v>42</v>
      </c>
      <c r="F16" s="6" t="s">
        <v>19</v>
      </c>
      <c r="G16" s="6" t="s">
        <v>20</v>
      </c>
      <c r="H16" s="6" t="s">
        <v>21</v>
      </c>
      <c r="I16" s="14" t="n">
        <v>0.0129398148148148</v>
      </c>
      <c r="J16" s="14" t="n">
        <v>0.0170127314814815</v>
      </c>
      <c r="K16" s="14" t="n">
        <f aca="false">I16+J16</f>
        <v>0.0299525462962963</v>
      </c>
      <c r="L16" s="11" t="n">
        <v>15</v>
      </c>
    </row>
    <row r="17" customFormat="false" ht="14.25" hidden="false" customHeight="true" outlineLevel="0" collapsed="false">
      <c r="A17" s="6" t="n">
        <v>20</v>
      </c>
      <c r="B17" s="7" t="s">
        <v>172</v>
      </c>
      <c r="C17" s="7" t="s">
        <v>173</v>
      </c>
      <c r="D17" s="7" t="s">
        <v>174</v>
      </c>
      <c r="E17" s="6" t="s">
        <v>175</v>
      </c>
      <c r="F17" s="6" t="s">
        <v>19</v>
      </c>
      <c r="G17" s="6" t="s">
        <v>20</v>
      </c>
      <c r="H17" s="6" t="s">
        <v>21</v>
      </c>
      <c r="I17" s="14" t="n">
        <v>0.0128229166666667</v>
      </c>
      <c r="J17" s="14" t="n">
        <v>0.0171469907407407</v>
      </c>
      <c r="K17" s="14" t="n">
        <f aca="false">I17+J17</f>
        <v>0.0299699074074074</v>
      </c>
      <c r="L17" s="11" t="n">
        <v>16</v>
      </c>
    </row>
    <row r="18" customFormat="false" ht="14.25" hidden="false" customHeight="true" outlineLevel="0" collapsed="false">
      <c r="A18" s="6" t="n">
        <v>13</v>
      </c>
      <c r="B18" s="7" t="s">
        <v>176</v>
      </c>
      <c r="C18" s="7" t="s">
        <v>177</v>
      </c>
      <c r="D18" s="7" t="s">
        <v>37</v>
      </c>
      <c r="E18" s="6" t="s">
        <v>178</v>
      </c>
      <c r="F18" s="6" t="s">
        <v>19</v>
      </c>
      <c r="G18" s="6" t="s">
        <v>20</v>
      </c>
      <c r="H18" s="6" t="s">
        <v>21</v>
      </c>
      <c r="I18" s="14" t="n">
        <v>0.0134027777777778</v>
      </c>
      <c r="J18" s="15" t="n">
        <v>0.0168449074074074</v>
      </c>
      <c r="K18" s="14" t="n">
        <f aca="false">I18+J18</f>
        <v>0.0302476851851852</v>
      </c>
      <c r="L18" s="11" t="n">
        <v>17</v>
      </c>
    </row>
    <row r="19" customFormat="false" ht="14.25" hidden="false" customHeight="true" outlineLevel="0" collapsed="false">
      <c r="A19" s="18" t="n">
        <v>18</v>
      </c>
      <c r="B19" s="7" t="s">
        <v>179</v>
      </c>
      <c r="C19" s="7" t="s">
        <v>180</v>
      </c>
      <c r="D19" s="7" t="s">
        <v>181</v>
      </c>
      <c r="E19" s="6" t="s">
        <v>182</v>
      </c>
      <c r="F19" s="6" t="s">
        <v>19</v>
      </c>
      <c r="G19" s="6" t="s">
        <v>20</v>
      </c>
      <c r="H19" s="6" t="s">
        <v>21</v>
      </c>
      <c r="I19" s="14" t="n">
        <v>0.0146539351851852</v>
      </c>
      <c r="J19" s="14" t="n">
        <v>0.0159027777777778</v>
      </c>
      <c r="K19" s="14" t="n">
        <f aca="false">I19+J19</f>
        <v>0.030556712962963</v>
      </c>
      <c r="L19" s="11" t="n">
        <v>18</v>
      </c>
    </row>
    <row r="20" customFormat="false" ht="28.5" hidden="false" customHeight="true" outlineLevel="0" collapsed="false">
      <c r="A20" s="6" t="n">
        <v>24</v>
      </c>
      <c r="B20" s="19" t="s">
        <v>183</v>
      </c>
      <c r="C20" s="7" t="s">
        <v>184</v>
      </c>
      <c r="D20" s="7" t="s">
        <v>185</v>
      </c>
      <c r="E20" s="6" t="s">
        <v>186</v>
      </c>
      <c r="F20" s="6" t="s">
        <v>19</v>
      </c>
      <c r="G20" s="6" t="s">
        <v>20</v>
      </c>
      <c r="H20" s="6" t="s">
        <v>21</v>
      </c>
      <c r="I20" s="14" t="n">
        <v>0.0134930555555556</v>
      </c>
      <c r="J20" s="14" t="n">
        <v>0.0170972222222222</v>
      </c>
      <c r="K20" s="14" t="n">
        <f aca="false">I20+J20</f>
        <v>0.0305902777777778</v>
      </c>
      <c r="L20" s="11" t="n">
        <v>19</v>
      </c>
    </row>
    <row r="21" customFormat="false" ht="33.75" hidden="false" customHeight="true" outlineLevel="0" collapsed="false">
      <c r="A21" s="6" t="n">
        <v>15</v>
      </c>
      <c r="B21" s="19" t="s">
        <v>187</v>
      </c>
      <c r="C21" s="7" t="s">
        <v>188</v>
      </c>
      <c r="D21" s="7" t="s">
        <v>152</v>
      </c>
      <c r="E21" s="6" t="s">
        <v>189</v>
      </c>
      <c r="F21" s="6" t="s">
        <v>19</v>
      </c>
      <c r="G21" s="6" t="s">
        <v>20</v>
      </c>
      <c r="H21" s="6" t="s">
        <v>21</v>
      </c>
      <c r="I21" s="14" t="n">
        <v>0.0136469907407407</v>
      </c>
      <c r="J21" s="14" t="n">
        <v>0.0169583333333333</v>
      </c>
      <c r="K21" s="14" t="n">
        <f aca="false">I21+J21</f>
        <v>0.0306053240740741</v>
      </c>
      <c r="L21" s="11" t="n">
        <v>20</v>
      </c>
    </row>
    <row r="22" customFormat="false" ht="39" hidden="false" customHeight="true" outlineLevel="0" collapsed="false">
      <c r="A22" s="6" t="n">
        <v>12</v>
      </c>
      <c r="B22" s="19" t="s">
        <v>190</v>
      </c>
      <c r="C22" s="7" t="s">
        <v>191</v>
      </c>
      <c r="D22" s="7" t="s">
        <v>133</v>
      </c>
      <c r="E22" s="6" t="s">
        <v>192</v>
      </c>
      <c r="F22" s="6" t="s">
        <v>19</v>
      </c>
      <c r="G22" s="6" t="s">
        <v>20</v>
      </c>
      <c r="H22" s="6" t="s">
        <v>21</v>
      </c>
      <c r="I22" s="14" t="n">
        <v>0.0167418981481481</v>
      </c>
      <c r="J22" s="14" t="n">
        <v>0.0155914351851852</v>
      </c>
      <c r="K22" s="14" t="n">
        <f aca="false">I22+J22</f>
        <v>0.0323333333333333</v>
      </c>
      <c r="L22" s="11" t="n">
        <v>21</v>
      </c>
    </row>
    <row r="23" customFormat="false" ht="42.75" hidden="false" customHeight="true" outlineLevel="0" collapsed="false">
      <c r="A23" s="6" t="n">
        <v>16</v>
      </c>
      <c r="B23" s="19" t="s">
        <v>193</v>
      </c>
      <c r="C23" s="7" t="s">
        <v>194</v>
      </c>
      <c r="D23" s="7" t="s">
        <v>90</v>
      </c>
      <c r="E23" s="6" t="s">
        <v>195</v>
      </c>
      <c r="F23" s="6" t="s">
        <v>19</v>
      </c>
      <c r="G23" s="6" t="s">
        <v>20</v>
      </c>
      <c r="H23" s="6" t="s">
        <v>21</v>
      </c>
      <c r="I23" s="14" t="n">
        <v>0.0125428240740741</v>
      </c>
      <c r="J23" s="14" t="n">
        <v>0.0200324074074074</v>
      </c>
      <c r="K23" s="14" t="n">
        <f aca="false">I23+J23</f>
        <v>0.0325752314814815</v>
      </c>
      <c r="L23" s="11" t="n">
        <v>22</v>
      </c>
    </row>
    <row r="24" customFormat="false" ht="12.75" hidden="false" customHeight="true" outlineLevel="0" collapsed="false">
      <c r="A24" s="11" t="n">
        <v>30</v>
      </c>
      <c r="B24" s="7" t="s">
        <v>44</v>
      </c>
      <c r="C24" s="7" t="s">
        <v>45</v>
      </c>
      <c r="D24" s="7" t="s">
        <v>46</v>
      </c>
      <c r="E24" s="6" t="s">
        <v>47</v>
      </c>
      <c r="F24" s="6" t="s">
        <v>19</v>
      </c>
      <c r="G24" s="6" t="s">
        <v>20</v>
      </c>
      <c r="H24" s="6" t="s">
        <v>21</v>
      </c>
      <c r="I24" s="14" t="n">
        <v>0.0156018518518519</v>
      </c>
      <c r="J24" s="14" t="n">
        <v>0.0199050925925926</v>
      </c>
      <c r="K24" s="14" t="n">
        <f aca="false">I24+J24</f>
        <v>0.0355069444444444</v>
      </c>
      <c r="L24" s="11" t="n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4" min="2" style="1" width="17.71"/>
    <col collapsed="false" customWidth="true" hidden="false" outlineLevel="0" max="5" min="5" style="1" width="11.43"/>
    <col collapsed="false" customWidth="true" hidden="false" outlineLevel="0" max="7" min="7" style="1" width="17.71"/>
    <col collapsed="false" customWidth="true" hidden="false" outlineLevel="0" max="8" min="8" style="1" width="11.54"/>
    <col collapsed="false" customWidth="true" hidden="false" outlineLevel="0" max="9" min="9" style="1" width="9.04"/>
    <col collapsed="false" customWidth="true" hidden="false" outlineLevel="0" max="10" min="10" style="1" width="10.29"/>
    <col collapsed="false" customWidth="true" hidden="false" outlineLevel="0" max="11" min="11" style="1" width="10.85"/>
    <col collapsed="false" customWidth="true" hidden="false" outlineLevel="0" max="16384" min="16383" style="0" width="11.53"/>
  </cols>
  <sheetData>
    <row r="1" customFormat="false" ht="32.25" hidden="false" customHeight="true" outlineLevel="0" collapsed="false">
      <c r="A1" s="20" t="s">
        <v>0</v>
      </c>
      <c r="B1" s="20" t="s">
        <v>2</v>
      </c>
      <c r="C1" s="20" t="s">
        <v>3</v>
      </c>
      <c r="D1" s="20" t="s">
        <v>4</v>
      </c>
      <c r="E1" s="20" t="s">
        <v>5</v>
      </c>
      <c r="F1" s="20" t="s">
        <v>49</v>
      </c>
      <c r="G1" s="20" t="s">
        <v>7</v>
      </c>
      <c r="H1" s="20" t="s">
        <v>8</v>
      </c>
      <c r="I1" s="5" t="s">
        <v>50</v>
      </c>
      <c r="J1" s="5" t="s">
        <v>51</v>
      </c>
      <c r="K1" s="5" t="s">
        <v>52</v>
      </c>
      <c r="L1" s="5" t="s">
        <v>13</v>
      </c>
    </row>
    <row r="2" customFormat="false" ht="14.25" hidden="false" customHeight="true" outlineLevel="0" collapsed="false">
      <c r="A2" s="6" t="n">
        <v>73</v>
      </c>
      <c r="B2" s="7" t="s">
        <v>196</v>
      </c>
      <c r="C2" s="7" t="s">
        <v>108</v>
      </c>
      <c r="D2" s="7" t="s">
        <v>197</v>
      </c>
      <c r="E2" s="6" t="s">
        <v>198</v>
      </c>
      <c r="F2" s="6" t="s">
        <v>199</v>
      </c>
      <c r="G2" s="6" t="s">
        <v>20</v>
      </c>
      <c r="H2" s="6" t="s">
        <v>21</v>
      </c>
      <c r="I2" s="13" t="n">
        <v>0.0068275462962963</v>
      </c>
      <c r="J2" s="13" t="n">
        <v>0.00806828703703704</v>
      </c>
      <c r="K2" s="13" t="n">
        <f aca="false">I2+J2</f>
        <v>0.0148958333333333</v>
      </c>
      <c r="L2" s="11" t="n">
        <v>1</v>
      </c>
    </row>
    <row r="3" customFormat="false" ht="14.25" hidden="false" customHeight="true" outlineLevel="0" collapsed="false">
      <c r="A3" s="6" t="n">
        <v>69</v>
      </c>
      <c r="B3" s="7" t="s">
        <v>200</v>
      </c>
      <c r="C3" s="7" t="s">
        <v>201</v>
      </c>
      <c r="D3" s="7" t="s">
        <v>202</v>
      </c>
      <c r="E3" s="6" t="s">
        <v>203</v>
      </c>
      <c r="F3" s="6" t="s">
        <v>199</v>
      </c>
      <c r="G3" s="6" t="s">
        <v>20</v>
      </c>
      <c r="H3" s="6" t="s">
        <v>21</v>
      </c>
      <c r="I3" s="13" t="n">
        <v>0.00636458333333333</v>
      </c>
      <c r="J3" s="13" t="n">
        <v>0.00942476851851852</v>
      </c>
      <c r="K3" s="13" t="n">
        <f aca="false">I3+J3</f>
        <v>0.0157893518518519</v>
      </c>
      <c r="L3" s="11" t="n">
        <v>2</v>
      </c>
    </row>
    <row r="4" customFormat="false" ht="14.25" hidden="false" customHeight="true" outlineLevel="0" collapsed="false">
      <c r="A4" s="6" t="n">
        <v>74</v>
      </c>
      <c r="B4" s="7" t="s">
        <v>204</v>
      </c>
      <c r="C4" s="7" t="s">
        <v>112</v>
      </c>
      <c r="D4" s="7" t="s">
        <v>202</v>
      </c>
      <c r="E4" s="6" t="s">
        <v>205</v>
      </c>
      <c r="F4" s="6" t="s">
        <v>199</v>
      </c>
      <c r="G4" s="6" t="s">
        <v>20</v>
      </c>
      <c r="H4" s="6" t="s">
        <v>21</v>
      </c>
      <c r="I4" s="13" t="n">
        <v>0.00710300925925926</v>
      </c>
      <c r="J4" s="13" t="n">
        <v>0.00919212962962963</v>
      </c>
      <c r="K4" s="13" t="n">
        <f aca="false">I4+J4</f>
        <v>0.0162951388888889</v>
      </c>
      <c r="L4" s="11" t="n">
        <v>3</v>
      </c>
    </row>
    <row r="5" customFormat="false" ht="14.25" hidden="false" customHeight="true" outlineLevel="0" collapsed="false">
      <c r="A5" s="6" t="n">
        <v>71</v>
      </c>
      <c r="B5" s="7" t="s">
        <v>206</v>
      </c>
      <c r="C5" s="7" t="s">
        <v>207</v>
      </c>
      <c r="D5" s="7" t="s">
        <v>208</v>
      </c>
      <c r="E5" s="6" t="s">
        <v>209</v>
      </c>
      <c r="F5" s="6" t="s">
        <v>199</v>
      </c>
      <c r="G5" s="6" t="s">
        <v>158</v>
      </c>
      <c r="H5" s="6" t="s">
        <v>159</v>
      </c>
      <c r="I5" s="13" t="n">
        <v>0.00939467592592593</v>
      </c>
      <c r="J5" s="13" t="n">
        <v>0.0101122685185185</v>
      </c>
      <c r="K5" s="13" t="n">
        <f aca="false">I5+J5</f>
        <v>0.0195069444444444</v>
      </c>
      <c r="L5" s="11" t="n">
        <v>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17.71"/>
    <col collapsed="false" customWidth="true" hidden="false" outlineLevel="0" max="3" min="3" style="1" width="12.15"/>
    <col collapsed="false" customWidth="true" hidden="false" outlineLevel="0" max="4" min="4" style="1" width="19.71"/>
    <col collapsed="false" customWidth="true" hidden="false" outlineLevel="0" max="5" min="5" style="1" width="13.15"/>
    <col collapsed="false" customWidth="true" hidden="false" outlineLevel="0" max="7" min="7" style="1" width="18.57"/>
    <col collapsed="false" customWidth="true" hidden="false" outlineLevel="0" max="8" min="8" style="1" width="14.88"/>
    <col collapsed="false" customWidth="true" hidden="false" outlineLevel="0" max="9" min="9" style="0" width="10.43"/>
    <col collapsed="false" customWidth="true" hidden="false" outlineLevel="0" max="11" min="11" style="1" width="9.71"/>
    <col collapsed="false" customWidth="true" hidden="false" outlineLevel="0" max="16384" min="16382" style="0" width="11.53"/>
  </cols>
  <sheetData>
    <row r="1" customFormat="false" ht="30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13</v>
      </c>
    </row>
    <row r="2" customFormat="false" ht="14.25" hidden="false" customHeight="true" outlineLevel="0" collapsed="false">
      <c r="A2" s="6" t="n">
        <v>43</v>
      </c>
      <c r="B2" s="7" t="s">
        <v>210</v>
      </c>
      <c r="C2" s="7" t="s">
        <v>211</v>
      </c>
      <c r="D2" s="6" t="s">
        <v>143</v>
      </c>
      <c r="E2" s="6" t="s">
        <v>212</v>
      </c>
      <c r="F2" s="6" t="s">
        <v>28</v>
      </c>
      <c r="G2" s="6" t="s">
        <v>87</v>
      </c>
      <c r="H2" s="6" t="s">
        <v>213</v>
      </c>
      <c r="I2" s="21" t="n">
        <v>0.010912037037037</v>
      </c>
      <c r="J2" s="14" t="n">
        <v>0.0115625</v>
      </c>
      <c r="K2" s="14" t="n">
        <f aca="false">I2+J2</f>
        <v>0.022474537037037</v>
      </c>
      <c r="L2" s="11" t="n">
        <v>1</v>
      </c>
    </row>
    <row r="3" customFormat="false" ht="14.25" hidden="false" customHeight="true" outlineLevel="0" collapsed="false">
      <c r="A3" s="6" t="n">
        <v>39</v>
      </c>
      <c r="B3" s="7" t="s">
        <v>214</v>
      </c>
      <c r="C3" s="7" t="s">
        <v>136</v>
      </c>
      <c r="D3" s="6" t="s">
        <v>93</v>
      </c>
      <c r="E3" s="6" t="s">
        <v>215</v>
      </c>
      <c r="F3" s="6" t="s">
        <v>28</v>
      </c>
      <c r="G3" s="6" t="s">
        <v>158</v>
      </c>
      <c r="H3" s="6" t="s">
        <v>159</v>
      </c>
      <c r="I3" s="14" t="n">
        <v>0.0112465277777778</v>
      </c>
      <c r="J3" s="14" t="n">
        <v>0.0129722222222222</v>
      </c>
      <c r="K3" s="14" t="n">
        <f aca="false">I3+J3</f>
        <v>0.02421875</v>
      </c>
      <c r="L3" s="11" t="n">
        <v>2</v>
      </c>
    </row>
    <row r="4" customFormat="false" ht="14.25" hidden="false" customHeight="true" outlineLevel="0" collapsed="false">
      <c r="A4" s="6" t="n">
        <v>34</v>
      </c>
      <c r="B4" s="7" t="s">
        <v>216</v>
      </c>
      <c r="C4" s="7" t="s">
        <v>136</v>
      </c>
      <c r="D4" s="6" t="s">
        <v>143</v>
      </c>
      <c r="E4" s="6" t="s">
        <v>217</v>
      </c>
      <c r="F4" s="6" t="s">
        <v>28</v>
      </c>
      <c r="G4" s="6" t="s">
        <v>20</v>
      </c>
      <c r="H4" s="6" t="s">
        <v>21</v>
      </c>
      <c r="I4" s="14" t="n">
        <v>0.0116458333333333</v>
      </c>
      <c r="J4" s="14" t="n">
        <v>0.0127847222222222</v>
      </c>
      <c r="K4" s="14" t="n">
        <f aca="false">I4+J4</f>
        <v>0.0244305555555556</v>
      </c>
      <c r="L4" s="11" t="n">
        <v>3</v>
      </c>
    </row>
    <row r="5" customFormat="false" ht="14.25" hidden="false" customHeight="true" outlineLevel="0" collapsed="false">
      <c r="A5" s="6" t="n">
        <v>32</v>
      </c>
      <c r="B5" s="7" t="s">
        <v>218</v>
      </c>
      <c r="C5" s="7" t="s">
        <v>136</v>
      </c>
      <c r="D5" s="6" t="s">
        <v>143</v>
      </c>
      <c r="E5" s="6" t="s">
        <v>219</v>
      </c>
      <c r="F5" s="6" t="s">
        <v>28</v>
      </c>
      <c r="G5" s="6" t="s">
        <v>20</v>
      </c>
      <c r="H5" s="6" t="s">
        <v>21</v>
      </c>
      <c r="I5" s="14" t="n">
        <v>0.011681712962963</v>
      </c>
      <c r="J5" s="14" t="n">
        <v>0.0133472222222222</v>
      </c>
      <c r="K5" s="14" t="n">
        <f aca="false">I5+J5</f>
        <v>0.0250289351851852</v>
      </c>
      <c r="L5" s="11" t="n">
        <v>4</v>
      </c>
    </row>
    <row r="6" customFormat="false" ht="14.25" hidden="false" customHeight="true" outlineLevel="0" collapsed="false">
      <c r="A6" s="11" t="n">
        <v>49</v>
      </c>
      <c r="B6" s="7" t="s">
        <v>24</v>
      </c>
      <c r="C6" s="7" t="s">
        <v>25</v>
      </c>
      <c r="D6" s="6" t="s">
        <v>26</v>
      </c>
      <c r="E6" s="6" t="s">
        <v>27</v>
      </c>
      <c r="F6" s="6" t="s">
        <v>28</v>
      </c>
      <c r="G6" s="6" t="s">
        <v>20</v>
      </c>
      <c r="H6" s="6" t="s">
        <v>21</v>
      </c>
      <c r="I6" s="14" t="n">
        <v>0.0120300925925926</v>
      </c>
      <c r="J6" s="14" t="n">
        <v>0.0132824074074074</v>
      </c>
      <c r="K6" s="14" t="n">
        <f aca="false">I6+J6</f>
        <v>0.0253125</v>
      </c>
      <c r="L6" s="11" t="n">
        <v>5</v>
      </c>
    </row>
    <row r="7" customFormat="false" ht="14.25" hidden="false" customHeight="true" outlineLevel="0" collapsed="false">
      <c r="A7" s="6" t="n">
        <v>35</v>
      </c>
      <c r="B7" s="7" t="s">
        <v>220</v>
      </c>
      <c r="C7" s="7" t="s">
        <v>77</v>
      </c>
      <c r="D7" s="6" t="s">
        <v>221</v>
      </c>
      <c r="E7" s="6" t="s">
        <v>222</v>
      </c>
      <c r="F7" s="6" t="s">
        <v>28</v>
      </c>
      <c r="G7" s="6" t="s">
        <v>20</v>
      </c>
      <c r="H7" s="6" t="s">
        <v>223</v>
      </c>
      <c r="I7" s="14" t="n">
        <v>0.0108923611111111</v>
      </c>
      <c r="J7" s="14" t="n">
        <v>0.0147002314814815</v>
      </c>
      <c r="K7" s="14" t="n">
        <f aca="false">I7+J7</f>
        <v>0.0255925925925926</v>
      </c>
      <c r="L7" s="11" t="n">
        <v>6</v>
      </c>
    </row>
    <row r="8" customFormat="false" ht="14.25" hidden="false" customHeight="true" outlineLevel="0" collapsed="false">
      <c r="A8" s="6" t="n">
        <v>31</v>
      </c>
      <c r="B8" s="7" t="s">
        <v>224</v>
      </c>
      <c r="C8" s="7" t="s">
        <v>225</v>
      </c>
      <c r="D8" s="6" t="s">
        <v>226</v>
      </c>
      <c r="E8" s="6" t="s">
        <v>227</v>
      </c>
      <c r="F8" s="6" t="s">
        <v>28</v>
      </c>
      <c r="G8" s="6" t="s">
        <v>158</v>
      </c>
      <c r="H8" s="6" t="s">
        <v>228</v>
      </c>
      <c r="I8" s="14" t="n">
        <v>0.0129097222222222</v>
      </c>
      <c r="J8" s="14" t="n">
        <v>0.0130150462962963</v>
      </c>
      <c r="K8" s="14" t="n">
        <f aca="false">I8+J8</f>
        <v>0.0259247685185185</v>
      </c>
      <c r="L8" s="11" t="n">
        <v>7</v>
      </c>
    </row>
    <row r="9" customFormat="false" ht="14.25" hidden="false" customHeight="true" outlineLevel="0" collapsed="false">
      <c r="A9" s="6" t="n">
        <v>46</v>
      </c>
      <c r="B9" s="7" t="s">
        <v>229</v>
      </c>
      <c r="C9" s="7" t="s">
        <v>136</v>
      </c>
      <c r="D9" s="6" t="s">
        <v>230</v>
      </c>
      <c r="E9" s="6" t="s">
        <v>231</v>
      </c>
      <c r="F9" s="6" t="s">
        <v>28</v>
      </c>
      <c r="G9" s="6" t="s">
        <v>20</v>
      </c>
      <c r="H9" s="6" t="s">
        <v>21</v>
      </c>
      <c r="I9" s="14" t="n">
        <v>0.0154340277777778</v>
      </c>
      <c r="J9" s="14" t="n">
        <v>0.0122106481481481</v>
      </c>
      <c r="K9" s="14" t="n">
        <f aca="false">I9+J9</f>
        <v>0.0276446759259259</v>
      </c>
      <c r="L9" s="11" t="n">
        <v>8</v>
      </c>
    </row>
    <row r="10" customFormat="false" ht="14.25" hidden="false" customHeight="true" outlineLevel="0" collapsed="false">
      <c r="A10" s="6" t="n">
        <v>40</v>
      </c>
      <c r="B10" s="7" t="s">
        <v>232</v>
      </c>
      <c r="C10" s="7" t="s">
        <v>233</v>
      </c>
      <c r="D10" s="6" t="s">
        <v>133</v>
      </c>
      <c r="E10" s="6" t="s">
        <v>234</v>
      </c>
      <c r="F10" s="6" t="s">
        <v>28</v>
      </c>
      <c r="G10" s="6" t="s">
        <v>20</v>
      </c>
      <c r="H10" s="6" t="s">
        <v>21</v>
      </c>
      <c r="I10" s="14" t="n">
        <v>0.0133587962962963</v>
      </c>
      <c r="J10" s="14" t="n">
        <v>0.0143425925925926</v>
      </c>
      <c r="K10" s="14" t="n">
        <f aca="false">I10+J10</f>
        <v>0.0277013888888889</v>
      </c>
      <c r="L10" s="11" t="n">
        <v>9</v>
      </c>
    </row>
    <row r="11" customFormat="false" ht="14.25" hidden="false" customHeight="true" outlineLevel="0" collapsed="false">
      <c r="A11" s="6" t="n">
        <v>45</v>
      </c>
      <c r="B11" s="7" t="s">
        <v>235</v>
      </c>
      <c r="C11" s="7" t="s">
        <v>146</v>
      </c>
      <c r="D11" s="6" t="s">
        <v>143</v>
      </c>
      <c r="E11" s="6" t="s">
        <v>236</v>
      </c>
      <c r="F11" s="6" t="s">
        <v>28</v>
      </c>
      <c r="G11" s="6" t="s">
        <v>237</v>
      </c>
      <c r="H11" s="6" t="s">
        <v>238</v>
      </c>
      <c r="I11" s="14" t="n">
        <v>0.013619212962963</v>
      </c>
      <c r="J11" s="14" t="n">
        <v>0.0144444444444444</v>
      </c>
      <c r="K11" s="14" t="n">
        <f aca="false">I11+J11</f>
        <v>0.0280636574074074</v>
      </c>
      <c r="L11" s="11" t="n">
        <v>10</v>
      </c>
    </row>
    <row r="12" customFormat="false" ht="14.25" hidden="false" customHeight="true" outlineLevel="0" collapsed="false">
      <c r="A12" s="11" t="n">
        <v>50</v>
      </c>
      <c r="B12" s="7" t="s">
        <v>35</v>
      </c>
      <c r="C12" s="7" t="s">
        <v>36</v>
      </c>
      <c r="D12" s="6" t="s">
        <v>37</v>
      </c>
      <c r="E12" s="6" t="s">
        <v>38</v>
      </c>
      <c r="F12" s="6" t="s">
        <v>28</v>
      </c>
      <c r="G12" s="6" t="s">
        <v>20</v>
      </c>
      <c r="H12" s="6" t="s">
        <v>21</v>
      </c>
      <c r="I12" s="14" t="n">
        <v>0.0142430555555556</v>
      </c>
      <c r="J12" s="14" t="n">
        <v>0.0141273148148148</v>
      </c>
      <c r="K12" s="14" t="n">
        <f aca="false">I12+J12</f>
        <v>0.0283703703703704</v>
      </c>
      <c r="L12" s="11" t="n">
        <v>11</v>
      </c>
    </row>
    <row r="13" customFormat="false" ht="14.25" hidden="false" customHeight="true" outlineLevel="0" collapsed="false">
      <c r="A13" s="6" t="n">
        <v>44</v>
      </c>
      <c r="B13" s="7" t="s">
        <v>239</v>
      </c>
      <c r="C13" s="7" t="s">
        <v>167</v>
      </c>
      <c r="D13" s="6" t="s">
        <v>240</v>
      </c>
      <c r="E13" s="6" t="s">
        <v>241</v>
      </c>
      <c r="F13" s="6" t="s">
        <v>28</v>
      </c>
      <c r="G13" s="6" t="s">
        <v>158</v>
      </c>
      <c r="H13" s="6" t="s">
        <v>228</v>
      </c>
      <c r="I13" s="14" t="n">
        <v>0.0140497685185185</v>
      </c>
      <c r="J13" s="14" t="n">
        <v>0.0146701388888889</v>
      </c>
      <c r="K13" s="14" t="n">
        <f aca="false">I13+J13</f>
        <v>0.0287199074074074</v>
      </c>
      <c r="L13" s="11" t="n">
        <v>12</v>
      </c>
    </row>
    <row r="14" customFormat="false" ht="14.25" hidden="false" customHeight="true" outlineLevel="0" collapsed="false">
      <c r="A14" s="18" t="n">
        <v>47</v>
      </c>
      <c r="B14" s="7" t="s">
        <v>242</v>
      </c>
      <c r="C14" s="7" t="s">
        <v>233</v>
      </c>
      <c r="D14" s="6" t="s">
        <v>143</v>
      </c>
      <c r="E14" s="6" t="s">
        <v>243</v>
      </c>
      <c r="F14" s="6" t="s">
        <v>28</v>
      </c>
      <c r="G14" s="6" t="s">
        <v>158</v>
      </c>
      <c r="H14" s="6" t="s">
        <v>159</v>
      </c>
      <c r="I14" s="14" t="n">
        <v>0.0125578703703704</v>
      </c>
      <c r="J14" s="14" t="n">
        <v>0.0175972222222222</v>
      </c>
      <c r="K14" s="14" t="n">
        <f aca="false">I14+J14</f>
        <v>0.0301550925925926</v>
      </c>
      <c r="L14" s="11" t="n">
        <v>13</v>
      </c>
    </row>
    <row r="15" customFormat="false" ht="31.5" hidden="false" customHeight="true" outlineLevel="0" collapsed="false">
      <c r="A15" s="6" t="n">
        <v>42</v>
      </c>
      <c r="B15" s="19" t="s">
        <v>244</v>
      </c>
      <c r="C15" s="7" t="s">
        <v>245</v>
      </c>
      <c r="D15" s="6" t="s">
        <v>246</v>
      </c>
      <c r="E15" s="6" t="s">
        <v>247</v>
      </c>
      <c r="F15" s="6" t="s">
        <v>28</v>
      </c>
      <c r="G15" s="6" t="s">
        <v>158</v>
      </c>
      <c r="H15" s="6" t="s">
        <v>228</v>
      </c>
      <c r="I15" s="14" t="n">
        <v>0.0151203703703704</v>
      </c>
      <c r="J15" s="14" t="n">
        <v>0.0158912037037037</v>
      </c>
      <c r="K15" s="14" t="n">
        <f aca="false">I15+J15</f>
        <v>0.0310115740740741</v>
      </c>
      <c r="L15" s="11" t="n">
        <v>14</v>
      </c>
    </row>
    <row r="16" customFormat="false" ht="51" hidden="false" customHeight="true" outlineLevel="0" collapsed="false">
      <c r="A16" s="6" t="n">
        <v>48</v>
      </c>
      <c r="B16" s="19" t="s">
        <v>248</v>
      </c>
      <c r="C16" s="7" t="s">
        <v>45</v>
      </c>
      <c r="D16" s="6" t="s">
        <v>230</v>
      </c>
      <c r="E16" s="6" t="s">
        <v>249</v>
      </c>
      <c r="F16" s="6" t="s">
        <v>28</v>
      </c>
      <c r="G16" s="6" t="s">
        <v>154</v>
      </c>
      <c r="H16" s="6" t="s">
        <v>155</v>
      </c>
      <c r="I16" s="14" t="n">
        <v>0.0183229166666667</v>
      </c>
      <c r="J16" s="14" t="n">
        <v>0.0160034722222222</v>
      </c>
      <c r="K16" s="14" t="n">
        <f aca="false">I16+J16</f>
        <v>0.0343263888888889</v>
      </c>
      <c r="L16" s="11" t="n">
        <v>15</v>
      </c>
    </row>
    <row r="17" customFormat="false" ht="12.75" hidden="false" customHeight="true" outlineLevel="0" collapsed="false">
      <c r="A17" s="6" t="n">
        <v>36</v>
      </c>
      <c r="B17" s="7" t="s">
        <v>250</v>
      </c>
      <c r="C17" s="7" t="s">
        <v>233</v>
      </c>
      <c r="D17" s="6" t="s">
        <v>133</v>
      </c>
      <c r="E17" s="6" t="s">
        <v>251</v>
      </c>
      <c r="F17" s="6" t="s">
        <v>28</v>
      </c>
      <c r="G17" s="6" t="s">
        <v>20</v>
      </c>
      <c r="H17" s="6" t="s">
        <v>21</v>
      </c>
      <c r="I17" s="14" t="s">
        <v>252</v>
      </c>
      <c r="J17" s="14" t="n">
        <v>0.01584375</v>
      </c>
      <c r="K17" s="14" t="e">
        <f aca="false">I17+J17</f>
        <v>#VALUE!</v>
      </c>
      <c r="L17" s="16"/>
    </row>
    <row r="18" customFormat="false" ht="12.75" hidden="false" customHeight="true" outlineLevel="0" collapsed="false">
      <c r="A18" s="6" t="n">
        <v>37</v>
      </c>
      <c r="B18" s="7" t="s">
        <v>253</v>
      </c>
      <c r="C18" s="7" t="s">
        <v>146</v>
      </c>
      <c r="D18" s="6" t="s">
        <v>254</v>
      </c>
      <c r="E18" s="6" t="s">
        <v>255</v>
      </c>
      <c r="F18" s="6" t="s">
        <v>28</v>
      </c>
      <c r="G18" s="6" t="s">
        <v>20</v>
      </c>
      <c r="H18" s="6" t="s">
        <v>21</v>
      </c>
      <c r="I18" s="14" t="s">
        <v>252</v>
      </c>
      <c r="J18" s="14" t="n">
        <v>0.0174872685185185</v>
      </c>
      <c r="K18" s="14" t="e">
        <f aca="false">I18+J18</f>
        <v>#VALUE!</v>
      </c>
      <c r="L18" s="16"/>
    </row>
    <row r="19" customFormat="false" ht="12.75" hidden="false" customHeight="true" outlineLevel="0" collapsed="false">
      <c r="A19" s="6" t="n">
        <v>38</v>
      </c>
      <c r="B19" s="7" t="s">
        <v>256</v>
      </c>
      <c r="C19" s="7" t="s">
        <v>257</v>
      </c>
      <c r="D19" s="6" t="s">
        <v>258</v>
      </c>
      <c r="E19" s="6" t="s">
        <v>259</v>
      </c>
      <c r="F19" s="6" t="s">
        <v>28</v>
      </c>
      <c r="G19" s="6" t="s">
        <v>20</v>
      </c>
      <c r="H19" s="6" t="s">
        <v>21</v>
      </c>
      <c r="I19" s="14" t="s">
        <v>252</v>
      </c>
      <c r="J19" s="14" t="n">
        <v>0.0137141203703704</v>
      </c>
      <c r="K19" s="14" t="e">
        <f aca="false">I19+J19</f>
        <v>#VALUE!</v>
      </c>
      <c r="L19" s="1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3" min="2" style="1" width="13.15"/>
    <col collapsed="false" customWidth="true" hidden="false" outlineLevel="0" max="4" min="4" style="1" width="17.71"/>
    <col collapsed="false" customWidth="true" hidden="false" outlineLevel="0" max="5" min="5" style="1" width="10.14"/>
    <col collapsed="false" customWidth="true" hidden="false" outlineLevel="0" max="7" min="7" style="1" width="19.86"/>
    <col collapsed="false" customWidth="true" hidden="false" outlineLevel="0" max="8" min="8" style="1" width="11.96"/>
    <col collapsed="false" customWidth="true" hidden="false" outlineLevel="0" max="9" min="9" style="0" width="10.15"/>
    <col collapsed="false" customWidth="true" hidden="false" outlineLevel="0" max="11" min="11" style="1" width="10.85"/>
    <col collapsed="false" customWidth="true" hidden="false" outlineLevel="0" max="16384" min="16383" style="0" width="11.53"/>
  </cols>
  <sheetData>
    <row r="1" customFormat="false" ht="1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49</v>
      </c>
      <c r="G1" s="2" t="s">
        <v>7</v>
      </c>
      <c r="H1" s="2" t="s">
        <v>8</v>
      </c>
      <c r="I1" s="5" t="s">
        <v>50</v>
      </c>
      <c r="J1" s="5" t="s">
        <v>51</v>
      </c>
      <c r="K1" s="5" t="s">
        <v>52</v>
      </c>
      <c r="L1" s="5" t="s">
        <v>53</v>
      </c>
    </row>
    <row r="2" customFormat="false" ht="14.25" hidden="false" customHeight="true" outlineLevel="0" collapsed="false">
      <c r="A2" s="6" t="n">
        <v>75</v>
      </c>
      <c r="B2" s="6" t="s">
        <v>260</v>
      </c>
      <c r="C2" s="6" t="s">
        <v>261</v>
      </c>
      <c r="D2" s="6" t="s">
        <v>202</v>
      </c>
      <c r="E2" s="6" t="s">
        <v>262</v>
      </c>
      <c r="F2" s="6" t="s">
        <v>263</v>
      </c>
      <c r="G2" s="6" t="s">
        <v>158</v>
      </c>
      <c r="H2" s="6" t="s">
        <v>159</v>
      </c>
      <c r="I2" s="14" t="n">
        <v>0.00739236111111111</v>
      </c>
      <c r="J2" s="14" t="n">
        <v>0.0100763888888889</v>
      </c>
      <c r="K2" s="14" t="n">
        <f aca="false">I2+J2</f>
        <v>0.01746875</v>
      </c>
      <c r="L2" s="11" t="n">
        <v>1</v>
      </c>
    </row>
    <row r="3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4" min="2" style="1" width="14.71"/>
    <col collapsed="false" customWidth="true" hidden="false" outlineLevel="0" max="5" min="5" style="1" width="14.57"/>
    <col collapsed="false" customWidth="true" hidden="false" outlineLevel="0" max="7" min="7" style="1" width="20.71"/>
    <col collapsed="false" customWidth="true" hidden="false" outlineLevel="0" max="8" min="8" style="1" width="16.42"/>
    <col collapsed="false" customWidth="true" hidden="false" outlineLevel="0" max="9" min="9" style="0" width="11.26"/>
    <col collapsed="false" customWidth="true" hidden="false" outlineLevel="0" max="12" min="11" style="1" width="10.57"/>
    <col collapsed="false" customWidth="true" hidden="false" outlineLevel="0" max="16384" min="16383" style="0" width="11.53"/>
  </cols>
  <sheetData>
    <row r="1" customFormat="false" ht="14.25" hidden="false" customHeight="true" outlineLevel="0" collapsed="false">
      <c r="A1" s="22" t="s">
        <v>0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49</v>
      </c>
      <c r="G1" s="22" t="s">
        <v>7</v>
      </c>
      <c r="H1" s="22" t="s">
        <v>8</v>
      </c>
      <c r="I1" s="5" t="s">
        <v>50</v>
      </c>
      <c r="J1" s="5" t="s">
        <v>51</v>
      </c>
      <c r="K1" s="5" t="s">
        <v>52</v>
      </c>
      <c r="L1" s="5" t="s">
        <v>53</v>
      </c>
    </row>
    <row r="2" customFormat="false" ht="15.75" hidden="false" customHeight="true" outlineLevel="0" collapsed="false">
      <c r="A2" s="23" t="n">
        <v>51</v>
      </c>
      <c r="B2" s="16" t="s">
        <v>264</v>
      </c>
      <c r="C2" s="16" t="s">
        <v>142</v>
      </c>
      <c r="D2" s="16" t="s">
        <v>265</v>
      </c>
      <c r="E2" s="16" t="s">
        <v>266</v>
      </c>
      <c r="F2" s="16" t="s">
        <v>267</v>
      </c>
      <c r="G2" s="16" t="s">
        <v>20</v>
      </c>
      <c r="H2" s="16" t="s">
        <v>21</v>
      </c>
      <c r="I2" s="14" t="n">
        <v>0.0124375</v>
      </c>
      <c r="J2" s="14" t="n">
        <v>0.013306712962963</v>
      </c>
      <c r="K2" s="14" t="n">
        <f aca="false">I2+J2</f>
        <v>0.025744212962963</v>
      </c>
      <c r="L2" s="11" t="n">
        <v>1</v>
      </c>
    </row>
    <row r="3" customFormat="false" ht="15.75" hidden="false" customHeight="true" outlineLevel="0" collapsed="false">
      <c r="A3" s="23" t="n">
        <v>53</v>
      </c>
      <c r="B3" s="16" t="s">
        <v>268</v>
      </c>
      <c r="C3" s="16" t="s">
        <v>136</v>
      </c>
      <c r="D3" s="16" t="s">
        <v>164</v>
      </c>
      <c r="E3" s="16" t="s">
        <v>269</v>
      </c>
      <c r="F3" s="16" t="s">
        <v>267</v>
      </c>
      <c r="G3" s="16" t="s">
        <v>20</v>
      </c>
      <c r="H3" s="16" t="s">
        <v>21</v>
      </c>
      <c r="I3" s="14" t="n">
        <v>0.012337962962963</v>
      </c>
      <c r="J3" s="14" t="n">
        <v>0.0134189814814815</v>
      </c>
      <c r="K3" s="14" t="n">
        <f aca="false">I3+J3</f>
        <v>0.0257569444444444</v>
      </c>
      <c r="L3" s="11" t="n">
        <v>2</v>
      </c>
    </row>
    <row r="4" customFormat="false" ht="15.75" hidden="false" customHeight="true" outlineLevel="0" collapsed="false">
      <c r="A4" s="23" t="n">
        <v>52</v>
      </c>
      <c r="B4" s="16" t="s">
        <v>270</v>
      </c>
      <c r="C4" s="16" t="s">
        <v>146</v>
      </c>
      <c r="D4" s="16" t="s">
        <v>271</v>
      </c>
      <c r="E4" s="16" t="s">
        <v>272</v>
      </c>
      <c r="F4" s="16" t="s">
        <v>267</v>
      </c>
      <c r="G4" s="16" t="s">
        <v>20</v>
      </c>
      <c r="H4" s="16" t="s">
        <v>273</v>
      </c>
      <c r="I4" s="14" t="n">
        <v>0.0143032407407407</v>
      </c>
      <c r="J4" s="14" t="n">
        <v>0.0125914351851852</v>
      </c>
      <c r="K4" s="14" t="n">
        <f aca="false">I4+J4</f>
        <v>0.0268946759259259</v>
      </c>
      <c r="L4" s="11" t="n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34459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2022-04-21T16:36:38Z</dcterms:created>
  <dc:creator>Ольга</dc:creator>
  <dc:description/>
  <dc:language>ru-RU</dc:language>
  <cp:lastModifiedBy/>
  <cp:lastPrinted>1601-01-01T00:00:00Z</cp:lastPrinted>
  <dcterms:modified xsi:type="dcterms:W3CDTF">2026-04-25T14:07:53Z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</Properties>
</file>