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зное\Личное\REC Trail\"/>
    </mc:Choice>
  </mc:AlternateContent>
  <xr:revisionPtr revIDLastSave="0" documentId="13_ncr:1_{2C108B7C-C049-424A-AA67-2788A7B2D501}" xr6:coauthVersionLast="36" xr6:coauthVersionMax="36" xr10:uidLastSave="{00000000-0000-0000-0000-000000000000}"/>
  <bookViews>
    <workbookView xWindow="0" yWindow="0" windowWidth="28800" windowHeight="10425" xr2:uid="{9CD8E9CC-2981-4B7D-AF3E-B0998796D427}"/>
  </bookViews>
  <sheets>
    <sheet name="Протокол" sheetId="1" r:id="rId1"/>
  </sheets>
  <definedNames>
    <definedName name="_xlnm._FilterDatabase" localSheetId="0" hidden="1">Протокол!$O$8:$Q$23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4" i="1"/>
  <c r="L13" i="1"/>
  <c r="L12" i="1"/>
  <c r="L10" i="1"/>
  <c r="L9" i="1"/>
  <c r="L8" i="1"/>
  <c r="L17" i="1"/>
</calcChain>
</file>

<file path=xl/sharedStrings.xml><?xml version="1.0" encoding="utf-8"?>
<sst xmlns="http://schemas.openxmlformats.org/spreadsheetml/2006/main" count="206" uniqueCount="90">
  <si>
    <t>Провоторов Александр</t>
  </si>
  <si>
    <t>Шишков Алексей</t>
  </si>
  <si>
    <t>Корякин Алексей</t>
  </si>
  <si>
    <t>Дуняхин Владимир</t>
  </si>
  <si>
    <t>Ситникова Наталия</t>
  </si>
  <si>
    <t>Юрченко Екатерина</t>
  </si>
  <si>
    <t>Хруцкий Александр</t>
  </si>
  <si>
    <t>Ануфриев Игорь</t>
  </si>
  <si>
    <t>Ярошенко Юрий</t>
  </si>
  <si>
    <t>Ханова Юлия</t>
  </si>
  <si>
    <t>Дажин Станислав</t>
  </si>
  <si>
    <t>Киселева Любовь</t>
  </si>
  <si>
    <t>Чувырин Сергей</t>
  </si>
  <si>
    <t>Новичкова Мария</t>
  </si>
  <si>
    <t>Сягин Павел</t>
  </si>
  <si>
    <t>Малюков Максим</t>
  </si>
  <si>
    <t>Самойлов Сергей</t>
  </si>
  <si>
    <t>Нестенко Георгий</t>
  </si>
  <si>
    <t>Зеленова Анастасия</t>
  </si>
  <si>
    <t>Афанасьев Сергей</t>
  </si>
  <si>
    <t>Чернов Олег</t>
  </si>
  <si>
    <t>Ушаков Илья</t>
  </si>
  <si>
    <t>Шапилова Вера</t>
  </si>
  <si>
    <t>Каликина Евгения</t>
  </si>
  <si>
    <t>№№ п/п</t>
  </si>
  <si>
    <t>ФИО</t>
  </si>
  <si>
    <t>Номер</t>
  </si>
  <si>
    <t>1 круг</t>
  </si>
  <si>
    <t>Результат</t>
  </si>
  <si>
    <t>Отставание</t>
  </si>
  <si>
    <t>+00:00</t>
  </si>
  <si>
    <t>+02:20</t>
  </si>
  <si>
    <t>+02:21</t>
  </si>
  <si>
    <t>+02:27</t>
  </si>
  <si>
    <t>+02:30</t>
  </si>
  <si>
    <t>+02:32</t>
  </si>
  <si>
    <t>+02:38</t>
  </si>
  <si>
    <t>+03:53</t>
  </si>
  <si>
    <t>+03:54</t>
  </si>
  <si>
    <t>+05:00</t>
  </si>
  <si>
    <t>+05:07</t>
  </si>
  <si>
    <t>+06:41</t>
  </si>
  <si>
    <t>+11:26</t>
  </si>
  <si>
    <t>+11:30</t>
  </si>
  <si>
    <t>+13:31</t>
  </si>
  <si>
    <t>+14:03</t>
  </si>
  <si>
    <t>+25:26</t>
  </si>
  <si>
    <t>+25:58</t>
  </si>
  <si>
    <t>+25:59</t>
  </si>
  <si>
    <t>+29:23</t>
  </si>
  <si>
    <t>TLE</t>
  </si>
  <si>
    <t>2 круг</t>
  </si>
  <si>
    <t>3 круг</t>
  </si>
  <si>
    <t>4 круг</t>
  </si>
  <si>
    <t>n/a</t>
  </si>
  <si>
    <t>DNS</t>
  </si>
  <si>
    <t>+07:18</t>
  </si>
  <si>
    <t>+11:19</t>
  </si>
  <si>
    <t>+11:50</t>
  </si>
  <si>
    <t>+11:51</t>
  </si>
  <si>
    <t>+11:53</t>
  </si>
  <si>
    <t>+13:33</t>
  </si>
  <si>
    <t>+16:26</t>
  </si>
  <si>
    <t>+17:43</t>
  </si>
  <si>
    <t>+30:28</t>
  </si>
  <si>
    <t>+30:30</t>
  </si>
  <si>
    <t>+32:10</t>
  </si>
  <si>
    <t>DNF</t>
  </si>
  <si>
    <t>+10:34</t>
  </si>
  <si>
    <t>+12:01</t>
  </si>
  <si>
    <t>+14:51</t>
  </si>
  <si>
    <t>+14:53</t>
  </si>
  <si>
    <t>+16:49</t>
  </si>
  <si>
    <t>+16:55</t>
  </si>
  <si>
    <t>+16:59</t>
  </si>
  <si>
    <t>+23:49</t>
  </si>
  <si>
    <t>Итоги соревнования</t>
  </si>
  <si>
    <t>Общее время</t>
  </si>
  <si>
    <t>Победитель</t>
  </si>
  <si>
    <t>+11:15</t>
  </si>
  <si>
    <t>X</t>
  </si>
  <si>
    <t>RIVERSIDE ENDURO CHALLENGE</t>
  </si>
  <si>
    <t>Протокол результатов</t>
  </si>
  <si>
    <t>28 мая 2022 г.</t>
  </si>
  <si>
    <t>*</t>
  </si>
  <si>
    <t>do not start</t>
  </si>
  <si>
    <t>do not finish</t>
  </si>
  <si>
    <t>time limit exceeded</t>
  </si>
  <si>
    <t>not available</t>
  </si>
  <si>
    <t>Общая дистанция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</si>
</sst>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1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7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64" fontId="0" fillId="0" borderId="11" xfId="0" applyNumberFormat="1" applyBorder="1" applyAlignment="1">
      <alignment horizontal="right" vertical="top"/>
    </xf>
    <xf numFmtId="164" fontId="0" fillId="0" borderId="13" xfId="0" applyNumberFormat="1" applyBorder="1" applyAlignment="1">
      <alignment horizontal="right" vertical="top"/>
    </xf>
    <xf numFmtId="164" fontId="0" fillId="0" borderId="12" xfId="0" applyNumberFormat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0" fillId="0" borderId="8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21" fontId="0" fillId="0" borderId="7" xfId="0" applyNumberFormat="1" applyBorder="1" applyAlignment="1">
      <alignment horizontal="right" vertical="top"/>
    </xf>
    <xf numFmtId="21" fontId="0" fillId="0" borderId="8" xfId="0" applyNumberFormat="1" applyBorder="1" applyAlignment="1">
      <alignment horizontal="right" vertical="top"/>
    </xf>
    <xf numFmtId="21" fontId="0" fillId="0" borderId="10" xfId="0" applyNumberFormat="1" applyBorder="1" applyAlignment="1">
      <alignment horizontal="right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21" xfId="0" applyNumberFormat="1" applyBorder="1" applyAlignment="1">
      <alignment horizontal="right" vertical="top"/>
    </xf>
    <xf numFmtId="0" fontId="0" fillId="0" borderId="23" xfId="0" applyNumberFormat="1" applyBorder="1" applyAlignment="1">
      <alignment horizontal="right" vertical="top"/>
    </xf>
    <xf numFmtId="0" fontId="0" fillId="0" borderId="24" xfId="0" applyNumberForma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10170-FF09-4931-A371-59E1851D9810}">
  <dimension ref="A2:P36"/>
  <sheetViews>
    <sheetView tabSelected="1" topLeftCell="C13" zoomScale="145" zoomScaleNormal="145" workbookViewId="0">
      <selection activeCell="M11" sqref="M11"/>
    </sheetView>
  </sheetViews>
  <sheetFormatPr defaultRowHeight="15" x14ac:dyDescent="0.25"/>
  <cols>
    <col min="2" max="2" width="8.28515625" customWidth="1"/>
    <col min="3" max="3" width="23.42578125" customWidth="1"/>
    <col min="4" max="4" width="12" customWidth="1"/>
    <col min="5" max="5" width="12.28515625" customWidth="1"/>
    <col min="6" max="6" width="11.28515625" customWidth="1"/>
    <col min="7" max="7" width="11" customWidth="1"/>
    <col min="8" max="8" width="10.7109375" customWidth="1"/>
    <col min="9" max="9" width="11.42578125" customWidth="1"/>
    <col min="10" max="10" width="11.7109375" customWidth="1"/>
    <col min="11" max="11" width="11.140625" customWidth="1"/>
    <col min="12" max="12" width="19.5703125" customWidth="1"/>
    <col min="13" max="13" width="17.140625" customWidth="1"/>
    <col min="14" max="14" width="12.7109375" customWidth="1"/>
  </cols>
  <sheetData>
    <row r="2" spans="1:16" x14ac:dyDescent="0.25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x14ac:dyDescent="0.25">
      <c r="C3" t="s">
        <v>83</v>
      </c>
    </row>
    <row r="4" spans="1:16" x14ac:dyDescent="0.25">
      <c r="B4" s="35" t="s">
        <v>82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x14ac:dyDescent="0.25">
      <c r="A6" s="4"/>
      <c r="B6" s="6"/>
      <c r="C6" s="30"/>
      <c r="D6" s="32" t="s">
        <v>27</v>
      </c>
      <c r="E6" s="33"/>
      <c r="F6" s="32" t="s">
        <v>51</v>
      </c>
      <c r="G6" s="33"/>
      <c r="H6" s="32" t="s">
        <v>52</v>
      </c>
      <c r="I6" s="33"/>
      <c r="J6" s="32" t="s">
        <v>53</v>
      </c>
      <c r="K6" s="33"/>
      <c r="L6" s="32" t="s">
        <v>76</v>
      </c>
      <c r="M6" s="36"/>
      <c r="N6" s="33"/>
    </row>
    <row r="7" spans="1:16" ht="15.75" thickBot="1" x14ac:dyDescent="0.3">
      <c r="A7" s="5" t="s">
        <v>24</v>
      </c>
      <c r="B7" s="7" t="s">
        <v>26</v>
      </c>
      <c r="C7" s="31" t="s">
        <v>25</v>
      </c>
      <c r="D7" s="7" t="s">
        <v>28</v>
      </c>
      <c r="E7" s="17" t="s">
        <v>29</v>
      </c>
      <c r="F7" s="7" t="s">
        <v>28</v>
      </c>
      <c r="G7" s="17" t="s">
        <v>29</v>
      </c>
      <c r="H7" s="7" t="s">
        <v>28</v>
      </c>
      <c r="I7" s="17" t="s">
        <v>29</v>
      </c>
      <c r="J7" s="7" t="s">
        <v>28</v>
      </c>
      <c r="K7" s="17" t="s">
        <v>29</v>
      </c>
      <c r="L7" s="7" t="s">
        <v>77</v>
      </c>
      <c r="M7" s="37" t="s">
        <v>89</v>
      </c>
      <c r="N7" s="17" t="s">
        <v>78</v>
      </c>
    </row>
    <row r="8" spans="1:16" x14ac:dyDescent="0.25">
      <c r="A8" s="21">
        <v>1</v>
      </c>
      <c r="B8" s="8">
        <v>1</v>
      </c>
      <c r="C8" s="18" t="s">
        <v>6</v>
      </c>
      <c r="D8" s="24">
        <v>5.9074074074074077E-2</v>
      </c>
      <c r="E8" s="9" t="s">
        <v>34</v>
      </c>
      <c r="F8" s="27">
        <v>5.8032407407407414E-2</v>
      </c>
      <c r="G8" s="9" t="s">
        <v>61</v>
      </c>
      <c r="H8" s="27">
        <v>6.1168981481481477E-2</v>
      </c>
      <c r="I8" s="9" t="s">
        <v>74</v>
      </c>
      <c r="J8" s="27">
        <v>5.858796296296296E-2</v>
      </c>
      <c r="K8" s="9" t="s">
        <v>79</v>
      </c>
      <c r="L8" s="14">
        <f t="shared" ref="L8:L17" si="0">D8+F8+H8+J8</f>
        <v>0.23686342592592594</v>
      </c>
      <c r="M8" s="38">
        <v>56</v>
      </c>
      <c r="N8" s="9"/>
      <c r="P8" s="1"/>
    </row>
    <row r="9" spans="1:16" x14ac:dyDescent="0.25">
      <c r="A9" s="22">
        <v>2</v>
      </c>
      <c r="B9" s="10">
        <v>2</v>
      </c>
      <c r="C9" s="19" t="s">
        <v>1</v>
      </c>
      <c r="D9" s="25">
        <v>5.7337962962962959E-2</v>
      </c>
      <c r="E9" s="11" t="s">
        <v>30</v>
      </c>
      <c r="F9" s="28">
        <v>5.3692129629629631E-2</v>
      </c>
      <c r="G9" s="11" t="s">
        <v>56</v>
      </c>
      <c r="H9" s="25" t="s">
        <v>55</v>
      </c>
      <c r="I9" s="11" t="s">
        <v>54</v>
      </c>
      <c r="J9" s="25" t="s">
        <v>55</v>
      </c>
      <c r="K9" s="11" t="s">
        <v>54</v>
      </c>
      <c r="L9" s="15">
        <f>D9+F9</f>
        <v>0.11103009259259258</v>
      </c>
      <c r="M9" s="39">
        <v>28</v>
      </c>
      <c r="N9" s="11"/>
      <c r="P9" s="1"/>
    </row>
    <row r="10" spans="1:16" x14ac:dyDescent="0.25">
      <c r="A10" s="22">
        <v>3</v>
      </c>
      <c r="B10" s="10">
        <v>3</v>
      </c>
      <c r="C10" s="19" t="s">
        <v>0</v>
      </c>
      <c r="D10" s="25">
        <v>6.6724537037037041E-2</v>
      </c>
      <c r="E10" s="11" t="s">
        <v>44</v>
      </c>
      <c r="F10" s="28">
        <v>6.9780092592592588E-2</v>
      </c>
      <c r="G10" s="11" t="s">
        <v>64</v>
      </c>
      <c r="H10" s="28" t="s">
        <v>50</v>
      </c>
      <c r="I10" s="11" t="s">
        <v>54</v>
      </c>
      <c r="J10" s="25" t="s">
        <v>55</v>
      </c>
      <c r="K10" s="11" t="s">
        <v>54</v>
      </c>
      <c r="L10" s="15">
        <f>D10+F10</f>
        <v>0.13650462962962961</v>
      </c>
      <c r="M10" s="39">
        <v>28</v>
      </c>
      <c r="N10" s="11"/>
    </row>
    <row r="11" spans="1:16" x14ac:dyDescent="0.25">
      <c r="A11" s="22">
        <v>4</v>
      </c>
      <c r="B11" s="10">
        <v>5</v>
      </c>
      <c r="C11" s="19" t="s">
        <v>22</v>
      </c>
      <c r="D11" s="25" t="s">
        <v>50</v>
      </c>
      <c r="E11" s="11" t="s">
        <v>54</v>
      </c>
      <c r="F11" s="25" t="s">
        <v>55</v>
      </c>
      <c r="G11" s="11" t="s">
        <v>54</v>
      </c>
      <c r="H11" s="25" t="s">
        <v>55</v>
      </c>
      <c r="I11" s="11" t="s">
        <v>54</v>
      </c>
      <c r="J11" s="25" t="s">
        <v>55</v>
      </c>
      <c r="K11" s="11" t="s">
        <v>54</v>
      </c>
      <c r="L11" s="15" t="s">
        <v>50</v>
      </c>
      <c r="M11" s="39" t="s">
        <v>54</v>
      </c>
      <c r="N11" s="11"/>
    </row>
    <row r="12" spans="1:16" x14ac:dyDescent="0.25">
      <c r="A12" s="22">
        <v>5</v>
      </c>
      <c r="B12" s="10">
        <v>6</v>
      </c>
      <c r="C12" s="19" t="s">
        <v>13</v>
      </c>
      <c r="D12" s="25">
        <v>6.1979166666666669E-2</v>
      </c>
      <c r="E12" s="11" t="s">
        <v>41</v>
      </c>
      <c r="F12" s="28">
        <v>6.0034722222222225E-2</v>
      </c>
      <c r="G12" s="11" t="s">
        <v>62</v>
      </c>
      <c r="H12" s="28">
        <v>6.1122685185185183E-2</v>
      </c>
      <c r="I12" s="11" t="s">
        <v>73</v>
      </c>
      <c r="J12" s="25" t="s">
        <v>55</v>
      </c>
      <c r="K12" s="11" t="s">
        <v>54</v>
      </c>
      <c r="L12" s="15">
        <f>D12+F12+H12</f>
        <v>0.18313657407407408</v>
      </c>
      <c r="M12" s="39">
        <v>42</v>
      </c>
      <c r="N12" s="11"/>
    </row>
    <row r="13" spans="1:16" x14ac:dyDescent="0.25">
      <c r="A13" s="22">
        <v>6</v>
      </c>
      <c r="B13" s="10">
        <v>7</v>
      </c>
      <c r="C13" s="19" t="s">
        <v>14</v>
      </c>
      <c r="D13" s="25">
        <v>6.5277777777777782E-2</v>
      </c>
      <c r="E13" s="11" t="s">
        <v>42</v>
      </c>
      <c r="F13" s="25" t="s">
        <v>55</v>
      </c>
      <c r="G13" s="11" t="s">
        <v>54</v>
      </c>
      <c r="H13" s="25" t="s">
        <v>55</v>
      </c>
      <c r="I13" s="11" t="s">
        <v>54</v>
      </c>
      <c r="J13" s="25" t="s">
        <v>55</v>
      </c>
      <c r="K13" s="11" t="s">
        <v>54</v>
      </c>
      <c r="L13" s="15">
        <f>D13</f>
        <v>6.5277777777777782E-2</v>
      </c>
      <c r="M13" s="39">
        <v>14</v>
      </c>
      <c r="N13" s="11"/>
    </row>
    <row r="14" spans="1:16" x14ac:dyDescent="0.25">
      <c r="A14" s="22">
        <v>7</v>
      </c>
      <c r="B14" s="10">
        <v>14</v>
      </c>
      <c r="C14" s="19" t="s">
        <v>17</v>
      </c>
      <c r="D14" s="25">
        <v>7.4999999999999997E-2</v>
      </c>
      <c r="E14" s="11" t="s">
        <v>46</v>
      </c>
      <c r="F14" s="10" t="s">
        <v>67</v>
      </c>
      <c r="G14" s="11" t="s">
        <v>54</v>
      </c>
      <c r="H14" s="25" t="s">
        <v>55</v>
      </c>
      <c r="I14" s="11" t="s">
        <v>54</v>
      </c>
      <c r="J14" s="25" t="s">
        <v>55</v>
      </c>
      <c r="K14" s="11" t="s">
        <v>54</v>
      </c>
      <c r="L14" s="15">
        <f>D14</f>
        <v>7.4999999999999997E-2</v>
      </c>
      <c r="M14" s="39">
        <v>14</v>
      </c>
      <c r="N14" s="11"/>
      <c r="P14" s="1"/>
    </row>
    <row r="15" spans="1:16" x14ac:dyDescent="0.25">
      <c r="A15" s="22">
        <v>8</v>
      </c>
      <c r="B15" s="10">
        <v>15</v>
      </c>
      <c r="C15" s="19" t="s">
        <v>21</v>
      </c>
      <c r="D15" s="25" t="s">
        <v>50</v>
      </c>
      <c r="E15" s="11" t="s">
        <v>54</v>
      </c>
      <c r="F15" s="25" t="s">
        <v>55</v>
      </c>
      <c r="G15" s="11" t="s">
        <v>54</v>
      </c>
      <c r="H15" s="25" t="s">
        <v>55</v>
      </c>
      <c r="I15" s="11" t="s">
        <v>54</v>
      </c>
      <c r="J15" s="25" t="s">
        <v>55</v>
      </c>
      <c r="K15" s="11" t="s">
        <v>54</v>
      </c>
      <c r="L15" s="15" t="s">
        <v>50</v>
      </c>
      <c r="M15" s="39" t="s">
        <v>54</v>
      </c>
      <c r="N15" s="11"/>
      <c r="P15" s="1"/>
    </row>
    <row r="16" spans="1:16" x14ac:dyDescent="0.25">
      <c r="A16" s="22">
        <v>9</v>
      </c>
      <c r="B16" s="10">
        <v>16</v>
      </c>
      <c r="C16" s="19" t="s">
        <v>23</v>
      </c>
      <c r="D16" s="25" t="s">
        <v>50</v>
      </c>
      <c r="E16" s="11" t="s">
        <v>54</v>
      </c>
      <c r="F16" s="25" t="s">
        <v>55</v>
      </c>
      <c r="G16" s="11" t="s">
        <v>54</v>
      </c>
      <c r="H16" s="25" t="s">
        <v>55</v>
      </c>
      <c r="I16" s="11" t="s">
        <v>54</v>
      </c>
      <c r="J16" s="25" t="s">
        <v>55</v>
      </c>
      <c r="K16" s="11" t="s">
        <v>54</v>
      </c>
      <c r="L16" s="15" t="s">
        <v>50</v>
      </c>
      <c r="M16" s="39" t="s">
        <v>54</v>
      </c>
      <c r="N16" s="11"/>
      <c r="P16" s="1"/>
    </row>
    <row r="17" spans="1:16" x14ac:dyDescent="0.25">
      <c r="A17" s="22">
        <v>10</v>
      </c>
      <c r="B17" s="10">
        <v>21</v>
      </c>
      <c r="C17" s="19" t="s">
        <v>7</v>
      </c>
      <c r="D17" s="25">
        <v>5.9097222222222225E-2</v>
      </c>
      <c r="E17" s="11" t="s">
        <v>35</v>
      </c>
      <c r="F17" s="28">
        <v>5.8032407407407414E-2</v>
      </c>
      <c r="G17" s="11" t="s">
        <v>61</v>
      </c>
      <c r="H17" s="28">
        <v>6.1053240740740734E-2</v>
      </c>
      <c r="I17" s="11" t="s">
        <v>72</v>
      </c>
      <c r="J17" s="28">
        <v>5.858796296296296E-2</v>
      </c>
      <c r="K17" s="11" t="s">
        <v>79</v>
      </c>
      <c r="L17" s="15">
        <f t="shared" si="0"/>
        <v>0.23677083333333332</v>
      </c>
      <c r="M17" s="39">
        <v>56</v>
      </c>
      <c r="N17" s="11"/>
      <c r="P17" s="1"/>
    </row>
    <row r="18" spans="1:16" x14ac:dyDescent="0.25">
      <c r="A18" s="22">
        <v>11</v>
      </c>
      <c r="B18" s="10">
        <v>29</v>
      </c>
      <c r="C18" s="19" t="s">
        <v>4</v>
      </c>
      <c r="D18" s="25">
        <v>5.8969907407407408E-2</v>
      </c>
      <c r="E18" s="11" t="s">
        <v>32</v>
      </c>
      <c r="F18" s="28">
        <v>5.6840277777777781E-2</v>
      </c>
      <c r="G18" s="11" t="s">
        <v>58</v>
      </c>
      <c r="H18" s="28">
        <v>5.9687500000000004E-2</v>
      </c>
      <c r="I18" s="11" t="s">
        <v>70</v>
      </c>
      <c r="J18" s="25" t="s">
        <v>55</v>
      </c>
      <c r="K18" s="11" t="s">
        <v>54</v>
      </c>
      <c r="L18" s="15">
        <f>D18+F18+H18</f>
        <v>0.17549768518518519</v>
      </c>
      <c r="M18" s="39">
        <v>42</v>
      </c>
      <c r="N18" s="11"/>
    </row>
    <row r="19" spans="1:16" x14ac:dyDescent="0.25">
      <c r="A19" s="22">
        <v>12</v>
      </c>
      <c r="B19" s="10">
        <v>30</v>
      </c>
      <c r="C19" s="19" t="s">
        <v>3</v>
      </c>
      <c r="D19" s="25">
        <v>5.8958333333333335E-2</v>
      </c>
      <c r="E19" s="11" t="s">
        <v>31</v>
      </c>
      <c r="F19" s="28">
        <v>5.6851851851851855E-2</v>
      </c>
      <c r="G19" s="11" t="s">
        <v>59</v>
      </c>
      <c r="H19" s="28">
        <v>5.9710648148148145E-2</v>
      </c>
      <c r="I19" s="11" t="s">
        <v>71</v>
      </c>
      <c r="J19" s="25" t="s">
        <v>55</v>
      </c>
      <c r="K19" s="11" t="s">
        <v>54</v>
      </c>
      <c r="L19" s="15">
        <f>D19+F19+H19</f>
        <v>0.17552083333333332</v>
      </c>
      <c r="M19" s="39">
        <v>42</v>
      </c>
      <c r="N19" s="11"/>
    </row>
    <row r="20" spans="1:16" x14ac:dyDescent="0.25">
      <c r="A20" s="22">
        <v>13</v>
      </c>
      <c r="B20" s="10">
        <v>31</v>
      </c>
      <c r="C20" s="19" t="s">
        <v>5</v>
      </c>
      <c r="D20" s="25">
        <v>5.903935185185185E-2</v>
      </c>
      <c r="E20" s="11" t="s">
        <v>33</v>
      </c>
      <c r="F20" s="25" t="s">
        <v>55</v>
      </c>
      <c r="G20" s="11" t="s">
        <v>54</v>
      </c>
      <c r="H20" s="25" t="s">
        <v>55</v>
      </c>
      <c r="I20" s="11" t="s">
        <v>54</v>
      </c>
      <c r="J20" s="25" t="s">
        <v>55</v>
      </c>
      <c r="K20" s="11" t="s">
        <v>54</v>
      </c>
      <c r="L20" s="15">
        <f>D20</f>
        <v>5.903935185185185E-2</v>
      </c>
      <c r="M20" s="39">
        <v>14</v>
      </c>
      <c r="N20" s="11"/>
    </row>
    <row r="21" spans="1:16" x14ac:dyDescent="0.25">
      <c r="A21" s="22">
        <v>14</v>
      </c>
      <c r="B21" s="10">
        <v>33</v>
      </c>
      <c r="C21" s="19" t="s">
        <v>11</v>
      </c>
      <c r="D21" s="25">
        <v>6.0810185185185182E-2</v>
      </c>
      <c r="E21" s="11" t="s">
        <v>39</v>
      </c>
      <c r="F21" s="25" t="s">
        <v>55</v>
      </c>
      <c r="G21" s="11" t="s">
        <v>54</v>
      </c>
      <c r="H21" s="25" t="s">
        <v>55</v>
      </c>
      <c r="I21" s="11" t="s">
        <v>54</v>
      </c>
      <c r="J21" s="25" t="s">
        <v>55</v>
      </c>
      <c r="K21" s="11" t="s">
        <v>54</v>
      </c>
      <c r="L21" s="15">
        <f>D21</f>
        <v>6.0810185185185182E-2</v>
      </c>
      <c r="M21" s="39">
        <v>14</v>
      </c>
      <c r="N21" s="11"/>
    </row>
    <row r="22" spans="1:16" x14ac:dyDescent="0.25">
      <c r="A22" s="22">
        <v>15</v>
      </c>
      <c r="B22" s="10">
        <v>36</v>
      </c>
      <c r="C22" s="19" t="s">
        <v>15</v>
      </c>
      <c r="D22" s="25">
        <v>6.5324074074074076E-2</v>
      </c>
      <c r="E22" s="11" t="s">
        <v>43</v>
      </c>
      <c r="F22" s="28">
        <v>6.9780092592592588E-2</v>
      </c>
      <c r="G22" s="11" t="s">
        <v>64</v>
      </c>
      <c r="H22" s="25" t="s">
        <v>55</v>
      </c>
      <c r="I22" s="11" t="s">
        <v>54</v>
      </c>
      <c r="J22" s="25" t="s">
        <v>55</v>
      </c>
      <c r="K22" s="11" t="s">
        <v>54</v>
      </c>
      <c r="L22" s="15">
        <f>D22+F22</f>
        <v>0.13510416666666666</v>
      </c>
      <c r="M22" s="39">
        <v>28</v>
      </c>
      <c r="N22" s="11"/>
    </row>
    <row r="23" spans="1:16" x14ac:dyDescent="0.25">
      <c r="A23" s="22">
        <v>16</v>
      </c>
      <c r="B23" s="10">
        <v>37</v>
      </c>
      <c r="C23" s="19" t="s">
        <v>18</v>
      </c>
      <c r="D23" s="25">
        <v>7.5370370370370365E-2</v>
      </c>
      <c r="E23" s="11" t="s">
        <v>47</v>
      </c>
      <c r="F23" s="28">
        <v>6.0925925925925932E-2</v>
      </c>
      <c r="G23" s="11" t="s">
        <v>63</v>
      </c>
      <c r="H23" s="25" t="s">
        <v>55</v>
      </c>
      <c r="I23" s="11" t="s">
        <v>54</v>
      </c>
      <c r="J23" s="25" t="s">
        <v>55</v>
      </c>
      <c r="K23" s="11" t="s">
        <v>54</v>
      </c>
      <c r="L23" s="15">
        <f>D23+F23</f>
        <v>0.1362962962962963</v>
      </c>
      <c r="M23" s="39">
        <v>28</v>
      </c>
      <c r="N23" s="11"/>
    </row>
    <row r="24" spans="1:16" x14ac:dyDescent="0.25">
      <c r="A24" s="22">
        <v>17</v>
      </c>
      <c r="B24" s="10">
        <v>38</v>
      </c>
      <c r="C24" s="19" t="s">
        <v>16</v>
      </c>
      <c r="D24" s="25">
        <v>6.7094907407407409E-2</v>
      </c>
      <c r="E24" s="11" t="s">
        <v>45</v>
      </c>
      <c r="F24" s="25" t="s">
        <v>55</v>
      </c>
      <c r="G24" s="11" t="s">
        <v>54</v>
      </c>
      <c r="H24" s="25" t="s">
        <v>55</v>
      </c>
      <c r="I24" s="11" t="s">
        <v>54</v>
      </c>
      <c r="J24" s="25" t="s">
        <v>55</v>
      </c>
      <c r="K24" s="11" t="s">
        <v>54</v>
      </c>
      <c r="L24" s="15">
        <f>D24</f>
        <v>6.7094907407407409E-2</v>
      </c>
      <c r="M24" s="39">
        <v>14</v>
      </c>
      <c r="N24" s="11"/>
    </row>
    <row r="25" spans="1:16" x14ac:dyDescent="0.25">
      <c r="A25" s="22">
        <v>18</v>
      </c>
      <c r="B25" s="10">
        <v>40</v>
      </c>
      <c r="C25" s="19" t="s">
        <v>8</v>
      </c>
      <c r="D25" s="25">
        <v>5.9166666666666666E-2</v>
      </c>
      <c r="E25" s="11" t="s">
        <v>36</v>
      </c>
      <c r="F25" s="28">
        <v>5.6875000000000002E-2</v>
      </c>
      <c r="G25" s="11" t="s">
        <v>60</v>
      </c>
      <c r="H25" s="28">
        <v>5.7719907407407407E-2</v>
      </c>
      <c r="I25" s="11" t="s">
        <v>69</v>
      </c>
      <c r="J25" s="25" t="s">
        <v>55</v>
      </c>
      <c r="K25" s="11" t="s">
        <v>54</v>
      </c>
      <c r="L25" s="15">
        <f>D25+F25+H25</f>
        <v>0.17376157407407408</v>
      </c>
      <c r="M25" s="39">
        <v>42</v>
      </c>
      <c r="N25" s="11"/>
    </row>
    <row r="26" spans="1:16" x14ac:dyDescent="0.25">
      <c r="A26" s="22">
        <v>19</v>
      </c>
      <c r="B26" s="10">
        <v>43</v>
      </c>
      <c r="C26" s="19" t="s">
        <v>19</v>
      </c>
      <c r="D26" s="25">
        <v>7.5381944444444446E-2</v>
      </c>
      <c r="E26" s="11" t="s">
        <v>48</v>
      </c>
      <c r="F26" s="28">
        <v>6.9803240740740735E-2</v>
      </c>
      <c r="G26" s="11" t="s">
        <v>65</v>
      </c>
      <c r="H26" s="25" t="s">
        <v>55</v>
      </c>
      <c r="I26" s="11" t="s">
        <v>54</v>
      </c>
      <c r="J26" s="25" t="s">
        <v>55</v>
      </c>
      <c r="K26" s="11" t="s">
        <v>54</v>
      </c>
      <c r="L26" s="15">
        <f>D26+F26</f>
        <v>0.14518518518518519</v>
      </c>
      <c r="M26" s="39">
        <v>28</v>
      </c>
      <c r="N26" s="11"/>
    </row>
    <row r="27" spans="1:16" x14ac:dyDescent="0.25">
      <c r="A27" s="22">
        <v>20</v>
      </c>
      <c r="B27" s="10">
        <v>44</v>
      </c>
      <c r="C27" s="19" t="s">
        <v>12</v>
      </c>
      <c r="D27" s="25">
        <v>6.0891203703703704E-2</v>
      </c>
      <c r="E27" s="11" t="s">
        <v>40</v>
      </c>
      <c r="F27" s="28">
        <v>5.6481481481481487E-2</v>
      </c>
      <c r="G27" s="11" t="s">
        <v>57</v>
      </c>
      <c r="H27" s="28">
        <v>5.6712962962962965E-2</v>
      </c>
      <c r="I27" s="11" t="s">
        <v>68</v>
      </c>
      <c r="J27" s="25" t="s">
        <v>55</v>
      </c>
      <c r="K27" s="11" t="s">
        <v>54</v>
      </c>
      <c r="L27" s="15">
        <f>D27+F27+H27</f>
        <v>0.17408564814814814</v>
      </c>
      <c r="M27" s="39">
        <v>42</v>
      </c>
      <c r="N27" s="11"/>
    </row>
    <row r="28" spans="1:16" x14ac:dyDescent="0.25">
      <c r="A28" s="22">
        <v>21</v>
      </c>
      <c r="B28" s="10">
        <v>46</v>
      </c>
      <c r="C28" s="19" t="s">
        <v>10</v>
      </c>
      <c r="D28" s="25">
        <v>6.0046296296296292E-2</v>
      </c>
      <c r="E28" s="11" t="s">
        <v>38</v>
      </c>
      <c r="F28" s="28">
        <v>4.8622685185185179E-2</v>
      </c>
      <c r="G28" s="11" t="s">
        <v>30</v>
      </c>
      <c r="H28" s="28">
        <v>4.9375000000000002E-2</v>
      </c>
      <c r="I28" s="11" t="s">
        <v>30</v>
      </c>
      <c r="J28" s="28">
        <v>5.077546296296296E-2</v>
      </c>
      <c r="K28" s="11" t="s">
        <v>30</v>
      </c>
      <c r="L28" s="15">
        <f>D28+F28+H28+J28</f>
        <v>0.20881944444444442</v>
      </c>
      <c r="M28" s="39">
        <v>56</v>
      </c>
      <c r="N28" s="11" t="s">
        <v>80</v>
      </c>
    </row>
    <row r="29" spans="1:16" x14ac:dyDescent="0.25">
      <c r="A29" s="22">
        <v>22</v>
      </c>
      <c r="B29" s="10">
        <v>47</v>
      </c>
      <c r="C29" s="19" t="s">
        <v>2</v>
      </c>
      <c r="D29" s="25">
        <v>5.7337962962962959E-2</v>
      </c>
      <c r="E29" s="11" t="s">
        <v>30</v>
      </c>
      <c r="F29" s="28">
        <v>5.3692129629629631E-2</v>
      </c>
      <c r="G29" s="11" t="s">
        <v>56</v>
      </c>
      <c r="H29" s="25" t="s">
        <v>55</v>
      </c>
      <c r="I29" s="11" t="s">
        <v>54</v>
      </c>
      <c r="J29" s="25" t="s">
        <v>55</v>
      </c>
      <c r="K29" s="11" t="s">
        <v>54</v>
      </c>
      <c r="L29" s="15">
        <f>D29+F29</f>
        <v>0.11103009259259258</v>
      </c>
      <c r="M29" s="39">
        <v>28</v>
      </c>
      <c r="N29" s="11"/>
    </row>
    <row r="30" spans="1:16" x14ac:dyDescent="0.25">
      <c r="A30" s="22">
        <v>23</v>
      </c>
      <c r="B30" s="10">
        <v>48</v>
      </c>
      <c r="C30" s="19" t="s">
        <v>9</v>
      </c>
      <c r="D30" s="25">
        <v>6.0034722222222225E-2</v>
      </c>
      <c r="E30" s="11" t="s">
        <v>37</v>
      </c>
      <c r="F30" s="25" t="s">
        <v>55</v>
      </c>
      <c r="G30" s="11" t="s">
        <v>54</v>
      </c>
      <c r="H30" s="25" t="s">
        <v>55</v>
      </c>
      <c r="I30" s="11" t="s">
        <v>54</v>
      </c>
      <c r="J30" s="25" t="s">
        <v>55</v>
      </c>
      <c r="K30" s="11" t="s">
        <v>54</v>
      </c>
      <c r="L30" s="15">
        <f>D30</f>
        <v>6.0034722222222225E-2</v>
      </c>
      <c r="M30" s="39">
        <v>14</v>
      </c>
      <c r="N30" s="11"/>
    </row>
    <row r="31" spans="1:16" ht="15.75" thickBot="1" x14ac:dyDescent="0.3">
      <c r="A31" s="23">
        <v>24</v>
      </c>
      <c r="B31" s="12">
        <v>50</v>
      </c>
      <c r="C31" s="20" t="s">
        <v>20</v>
      </c>
      <c r="D31" s="26">
        <v>7.7743055555555551E-2</v>
      </c>
      <c r="E31" s="13" t="s">
        <v>49</v>
      </c>
      <c r="F31" s="29">
        <v>7.0960648148148148E-2</v>
      </c>
      <c r="G31" s="13" t="s">
        <v>66</v>
      </c>
      <c r="H31" s="29">
        <v>6.5914351851851849E-2</v>
      </c>
      <c r="I31" s="13" t="s">
        <v>75</v>
      </c>
      <c r="J31" s="26" t="s">
        <v>55</v>
      </c>
      <c r="K31" s="13" t="s">
        <v>54</v>
      </c>
      <c r="L31" s="16">
        <f>D31+F31+H31</f>
        <v>0.21461805555555555</v>
      </c>
      <c r="M31" s="40">
        <v>42</v>
      </c>
      <c r="N31" s="13"/>
    </row>
    <row r="33" spans="2:4" x14ac:dyDescent="0.25">
      <c r="B33" s="2" t="s">
        <v>84</v>
      </c>
      <c r="C33" s="34" t="s">
        <v>55</v>
      </c>
      <c r="D33" t="s">
        <v>85</v>
      </c>
    </row>
    <row r="34" spans="2:4" x14ac:dyDescent="0.25">
      <c r="B34" s="2"/>
      <c r="C34" s="34" t="s">
        <v>67</v>
      </c>
      <c r="D34" t="s">
        <v>86</v>
      </c>
    </row>
    <row r="35" spans="2:4" x14ac:dyDescent="0.25">
      <c r="B35" s="2"/>
      <c r="C35" s="34" t="s">
        <v>50</v>
      </c>
      <c r="D35" t="s">
        <v>87</v>
      </c>
    </row>
    <row r="36" spans="2:4" x14ac:dyDescent="0.25">
      <c r="C36" s="34" t="s">
        <v>54</v>
      </c>
      <c r="D36" t="s">
        <v>88</v>
      </c>
    </row>
  </sheetData>
  <sortState ref="O8:Q17">
    <sortCondition ref="O8:O17"/>
  </sortState>
  <mergeCells count="2">
    <mergeCell ref="B2:N2"/>
    <mergeCell ref="B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Melnikov</dc:creator>
  <cp:lastModifiedBy>Sergey Melnikov</cp:lastModifiedBy>
  <dcterms:created xsi:type="dcterms:W3CDTF">2022-06-03T11:54:50Z</dcterms:created>
  <dcterms:modified xsi:type="dcterms:W3CDTF">2022-06-03T13:55:17Z</dcterms:modified>
</cp:coreProperties>
</file>