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60" windowHeight="104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<sst xmlns="http://schemas.openxmlformats.org/spreadsheetml/2006/main" count="186" uniqueCount="97">
  <si>
    <t>Фамилия</t>
  </si>
  <si>
    <t>Имя</t>
  </si>
  <si>
    <t>Фоменко</t>
  </si>
  <si>
    <t>София</t>
  </si>
  <si>
    <t>Москва</t>
  </si>
  <si>
    <t>Женский</t>
  </si>
  <si>
    <t>Литовкина</t>
  </si>
  <si>
    <t>Ариадна</t>
  </si>
  <si>
    <t>Московская обл.</t>
  </si>
  <si>
    <t>Аксёнова</t>
  </si>
  <si>
    <t>Оксана</t>
  </si>
  <si>
    <t>Романова</t>
  </si>
  <si>
    <t>Анна</t>
  </si>
  <si>
    <t>Энергия</t>
  </si>
  <si>
    <t>Моргунова</t>
  </si>
  <si>
    <t>Любовь</t>
  </si>
  <si>
    <t>Маданбек</t>
  </si>
  <si>
    <t>Нурзида</t>
  </si>
  <si>
    <t>Горлова</t>
  </si>
  <si>
    <t>Елизавета</t>
  </si>
  <si>
    <t>Чернова</t>
  </si>
  <si>
    <t>Анастасия</t>
  </si>
  <si>
    <t>Юденкова</t>
  </si>
  <si>
    <t>Валентина</t>
  </si>
  <si>
    <t>Колодкина</t>
  </si>
  <si>
    <t>Семикова</t>
  </si>
  <si>
    <t>Ксения</t>
  </si>
  <si>
    <t>Гарашко</t>
  </si>
  <si>
    <t>Дарья</t>
  </si>
  <si>
    <t>Игаева</t>
  </si>
  <si>
    <t>Елена</t>
  </si>
  <si>
    <t>Видное</t>
  </si>
  <si>
    <t>Лаптева</t>
  </si>
  <si>
    <t>Юлия</t>
  </si>
  <si>
    <t>Волкова</t>
  </si>
  <si>
    <t>Наталья</t>
  </si>
  <si>
    <t>Мельников</t>
  </si>
  <si>
    <t>Роман</t>
  </si>
  <si>
    <t>Мужской</t>
  </si>
  <si>
    <t>Морозов</t>
  </si>
  <si>
    <t>Артём</t>
  </si>
  <si>
    <t>Мабе</t>
  </si>
  <si>
    <t>Макс</t>
  </si>
  <si>
    <t>Куккет</t>
  </si>
  <si>
    <t>Андрей</t>
  </si>
  <si>
    <t>Алексей</t>
  </si>
  <si>
    <t>Иванчин</t>
  </si>
  <si>
    <t>Владислав</t>
  </si>
  <si>
    <t>Михайленко</t>
  </si>
  <si>
    <t>Константин</t>
  </si>
  <si>
    <t>Бойков</t>
  </si>
  <si>
    <t>Дмитрий</t>
  </si>
  <si>
    <t>Калашников</t>
  </si>
  <si>
    <t>Александр</t>
  </si>
  <si>
    <t>Никитин</t>
  </si>
  <si>
    <t>Родион</t>
  </si>
  <si>
    <t>г Москва</t>
  </si>
  <si>
    <t>Платон</t>
  </si>
  <si>
    <t>Игаев</t>
  </si>
  <si>
    <t>Лениниский р-н, д. Бутово</t>
  </si>
  <si>
    <t>Sergienko</t>
  </si>
  <si>
    <t>Alexey</t>
  </si>
  <si>
    <t>Леон</t>
  </si>
  <si>
    <t>Кузнецов</t>
  </si>
  <si>
    <t>Всеволод</t>
  </si>
  <si>
    <t>Гордюшенко</t>
  </si>
  <si>
    <t>Виктор</t>
  </si>
  <si>
    <t>Парсек</t>
  </si>
  <si>
    <t>Емельянов</t>
  </si>
  <si>
    <t>Валентин</t>
  </si>
  <si>
    <t>Лемба</t>
  </si>
  <si>
    <t>Болушевская</t>
  </si>
  <si>
    <t>Валерия</t>
  </si>
  <si>
    <t>Родионова</t>
  </si>
  <si>
    <t>Ольга</t>
  </si>
  <si>
    <t>Голубенка</t>
  </si>
  <si>
    <t>Пираев</t>
  </si>
  <si>
    <t>Шукрет</t>
  </si>
  <si>
    <t>Протокол результатов пробега</t>
  </si>
  <si>
    <t>1 Пробег Беги с ветерком на Воробьевых горах</t>
  </si>
  <si>
    <t>18:30 - 19:40</t>
  </si>
  <si>
    <t>Стадион Воробьевы горы, Москва</t>
  </si>
  <si>
    <t>дата</t>
  </si>
  <si>
    <t>время старта</t>
  </si>
  <si>
    <t>место</t>
  </si>
  <si>
    <t>без осадков +22</t>
  </si>
  <si>
    <t>погода</t>
  </si>
  <si>
    <t>1000 м</t>
  </si>
  <si>
    <t>400 м</t>
  </si>
  <si>
    <t>№</t>
  </si>
  <si>
    <t>Место абс. М/Ж</t>
  </si>
  <si>
    <t>Номер</t>
  </si>
  <si>
    <t>Дата рождения (ДД.ММ.ГГ)</t>
  </si>
  <si>
    <t xml:space="preserve">Город </t>
  </si>
  <si>
    <t>Клуб</t>
  </si>
  <si>
    <t>Пол</t>
  </si>
  <si>
    <t xml:space="preserve">Результат часы:мин:сек (ЧЧ:ММ:СС)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</si>
</sst>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yy;@"/>
    <numFmt numFmtId="165" formatCode="h:mm;@"/>
    <numFmt numFmtId="166" formatCode="[$-FC19]dd\ mmmm\ yyyy\ \г\.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3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Fill="1" applyAlignment="1" applyProtection="1">
      <alignment/>
      <protection/>
    </xf>
    <xf numFmtId="0" fontId="4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1" fillId="13" borderId="13" xfId="0" applyFont="1" applyFill="1" applyBorder="1" applyAlignment="1">
      <alignment horizontal="center"/>
    </xf>
    <xf numFmtId="0" fontId="45" fillId="13" borderId="10" xfId="0" applyFont="1" applyFill="1" applyBorder="1" applyAlignment="1">
      <alignment horizontal="left"/>
    </xf>
    <xf numFmtId="0" fontId="41" fillId="13" borderId="10" xfId="0" applyFont="1" applyFill="1" applyBorder="1" applyAlignment="1">
      <alignment horizontal="left"/>
    </xf>
    <xf numFmtId="47" fontId="41" fillId="13" borderId="10" xfId="0" applyNumberFormat="1" applyFont="1" applyFill="1" applyBorder="1" applyAlignment="1">
      <alignment/>
    </xf>
    <xf numFmtId="0" fontId="41" fillId="1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47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/>
    </xf>
    <xf numFmtId="0" fontId="41" fillId="33" borderId="13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left"/>
    </xf>
    <xf numFmtId="47" fontId="41" fillId="33" borderId="14" xfId="0" applyNumberFormat="1" applyFont="1" applyFill="1" applyBorder="1" applyAlignment="1">
      <alignment/>
    </xf>
    <xf numFmtId="0" fontId="41" fillId="0" borderId="16" xfId="0" applyFont="1" applyBorder="1" applyAlignment="1">
      <alignment horizontal="center"/>
    </xf>
    <xf numFmtId="0" fontId="41" fillId="13" borderId="16" xfId="0" applyFont="1" applyFill="1" applyBorder="1" applyAlignment="1">
      <alignment horizontal="center"/>
    </xf>
    <xf numFmtId="0" fontId="45" fillId="13" borderId="16" xfId="0" applyFont="1" applyFill="1" applyBorder="1" applyAlignment="1">
      <alignment horizontal="left"/>
    </xf>
    <xf numFmtId="0" fontId="41" fillId="13" borderId="16" xfId="0" applyFont="1" applyFill="1" applyBorder="1" applyAlignment="1">
      <alignment horizontal="left"/>
    </xf>
    <xf numFmtId="47" fontId="41" fillId="13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164" fontId="47" fillId="0" borderId="11" xfId="0" applyNumberFormat="1" applyFont="1" applyFill="1" applyBorder="1" applyAlignment="1" applyProtection="1">
      <alignment/>
      <protection/>
    </xf>
    <xf numFmtId="0" fontId="47" fillId="0" borderId="13" xfId="0" applyFont="1" applyBorder="1" applyAlignment="1">
      <alignment/>
    </xf>
    <xf numFmtId="165" fontId="47" fillId="0" borderId="11" xfId="0" applyNumberFormat="1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2" xfId="0" applyFont="1" applyBorder="1" applyAlignment="1">
      <alignment/>
    </xf>
    <xf numFmtId="165" fontId="47" fillId="0" borderId="11" xfId="0" applyNumberFormat="1" applyFont="1" applyFill="1" applyBorder="1" applyAlignment="1">
      <alignment horizontal="left"/>
    </xf>
    <xf numFmtId="0" fontId="0" fillId="34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41" fillId="13" borderId="18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2" max="2" width="12.7109375" style="0" bestFit="1" customWidth="1"/>
    <col min="3" max="3" width="16.421875" style="0" customWidth="1"/>
    <col min="4" max="4" width="15.421875" style="0" customWidth="1"/>
    <col min="5" max="5" width="16.57421875" style="0" customWidth="1"/>
    <col min="7" max="7" width="11.57421875" style="0" customWidth="1"/>
    <col min="9" max="9" width="11.00390625" style="0" customWidth="1"/>
    <col min="10" max="10" width="11.7109375" style="0" customWidth="1"/>
  </cols>
  <sheetData>
    <row r="1" spans="1:2" ht="21">
      <c r="A1" s="2"/>
      <c r="B1" s="3" t="s">
        <v>78</v>
      </c>
    </row>
    <row r="2" spans="1:12" ht="28.5">
      <c r="A2" s="2"/>
      <c r="B2" s="4"/>
      <c r="C2" s="5" t="s">
        <v>79</v>
      </c>
      <c r="D2" s="5"/>
      <c r="E2" s="5"/>
      <c r="F2" s="6"/>
      <c r="G2" s="6"/>
      <c r="H2" s="6"/>
      <c r="I2" s="7"/>
      <c r="J2" s="10"/>
      <c r="K2" s="10"/>
      <c r="L2" s="10"/>
    </row>
    <row r="3" spans="1:2" ht="15">
      <c r="A3" s="2"/>
      <c r="B3" s="8"/>
    </row>
    <row r="4" spans="1:11" ht="15.75">
      <c r="A4" s="2"/>
      <c r="B4" s="37">
        <v>44728</v>
      </c>
      <c r="C4" s="38"/>
      <c r="D4" s="39" t="s">
        <v>80</v>
      </c>
      <c r="E4" s="38"/>
      <c r="F4" s="40" t="s">
        <v>81</v>
      </c>
      <c r="G4" s="41"/>
      <c r="H4" s="42"/>
      <c r="I4" s="38"/>
      <c r="J4" s="10"/>
      <c r="K4" s="10"/>
    </row>
    <row r="5" spans="1:11" ht="15">
      <c r="A5" s="2"/>
      <c r="B5" s="8" t="s">
        <v>82</v>
      </c>
      <c r="C5" s="11"/>
      <c r="D5" s="8" t="s">
        <v>83</v>
      </c>
      <c r="E5" s="8"/>
      <c r="F5" s="8" t="s">
        <v>84</v>
      </c>
      <c r="H5" s="8"/>
      <c r="I5" s="8"/>
      <c r="J5" s="8"/>
      <c r="K5" s="8"/>
    </row>
    <row r="6" spans="1:5" ht="15.75">
      <c r="A6" s="2"/>
      <c r="B6" s="43" t="s">
        <v>85</v>
      </c>
      <c r="C6" s="6"/>
      <c r="D6" s="6"/>
      <c r="E6" s="7"/>
    </row>
    <row r="7" spans="1:5" ht="15">
      <c r="A7" s="2"/>
      <c r="B7" s="8" t="s">
        <v>86</v>
      </c>
      <c r="C7" s="8"/>
      <c r="D7" s="8"/>
      <c r="E7" s="8"/>
    </row>
    <row r="9" spans="1:11" ht="90">
      <c r="A9" s="44" t="s">
        <v>89</v>
      </c>
      <c r="B9" s="45" t="s">
        <v>90</v>
      </c>
      <c r="C9" s="45" t="s">
        <v>91</v>
      </c>
      <c r="D9" s="45" t="s">
        <v>0</v>
      </c>
      <c r="E9" s="45" t="s">
        <v>1</v>
      </c>
      <c r="F9" s="45" t="s">
        <v>92</v>
      </c>
      <c r="G9" s="45" t="s">
        <v>93</v>
      </c>
      <c r="H9" s="46" t="s">
        <v>94</v>
      </c>
      <c r="I9" s="46" t="s">
        <v>95</v>
      </c>
      <c r="J9" s="46" t="s">
        <v>96</v>
      </c>
      <c r="K9" s="47" t="s">
        <v>90</v>
      </c>
    </row>
    <row r="10" spans="1:11" ht="18.75">
      <c r="A10" s="12" t="s">
        <v>87</v>
      </c>
      <c r="B10" s="13"/>
      <c r="C10" s="13"/>
      <c r="D10" s="13"/>
      <c r="E10" s="13"/>
      <c r="F10" s="13"/>
      <c r="G10" s="13"/>
      <c r="H10" s="13"/>
      <c r="I10" s="13"/>
      <c r="J10" s="36"/>
      <c r="K10" s="9"/>
    </row>
    <row r="11" spans="1:11" ht="21">
      <c r="A11" s="31">
        <v>1</v>
      </c>
      <c r="B11" s="31">
        <f>K11</f>
        <v>1</v>
      </c>
      <c r="C11" s="48">
        <v>257</v>
      </c>
      <c r="D11" s="33" t="s">
        <v>2</v>
      </c>
      <c r="E11" s="33" t="s">
        <v>3</v>
      </c>
      <c r="F11" s="34">
        <v>2007</v>
      </c>
      <c r="G11" s="34" t="s">
        <v>4</v>
      </c>
      <c r="H11" s="34"/>
      <c r="I11" s="34" t="s">
        <v>5</v>
      </c>
      <c r="J11" s="35">
        <v>0.0023854166666666668</v>
      </c>
      <c r="K11" s="31">
        <v>1</v>
      </c>
    </row>
    <row r="12" spans="1:11" ht="21">
      <c r="A12" s="1">
        <f>1+A11</f>
        <v>2</v>
      </c>
      <c r="B12" s="31">
        <f aca="true" t="shared" si="0" ref="B12:B44">K12</f>
        <v>2</v>
      </c>
      <c r="C12" s="14">
        <v>252</v>
      </c>
      <c r="D12" s="15" t="s">
        <v>6</v>
      </c>
      <c r="E12" s="15" t="s">
        <v>7</v>
      </c>
      <c r="F12" s="16">
        <v>2009</v>
      </c>
      <c r="G12" s="16" t="s">
        <v>8</v>
      </c>
      <c r="H12" s="16"/>
      <c r="I12" s="16" t="s">
        <v>5</v>
      </c>
      <c r="J12" s="17">
        <v>0.0026192129629629625</v>
      </c>
      <c r="K12" s="31">
        <f>1+K11</f>
        <v>2</v>
      </c>
    </row>
    <row r="13" spans="1:11" ht="18.75">
      <c r="A13" s="1">
        <f aca="true" t="shared" si="1" ref="A13:A44">1+A12</f>
        <v>3</v>
      </c>
      <c r="B13" s="31">
        <f t="shared" si="0"/>
        <v>3</v>
      </c>
      <c r="C13" s="14">
        <v>266</v>
      </c>
      <c r="D13" s="16" t="s">
        <v>9</v>
      </c>
      <c r="E13" s="16" t="s">
        <v>10</v>
      </c>
      <c r="F13" s="16">
        <v>1984</v>
      </c>
      <c r="G13" s="16" t="s">
        <v>4</v>
      </c>
      <c r="H13" s="16"/>
      <c r="I13" s="16" t="s">
        <v>5</v>
      </c>
      <c r="J13" s="17">
        <v>0.0027372685185185187</v>
      </c>
      <c r="K13" s="31">
        <f aca="true" t="shared" si="2" ref="K13:K44">1+K12</f>
        <v>3</v>
      </c>
    </row>
    <row r="14" spans="1:11" ht="21">
      <c r="A14" s="1">
        <f t="shared" si="1"/>
        <v>4</v>
      </c>
      <c r="B14" s="31">
        <f t="shared" si="0"/>
        <v>4</v>
      </c>
      <c r="C14" s="14">
        <v>249</v>
      </c>
      <c r="D14" s="15" t="s">
        <v>11</v>
      </c>
      <c r="E14" s="15" t="s">
        <v>12</v>
      </c>
      <c r="F14" s="16">
        <v>2002</v>
      </c>
      <c r="G14" s="16" t="s">
        <v>4</v>
      </c>
      <c r="H14" s="16" t="s">
        <v>13</v>
      </c>
      <c r="I14" s="16" t="s">
        <v>5</v>
      </c>
      <c r="J14" s="17">
        <v>0.002755787037037037</v>
      </c>
      <c r="K14" s="31">
        <f t="shared" si="2"/>
        <v>4</v>
      </c>
    </row>
    <row r="15" spans="1:11" ht="21">
      <c r="A15" s="1">
        <f t="shared" si="1"/>
        <v>5</v>
      </c>
      <c r="B15" s="31">
        <f t="shared" si="0"/>
        <v>5</v>
      </c>
      <c r="C15" s="14">
        <v>255</v>
      </c>
      <c r="D15" s="15" t="s">
        <v>14</v>
      </c>
      <c r="E15" s="15" t="s">
        <v>15</v>
      </c>
      <c r="F15" s="16">
        <v>1971</v>
      </c>
      <c r="G15" s="16" t="s">
        <v>4</v>
      </c>
      <c r="H15" s="16" t="s">
        <v>13</v>
      </c>
      <c r="I15" s="16" t="s">
        <v>5</v>
      </c>
      <c r="J15" s="17">
        <v>0.002767361111111111</v>
      </c>
      <c r="K15" s="31">
        <f t="shared" si="2"/>
        <v>5</v>
      </c>
    </row>
    <row r="16" spans="1:11" ht="21">
      <c r="A16" s="1">
        <f t="shared" si="1"/>
        <v>6</v>
      </c>
      <c r="B16" s="31">
        <f t="shared" si="0"/>
        <v>6</v>
      </c>
      <c r="C16" s="14">
        <v>244</v>
      </c>
      <c r="D16" s="15" t="s">
        <v>16</v>
      </c>
      <c r="E16" s="15" t="s">
        <v>17</v>
      </c>
      <c r="F16" s="16">
        <v>1995</v>
      </c>
      <c r="G16" s="16" t="s">
        <v>4</v>
      </c>
      <c r="H16" s="16"/>
      <c r="I16" s="16" t="s">
        <v>5</v>
      </c>
      <c r="J16" s="17">
        <v>0.002878472222222222</v>
      </c>
      <c r="K16" s="31">
        <f t="shared" si="2"/>
        <v>6</v>
      </c>
    </row>
    <row r="17" spans="1:11" ht="21">
      <c r="A17" s="1">
        <f t="shared" si="1"/>
        <v>7</v>
      </c>
      <c r="B17" s="31">
        <f t="shared" si="0"/>
        <v>7</v>
      </c>
      <c r="C17" s="14">
        <v>239</v>
      </c>
      <c r="D17" s="15" t="s">
        <v>18</v>
      </c>
      <c r="E17" s="15" t="s">
        <v>19</v>
      </c>
      <c r="F17" s="16">
        <v>2008</v>
      </c>
      <c r="G17" s="16" t="s">
        <v>4</v>
      </c>
      <c r="H17" s="16"/>
      <c r="I17" s="16" t="s">
        <v>5</v>
      </c>
      <c r="J17" s="17">
        <v>0.0029594907407407404</v>
      </c>
      <c r="K17" s="31">
        <f t="shared" si="2"/>
        <v>7</v>
      </c>
    </row>
    <row r="18" spans="1:11" ht="21">
      <c r="A18" s="1">
        <f t="shared" si="1"/>
        <v>8</v>
      </c>
      <c r="B18" s="31">
        <f t="shared" si="0"/>
        <v>8</v>
      </c>
      <c r="C18" s="14">
        <v>241</v>
      </c>
      <c r="D18" s="15" t="s">
        <v>20</v>
      </c>
      <c r="E18" s="15" t="s">
        <v>21</v>
      </c>
      <c r="F18" s="16">
        <v>1990</v>
      </c>
      <c r="G18" s="16" t="s">
        <v>4</v>
      </c>
      <c r="H18" s="16"/>
      <c r="I18" s="16" t="s">
        <v>5</v>
      </c>
      <c r="J18" s="17">
        <v>0.003127314814814815</v>
      </c>
      <c r="K18" s="31">
        <f t="shared" si="2"/>
        <v>8</v>
      </c>
    </row>
    <row r="19" spans="1:11" ht="18.75">
      <c r="A19" s="1">
        <f t="shared" si="1"/>
        <v>9</v>
      </c>
      <c r="B19" s="31">
        <f t="shared" si="0"/>
        <v>9</v>
      </c>
      <c r="C19" s="14">
        <v>272</v>
      </c>
      <c r="D19" s="16" t="s">
        <v>22</v>
      </c>
      <c r="E19" s="16" t="s">
        <v>23</v>
      </c>
      <c r="F19" s="16">
        <v>1987</v>
      </c>
      <c r="G19" s="16" t="s">
        <v>4</v>
      </c>
      <c r="H19" s="16"/>
      <c r="I19" s="16" t="s">
        <v>5</v>
      </c>
      <c r="J19" s="17">
        <v>0.0032453703703703707</v>
      </c>
      <c r="K19" s="31">
        <f t="shared" si="2"/>
        <v>9</v>
      </c>
    </row>
    <row r="20" spans="1:11" ht="21">
      <c r="A20" s="1">
        <f t="shared" si="1"/>
        <v>10</v>
      </c>
      <c r="B20" s="31">
        <f t="shared" si="0"/>
        <v>10</v>
      </c>
      <c r="C20" s="14">
        <v>258</v>
      </c>
      <c r="D20" s="15" t="s">
        <v>24</v>
      </c>
      <c r="E20" s="15" t="s">
        <v>21</v>
      </c>
      <c r="F20" s="16">
        <v>1990</v>
      </c>
      <c r="G20" s="16" t="s">
        <v>4</v>
      </c>
      <c r="H20" s="16"/>
      <c r="I20" s="16" t="s">
        <v>5</v>
      </c>
      <c r="J20" s="17">
        <v>0.003320601851851852</v>
      </c>
      <c r="K20" s="31">
        <f t="shared" si="2"/>
        <v>10</v>
      </c>
    </row>
    <row r="21" spans="1:11" ht="21">
      <c r="A21" s="1">
        <f t="shared" si="1"/>
        <v>11</v>
      </c>
      <c r="B21" s="31">
        <f t="shared" si="0"/>
        <v>11</v>
      </c>
      <c r="C21" s="14">
        <v>243</v>
      </c>
      <c r="D21" s="15" t="s">
        <v>25</v>
      </c>
      <c r="E21" s="15" t="s">
        <v>26</v>
      </c>
      <c r="F21" s="16">
        <v>1989</v>
      </c>
      <c r="G21" s="16" t="s">
        <v>4</v>
      </c>
      <c r="H21" s="16"/>
      <c r="I21" s="16" t="s">
        <v>5</v>
      </c>
      <c r="J21" s="17">
        <v>0.003396990740740741</v>
      </c>
      <c r="K21" s="31">
        <f t="shared" si="2"/>
        <v>11</v>
      </c>
    </row>
    <row r="22" spans="1:11" ht="21">
      <c r="A22" s="1">
        <f t="shared" si="1"/>
        <v>12</v>
      </c>
      <c r="B22" s="31">
        <f t="shared" si="0"/>
        <v>12</v>
      </c>
      <c r="C22" s="14">
        <v>231</v>
      </c>
      <c r="D22" s="15" t="s">
        <v>27</v>
      </c>
      <c r="E22" s="15" t="s">
        <v>12</v>
      </c>
      <c r="F22" s="16">
        <v>1987</v>
      </c>
      <c r="G22" s="16" t="s">
        <v>4</v>
      </c>
      <c r="H22" s="16"/>
      <c r="I22" s="16" t="s">
        <v>5</v>
      </c>
      <c r="J22" s="17">
        <v>0.0034004629629629628</v>
      </c>
      <c r="K22" s="31">
        <f t="shared" si="2"/>
        <v>12</v>
      </c>
    </row>
    <row r="23" spans="1:11" ht="21">
      <c r="A23" s="1">
        <f t="shared" si="1"/>
        <v>13</v>
      </c>
      <c r="B23" s="31">
        <f t="shared" si="0"/>
        <v>13</v>
      </c>
      <c r="C23" s="14">
        <v>271</v>
      </c>
      <c r="D23" s="15" t="s">
        <v>22</v>
      </c>
      <c r="E23" s="15" t="s">
        <v>28</v>
      </c>
      <c r="F23" s="16">
        <v>2014</v>
      </c>
      <c r="G23" s="16" t="s">
        <v>4</v>
      </c>
      <c r="H23" s="16"/>
      <c r="I23" s="16" t="s">
        <v>5</v>
      </c>
      <c r="J23" s="17">
        <v>0.0035763888888888894</v>
      </c>
      <c r="K23" s="31">
        <f t="shared" si="2"/>
        <v>13</v>
      </c>
    </row>
    <row r="24" spans="1:11" ht="21">
      <c r="A24" s="1">
        <f t="shared" si="1"/>
        <v>14</v>
      </c>
      <c r="B24" s="31">
        <f t="shared" si="0"/>
        <v>14</v>
      </c>
      <c r="C24" s="14">
        <v>248</v>
      </c>
      <c r="D24" s="15" t="s">
        <v>29</v>
      </c>
      <c r="E24" s="15" t="s">
        <v>30</v>
      </c>
      <c r="F24" s="16">
        <v>1966</v>
      </c>
      <c r="G24" s="16" t="s">
        <v>31</v>
      </c>
      <c r="H24" s="16"/>
      <c r="I24" s="16" t="s">
        <v>5</v>
      </c>
      <c r="J24" s="17">
        <v>0.0035763888888888894</v>
      </c>
      <c r="K24" s="31">
        <f t="shared" si="2"/>
        <v>14</v>
      </c>
    </row>
    <row r="25" spans="1:11" ht="21">
      <c r="A25" s="1">
        <f t="shared" si="1"/>
        <v>15</v>
      </c>
      <c r="B25" s="31">
        <f t="shared" si="0"/>
        <v>15</v>
      </c>
      <c r="C25" s="14">
        <v>234</v>
      </c>
      <c r="D25" s="15" t="s">
        <v>32</v>
      </c>
      <c r="E25" s="15" t="s">
        <v>33</v>
      </c>
      <c r="F25" s="16">
        <v>1988</v>
      </c>
      <c r="G25" s="16" t="s">
        <v>4</v>
      </c>
      <c r="H25" s="16"/>
      <c r="I25" s="16" t="s">
        <v>5</v>
      </c>
      <c r="J25" s="17">
        <v>0.0038055555555555555</v>
      </c>
      <c r="K25" s="31">
        <f t="shared" si="2"/>
        <v>15</v>
      </c>
    </row>
    <row r="26" spans="1:11" ht="21">
      <c r="A26" s="1">
        <f t="shared" si="1"/>
        <v>16</v>
      </c>
      <c r="B26" s="31">
        <f t="shared" si="0"/>
        <v>16</v>
      </c>
      <c r="C26" s="14">
        <v>242</v>
      </c>
      <c r="D26" s="15" t="s">
        <v>34</v>
      </c>
      <c r="E26" s="15" t="s">
        <v>35</v>
      </c>
      <c r="F26" s="16">
        <v>1988</v>
      </c>
      <c r="G26" s="16" t="s">
        <v>4</v>
      </c>
      <c r="H26" s="16"/>
      <c r="I26" s="16" t="s">
        <v>5</v>
      </c>
      <c r="J26" s="17">
        <v>0.004340277777777778</v>
      </c>
      <c r="K26" s="31">
        <f t="shared" si="2"/>
        <v>16</v>
      </c>
    </row>
    <row r="27" spans="1:11" ht="21">
      <c r="A27" s="1">
        <f t="shared" si="1"/>
        <v>17</v>
      </c>
      <c r="B27" s="31">
        <f t="shared" si="0"/>
        <v>1</v>
      </c>
      <c r="C27" s="25">
        <v>256</v>
      </c>
      <c r="D27" s="20" t="s">
        <v>36</v>
      </c>
      <c r="E27" s="20" t="s">
        <v>37</v>
      </c>
      <c r="F27" s="21">
        <v>2008</v>
      </c>
      <c r="G27" s="19" t="s">
        <v>4</v>
      </c>
      <c r="H27" s="21"/>
      <c r="I27" s="21" t="s">
        <v>38</v>
      </c>
      <c r="J27" s="22">
        <v>0.0020717592592592593</v>
      </c>
      <c r="K27" s="31">
        <v>1</v>
      </c>
    </row>
    <row r="28" spans="1:11" ht="18.75">
      <c r="A28" s="1">
        <f t="shared" si="1"/>
        <v>18</v>
      </c>
      <c r="B28" s="31">
        <f t="shared" si="0"/>
        <v>2</v>
      </c>
      <c r="C28" s="25">
        <v>270</v>
      </c>
      <c r="D28" s="19" t="s">
        <v>39</v>
      </c>
      <c r="E28" s="19" t="s">
        <v>40</v>
      </c>
      <c r="F28" s="19">
        <v>1986</v>
      </c>
      <c r="G28" s="19" t="s">
        <v>4</v>
      </c>
      <c r="H28" s="19"/>
      <c r="I28" s="19" t="s">
        <v>38</v>
      </c>
      <c r="J28" s="22">
        <v>0.0020729166666666665</v>
      </c>
      <c r="K28" s="31">
        <f t="shared" si="2"/>
        <v>2</v>
      </c>
    </row>
    <row r="29" spans="1:11" ht="21">
      <c r="A29" s="1">
        <f t="shared" si="1"/>
        <v>19</v>
      </c>
      <c r="B29" s="31">
        <f t="shared" si="0"/>
        <v>3</v>
      </c>
      <c r="C29" s="25">
        <v>254</v>
      </c>
      <c r="D29" s="24" t="s">
        <v>41</v>
      </c>
      <c r="E29" s="24" t="s">
        <v>42</v>
      </c>
      <c r="F29" s="19">
        <v>2000</v>
      </c>
      <c r="G29" s="19" t="s">
        <v>4</v>
      </c>
      <c r="H29" s="19"/>
      <c r="I29" s="19" t="s">
        <v>38</v>
      </c>
      <c r="J29" s="22">
        <v>0.0021863425925925926</v>
      </c>
      <c r="K29" s="31">
        <f t="shared" si="2"/>
        <v>3</v>
      </c>
    </row>
    <row r="30" spans="1:11" ht="18.75">
      <c r="A30" s="1">
        <f t="shared" si="1"/>
        <v>20</v>
      </c>
      <c r="B30" s="31">
        <f t="shared" si="0"/>
        <v>4</v>
      </c>
      <c r="C30" s="25">
        <v>264</v>
      </c>
      <c r="D30" s="19" t="s">
        <v>43</v>
      </c>
      <c r="E30" s="19" t="s">
        <v>44</v>
      </c>
      <c r="F30" s="19">
        <v>2007</v>
      </c>
      <c r="G30" s="19" t="s">
        <v>4</v>
      </c>
      <c r="H30" s="19"/>
      <c r="I30" s="19" t="s">
        <v>38</v>
      </c>
      <c r="J30" s="22">
        <v>0.0021874999999999998</v>
      </c>
      <c r="K30" s="31">
        <f t="shared" si="2"/>
        <v>4</v>
      </c>
    </row>
    <row r="31" spans="1:11" ht="21">
      <c r="A31" s="1">
        <f t="shared" si="1"/>
        <v>21</v>
      </c>
      <c r="B31" s="31">
        <f t="shared" si="0"/>
        <v>5</v>
      </c>
      <c r="C31" s="25">
        <v>250</v>
      </c>
      <c r="D31" s="24" t="s">
        <v>39</v>
      </c>
      <c r="E31" s="24" t="s">
        <v>45</v>
      </c>
      <c r="F31" s="19">
        <v>1985</v>
      </c>
      <c r="G31" s="19" t="s">
        <v>8</v>
      </c>
      <c r="H31" s="19"/>
      <c r="I31" s="19" t="s">
        <v>38</v>
      </c>
      <c r="J31" s="22">
        <v>0.0022488425925925926</v>
      </c>
      <c r="K31" s="31">
        <f t="shared" si="2"/>
        <v>5</v>
      </c>
    </row>
    <row r="32" spans="1:11" ht="21">
      <c r="A32" s="1">
        <f t="shared" si="1"/>
        <v>22</v>
      </c>
      <c r="B32" s="31">
        <f t="shared" si="0"/>
        <v>6</v>
      </c>
      <c r="C32" s="25">
        <v>253</v>
      </c>
      <c r="D32" s="24" t="s">
        <v>46</v>
      </c>
      <c r="E32" s="24" t="s">
        <v>47</v>
      </c>
      <c r="F32" s="19">
        <v>1998</v>
      </c>
      <c r="G32" s="19" t="s">
        <v>4</v>
      </c>
      <c r="H32" s="19"/>
      <c r="I32" s="19" t="s">
        <v>38</v>
      </c>
      <c r="J32" s="22">
        <v>0.002275462962962963</v>
      </c>
      <c r="K32" s="31">
        <f t="shared" si="2"/>
        <v>6</v>
      </c>
    </row>
    <row r="33" spans="1:11" ht="18.75">
      <c r="A33" s="1">
        <f t="shared" si="1"/>
        <v>23</v>
      </c>
      <c r="B33" s="31">
        <f t="shared" si="0"/>
        <v>7</v>
      </c>
      <c r="C33" s="25">
        <v>269</v>
      </c>
      <c r="D33" s="19" t="s">
        <v>48</v>
      </c>
      <c r="E33" s="19" t="s">
        <v>49</v>
      </c>
      <c r="F33" s="19">
        <v>1967</v>
      </c>
      <c r="G33" s="19" t="s">
        <v>4</v>
      </c>
      <c r="H33" s="19"/>
      <c r="I33" s="19" t="s">
        <v>38</v>
      </c>
      <c r="J33" s="22">
        <v>0.00240625</v>
      </c>
      <c r="K33" s="31">
        <f t="shared" si="2"/>
        <v>7</v>
      </c>
    </row>
    <row r="34" spans="1:11" ht="18.75">
      <c r="A34" s="1">
        <f t="shared" si="1"/>
        <v>24</v>
      </c>
      <c r="B34" s="31">
        <f t="shared" si="0"/>
        <v>8</v>
      </c>
      <c r="C34" s="25">
        <v>265</v>
      </c>
      <c r="D34" s="19" t="s">
        <v>43</v>
      </c>
      <c r="E34" s="19" t="s">
        <v>40</v>
      </c>
      <c r="F34" s="19">
        <v>2009</v>
      </c>
      <c r="G34" s="19" t="s">
        <v>4</v>
      </c>
      <c r="H34" s="19"/>
      <c r="I34" s="19" t="s">
        <v>38</v>
      </c>
      <c r="J34" s="22">
        <v>0.00253125</v>
      </c>
      <c r="K34" s="31">
        <f t="shared" si="2"/>
        <v>8</v>
      </c>
    </row>
    <row r="35" spans="1:11" ht="21">
      <c r="A35" s="1">
        <f t="shared" si="1"/>
        <v>25</v>
      </c>
      <c r="B35" s="31">
        <f t="shared" si="0"/>
        <v>9</v>
      </c>
      <c r="C35" s="25">
        <v>251</v>
      </c>
      <c r="D35" s="24" t="s">
        <v>50</v>
      </c>
      <c r="E35" s="24" t="s">
        <v>51</v>
      </c>
      <c r="F35" s="19">
        <v>1996</v>
      </c>
      <c r="G35" s="19" t="s">
        <v>8</v>
      </c>
      <c r="H35" s="19"/>
      <c r="I35" s="19" t="s">
        <v>38</v>
      </c>
      <c r="J35" s="22">
        <v>0.0025509259259259257</v>
      </c>
      <c r="K35" s="31">
        <f t="shared" si="2"/>
        <v>9</v>
      </c>
    </row>
    <row r="36" spans="1:11" ht="21">
      <c r="A36" s="1">
        <f t="shared" si="1"/>
        <v>26</v>
      </c>
      <c r="B36" s="31">
        <f t="shared" si="0"/>
        <v>10</v>
      </c>
      <c r="C36" s="25">
        <v>263</v>
      </c>
      <c r="D36" s="24" t="s">
        <v>52</v>
      </c>
      <c r="E36" s="24" t="s">
        <v>53</v>
      </c>
      <c r="F36" s="19">
        <v>1975</v>
      </c>
      <c r="G36" s="19" t="s">
        <v>4</v>
      </c>
      <c r="H36" s="19"/>
      <c r="I36" s="19" t="s">
        <v>38</v>
      </c>
      <c r="J36" s="22">
        <v>0.0026608796296296294</v>
      </c>
      <c r="K36" s="31">
        <f t="shared" si="2"/>
        <v>10</v>
      </c>
    </row>
    <row r="37" spans="1:11" ht="21">
      <c r="A37" s="1">
        <f t="shared" si="1"/>
        <v>27</v>
      </c>
      <c r="B37" s="31">
        <f t="shared" si="0"/>
        <v>11</v>
      </c>
      <c r="C37" s="25">
        <v>233</v>
      </c>
      <c r="D37" s="24" t="s">
        <v>54</v>
      </c>
      <c r="E37" s="24" t="s">
        <v>55</v>
      </c>
      <c r="F37" s="19">
        <v>2011</v>
      </c>
      <c r="G37" s="19" t="s">
        <v>56</v>
      </c>
      <c r="H37" s="19"/>
      <c r="I37" s="19" t="s">
        <v>38</v>
      </c>
      <c r="J37" s="22">
        <v>0.0027766203703703703</v>
      </c>
      <c r="K37" s="31">
        <f t="shared" si="2"/>
        <v>11</v>
      </c>
    </row>
    <row r="38" spans="1:11" ht="21">
      <c r="A38" s="1">
        <f t="shared" si="1"/>
        <v>28</v>
      </c>
      <c r="B38" s="31">
        <f t="shared" si="0"/>
        <v>12</v>
      </c>
      <c r="C38" s="25">
        <v>246</v>
      </c>
      <c r="D38" s="24" t="s">
        <v>54</v>
      </c>
      <c r="E38" s="24" t="s">
        <v>57</v>
      </c>
      <c r="F38" s="19">
        <v>2006</v>
      </c>
      <c r="G38" s="19" t="s">
        <v>4</v>
      </c>
      <c r="H38" s="19"/>
      <c r="I38" s="19" t="s">
        <v>38</v>
      </c>
      <c r="J38" s="22">
        <v>0.002971064814814815</v>
      </c>
      <c r="K38" s="31">
        <f t="shared" si="2"/>
        <v>12</v>
      </c>
    </row>
    <row r="39" spans="1:11" ht="21">
      <c r="A39" s="1">
        <f t="shared" si="1"/>
        <v>29</v>
      </c>
      <c r="B39" s="31">
        <f t="shared" si="0"/>
        <v>13</v>
      </c>
      <c r="C39" s="25">
        <v>247</v>
      </c>
      <c r="D39" s="24" t="s">
        <v>58</v>
      </c>
      <c r="E39" s="24" t="s">
        <v>44</v>
      </c>
      <c r="F39" s="19">
        <v>1999</v>
      </c>
      <c r="G39" s="19" t="s">
        <v>59</v>
      </c>
      <c r="H39" s="19"/>
      <c r="I39" s="19" t="s">
        <v>38</v>
      </c>
      <c r="J39" s="22">
        <v>0.0031620370370370374</v>
      </c>
      <c r="K39" s="31">
        <f t="shared" si="2"/>
        <v>13</v>
      </c>
    </row>
    <row r="40" spans="1:11" ht="21">
      <c r="A40" s="1">
        <f t="shared" si="1"/>
        <v>30</v>
      </c>
      <c r="B40" s="31">
        <f t="shared" si="0"/>
        <v>14</v>
      </c>
      <c r="C40" s="26">
        <v>232</v>
      </c>
      <c r="D40" s="24" t="s">
        <v>60</v>
      </c>
      <c r="E40" s="24" t="s">
        <v>61</v>
      </c>
      <c r="F40" s="19">
        <v>1981</v>
      </c>
      <c r="G40" s="19" t="s">
        <v>8</v>
      </c>
      <c r="H40" s="19"/>
      <c r="I40" s="19" t="s">
        <v>38</v>
      </c>
      <c r="J40" s="22">
        <v>0.0033136574074074075</v>
      </c>
      <c r="K40" s="31">
        <f t="shared" si="2"/>
        <v>14</v>
      </c>
    </row>
    <row r="41" spans="1:11" ht="21">
      <c r="A41" s="1">
        <f t="shared" si="1"/>
        <v>31</v>
      </c>
      <c r="B41" s="31">
        <f t="shared" si="0"/>
        <v>15</v>
      </c>
      <c r="C41" s="25">
        <v>245</v>
      </c>
      <c r="D41" s="24" t="s">
        <v>54</v>
      </c>
      <c r="E41" s="24" t="s">
        <v>62</v>
      </c>
      <c r="F41" s="19">
        <v>2013</v>
      </c>
      <c r="G41" s="19" t="s">
        <v>4</v>
      </c>
      <c r="H41" s="19"/>
      <c r="I41" s="19" t="s">
        <v>38</v>
      </c>
      <c r="J41" s="22">
        <v>0.0033483796296296295</v>
      </c>
      <c r="K41" s="31">
        <f t="shared" si="2"/>
        <v>15</v>
      </c>
    </row>
    <row r="42" spans="1:11" ht="21">
      <c r="A42" s="1">
        <f t="shared" si="1"/>
        <v>32</v>
      </c>
      <c r="B42" s="31">
        <f t="shared" si="0"/>
        <v>16</v>
      </c>
      <c r="C42" s="25">
        <v>230</v>
      </c>
      <c r="D42" s="24" t="s">
        <v>63</v>
      </c>
      <c r="E42" s="24" t="s">
        <v>64</v>
      </c>
      <c r="F42" s="19">
        <v>2011</v>
      </c>
      <c r="G42" s="19" t="s">
        <v>4</v>
      </c>
      <c r="H42" s="19"/>
      <c r="I42" s="19" t="s">
        <v>38</v>
      </c>
      <c r="J42" s="22">
        <v>0.0035023148148148144</v>
      </c>
      <c r="K42" s="31">
        <f t="shared" si="2"/>
        <v>16</v>
      </c>
    </row>
    <row r="43" spans="1:11" ht="21">
      <c r="A43" s="1">
        <f t="shared" si="1"/>
        <v>33</v>
      </c>
      <c r="B43" s="31">
        <f t="shared" si="0"/>
        <v>17</v>
      </c>
      <c r="C43" s="25">
        <v>237</v>
      </c>
      <c r="D43" s="24" t="s">
        <v>65</v>
      </c>
      <c r="E43" s="24" t="s">
        <v>66</v>
      </c>
      <c r="F43" s="19">
        <v>1957</v>
      </c>
      <c r="G43" s="19" t="s">
        <v>4</v>
      </c>
      <c r="H43" s="19" t="s">
        <v>67</v>
      </c>
      <c r="I43" s="19" t="s">
        <v>38</v>
      </c>
      <c r="J43" s="22">
        <v>0.0039803240740740745</v>
      </c>
      <c r="K43" s="31">
        <f t="shared" si="2"/>
        <v>17</v>
      </c>
    </row>
    <row r="44" spans="1:11" ht="18.75">
      <c r="A44" s="27">
        <f t="shared" si="1"/>
        <v>34</v>
      </c>
      <c r="B44" s="31">
        <f t="shared" si="0"/>
        <v>18</v>
      </c>
      <c r="C44" s="28">
        <v>267</v>
      </c>
      <c r="D44" s="29" t="s">
        <v>68</v>
      </c>
      <c r="E44" s="29" t="s">
        <v>69</v>
      </c>
      <c r="F44" s="29">
        <v>1948</v>
      </c>
      <c r="G44" s="29" t="s">
        <v>4</v>
      </c>
      <c r="H44" s="29"/>
      <c r="I44" s="29" t="s">
        <v>38</v>
      </c>
      <c r="J44" s="30">
        <v>0.004126157407407407</v>
      </c>
      <c r="K44" s="31">
        <f t="shared" si="2"/>
        <v>18</v>
      </c>
    </row>
    <row r="45" spans="1:11" ht="18.75">
      <c r="A45" s="12" t="s">
        <v>88</v>
      </c>
      <c r="B45" s="13"/>
      <c r="C45" s="13"/>
      <c r="D45" s="13"/>
      <c r="E45" s="13"/>
      <c r="F45" s="13"/>
      <c r="G45" s="13"/>
      <c r="H45" s="13"/>
      <c r="I45" s="13"/>
      <c r="J45" s="36"/>
      <c r="K45" s="9"/>
    </row>
    <row r="46" spans="1:11" ht="21">
      <c r="A46" s="31">
        <v>1</v>
      </c>
      <c r="B46" s="31">
        <f>K46</f>
        <v>1</v>
      </c>
      <c r="C46" s="32">
        <v>259</v>
      </c>
      <c r="D46" s="33" t="s">
        <v>70</v>
      </c>
      <c r="E46" s="33" t="s">
        <v>21</v>
      </c>
      <c r="F46" s="34">
        <v>1996</v>
      </c>
      <c r="G46" s="34" t="s">
        <v>4</v>
      </c>
      <c r="H46" s="34"/>
      <c r="I46" s="34" t="s">
        <v>5</v>
      </c>
      <c r="J46" s="35">
        <v>0.00096875</v>
      </c>
      <c r="K46" s="31">
        <v>1</v>
      </c>
    </row>
    <row r="47" spans="1:11" ht="18.75">
      <c r="A47" s="1">
        <f>1+A46</f>
        <v>2</v>
      </c>
      <c r="B47" s="31">
        <f>K47</f>
        <v>2</v>
      </c>
      <c r="C47" s="18">
        <v>268</v>
      </c>
      <c r="D47" s="16" t="s">
        <v>71</v>
      </c>
      <c r="E47" s="16" t="s">
        <v>72</v>
      </c>
      <c r="F47" s="16">
        <v>2012</v>
      </c>
      <c r="G47" s="16" t="s">
        <v>4</v>
      </c>
      <c r="H47" s="16"/>
      <c r="I47" s="16" t="s">
        <v>5</v>
      </c>
      <c r="J47" s="17">
        <v>0.0011168981481481483</v>
      </c>
      <c r="K47" s="31">
        <f>K46+1</f>
        <v>2</v>
      </c>
    </row>
    <row r="48" spans="1:11" ht="21">
      <c r="A48" s="1">
        <f>1+A47</f>
        <v>3</v>
      </c>
      <c r="B48" s="31">
        <f>K48</f>
        <v>3</v>
      </c>
      <c r="C48" s="18">
        <v>262</v>
      </c>
      <c r="D48" s="15" t="s">
        <v>73</v>
      </c>
      <c r="E48" s="15" t="s">
        <v>74</v>
      </c>
      <c r="F48" s="16">
        <v>2014</v>
      </c>
      <c r="G48" s="16" t="s">
        <v>4</v>
      </c>
      <c r="H48" s="16"/>
      <c r="I48" s="16" t="s">
        <v>5</v>
      </c>
      <c r="J48" s="17">
        <v>0.0013807870370370371</v>
      </c>
      <c r="K48" s="31">
        <f>K47+1</f>
        <v>3</v>
      </c>
    </row>
    <row r="49" spans="1:11" ht="21">
      <c r="A49" s="1">
        <f>1+A48</f>
        <v>4</v>
      </c>
      <c r="B49" s="31">
        <f>K49</f>
        <v>4</v>
      </c>
      <c r="C49" s="18">
        <v>261</v>
      </c>
      <c r="D49" s="15" t="s">
        <v>75</v>
      </c>
      <c r="E49" s="15" t="s">
        <v>35</v>
      </c>
      <c r="F49" s="16">
        <v>1963</v>
      </c>
      <c r="G49" s="16" t="s">
        <v>8</v>
      </c>
      <c r="H49" s="16"/>
      <c r="I49" s="16" t="s">
        <v>5</v>
      </c>
      <c r="J49" s="17">
        <v>0.0019236111111111112</v>
      </c>
      <c r="K49" s="31">
        <f>K48+1</f>
        <v>4</v>
      </c>
    </row>
    <row r="50" spans="1:11" ht="21">
      <c r="A50" s="1">
        <f>1+A49</f>
        <v>5</v>
      </c>
      <c r="B50" s="31">
        <f>K50</f>
        <v>1</v>
      </c>
      <c r="C50" s="23">
        <v>260</v>
      </c>
      <c r="D50" s="24" t="s">
        <v>76</v>
      </c>
      <c r="E50" s="24" t="s">
        <v>77</v>
      </c>
      <c r="F50" s="19">
        <v>2000</v>
      </c>
      <c r="G50" s="19" t="s">
        <v>4</v>
      </c>
      <c r="H50" s="19"/>
      <c r="I50" s="19" t="s">
        <v>38</v>
      </c>
      <c r="J50" s="22">
        <v>0.0008275462962962963</v>
      </c>
      <c r="K50" s="31">
        <v>1</v>
      </c>
    </row>
    <row r="51" spans="1:11" ht="18.75">
      <c r="A51" s="1">
        <f>1+A50</f>
        <v>6</v>
      </c>
      <c r="B51" s="31">
        <f>K51</f>
        <v>2</v>
      </c>
      <c r="C51" s="23">
        <v>274</v>
      </c>
      <c r="D51" s="19" t="s">
        <v>65</v>
      </c>
      <c r="E51" s="19" t="s">
        <v>66</v>
      </c>
      <c r="F51" s="19">
        <v>1957</v>
      </c>
      <c r="G51" s="19" t="s">
        <v>4</v>
      </c>
      <c r="H51" s="19" t="s">
        <v>67</v>
      </c>
      <c r="I51" s="19" t="s">
        <v>38</v>
      </c>
      <c r="J51" s="22">
        <v>0.0014710648148148148</v>
      </c>
      <c r="K51" s="31">
        <f>K50+1</f>
        <v>2</v>
      </c>
    </row>
  </sheetData>
  <sheetProtection/>
  <mergeCells count="2">
    <mergeCell ref="A10:I10"/>
    <mergeCell ref="A45:I4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9347</dc:creator>
  <cp:keywords/>
  <dc:description/>
  <cp:lastModifiedBy>9347</cp:lastModifiedBy>
  <dcterms:created xsi:type="dcterms:W3CDTF">2022-06-16T21:15:44Z</dcterms:created>
  <dcterms:modified xsi:type="dcterms:W3CDTF">2022-06-16T21:35:11Z</dcterms:modified>
  <cp:category/>
  <cp:version/>
  <cp:contentType/>
  <cp:contentStatus/>
</cp:coreProperties>
</file>