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икинский марафон\"/>
    </mc:Choice>
  </mc:AlternateContent>
  <bookViews>
    <workbookView xWindow="0" yWindow="0" windowWidth="14370" windowHeight="8205" activeTab="1"/>
  </bookViews>
  <sheets>
    <sheet name="21 км" sheetId="16" r:id="rId1"/>
    <sheet name="10 км" sheetId="20" r:id="rId2"/>
  </sheets>
  <calcPr calcId="162913"/>
</workbook>
</file>

<file path=xl/calcChain.xml><?xml version="1.0" encoding="utf-8"?>
<calcChain xmlns="http://schemas.openxmlformats.org/spreadsheetml/2006/main">
  <c r="A16" i="16" l="1"/>
  <c r="A15" i="20" l="1"/>
  <c r="A16" i="20" s="1"/>
</calcChain>
</file>

<file path=xl/sharedStrings.xml><?xml version="1.0" encoding="utf-8"?>
<sst xmlns="http://schemas.openxmlformats.org/spreadsheetml/2006/main" count="74" uniqueCount="40">
  <si>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</si>
  <si>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</si>
  <si>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</si>
  <si>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</si>
  <si>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</si>
  <si>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</si>
  <si>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</si>
  <si>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</si>
  <si>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</si>
  <si>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</si>
  <si>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</si>
  <si>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</si>
  <si>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</si>
  <si>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</si>
  <si>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</si>
  <si>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</si>
  <si>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</si>
  <si>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</si>
  <si>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</si>
  <si>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Саратов</t>
  </si>
  <si>
    <t>Сокол</t>
  </si>
  <si>
    <t>М</t>
  </si>
  <si>
    <t>Ж</t>
  </si>
  <si>
    <t>Александр</t>
  </si>
  <si>
    <t>Судья на финише:</t>
  </si>
  <si>
    <t>Алексей</t>
  </si>
  <si>
    <t>Акжигитов Ф.И.</t>
  </si>
  <si>
    <t>10 км</t>
  </si>
  <si>
    <t>Номер участника</t>
  </si>
  <si>
    <t>21 км 100 м</t>
  </si>
  <si>
    <t>с. Кикино, Пензенская обл.</t>
  </si>
  <si>
    <r>
      <t xml:space="preserve">Ясно, +23 </t>
    </r>
    <r>
      <rPr>
        <sz val="11"/>
        <color theme="1"/>
        <rFont val="Calibri"/>
        <family val="2"/>
        <charset val="204"/>
      </rPr>
      <t>°C</t>
    </r>
  </si>
  <si>
    <t>Баннов</t>
  </si>
  <si>
    <t>Кузьмичев</t>
  </si>
  <si>
    <t>Шацкая</t>
  </si>
  <si>
    <t>Ващейкина</t>
  </si>
  <si>
    <t>Ольга</t>
  </si>
  <si>
    <t>Надежда</t>
  </si>
  <si>
    <t>1-2Ж</t>
  </si>
  <si>
    <t>Кикинский Марафон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</si>
</sst>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/>
    <xf numFmtId="0" fontId="0" fillId="0" borderId="0" xfId="0" applyBorder="1" applyAlignment="1"/>
    <xf numFmtId="14" fontId="0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6" fontId="0" fillId="0" borderId="0" xfId="0" applyNumberFormat="1" applyFont="1" applyBorder="1"/>
    <xf numFmtId="14" fontId="0" fillId="0" borderId="0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right"/>
    </xf>
    <xf numFmtId="14" fontId="6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3" sqref="B3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30"/>
      <c r="D1" s="30"/>
      <c r="E1" s="30"/>
      <c r="F1" s="30"/>
      <c r="G1" s="6"/>
      <c r="H1" s="3"/>
      <c r="I1" s="3"/>
      <c r="J1" s="3"/>
      <c r="K1" s="3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39</v>
      </c>
      <c r="C3" s="30"/>
      <c r="D3" s="30"/>
      <c r="E3" s="30"/>
      <c r="F3" s="30"/>
      <c r="G3" s="3"/>
      <c r="H3" s="3"/>
      <c r="I3" s="3"/>
      <c r="J3" s="3"/>
      <c r="K3" s="3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33">
        <v>44814</v>
      </c>
      <c r="C5" s="34"/>
      <c r="D5" s="10">
        <v>0.45833333333333331</v>
      </c>
      <c r="E5" s="30"/>
      <c r="F5" s="30" t="s">
        <v>30</v>
      </c>
      <c r="G5" s="6"/>
      <c r="H5" s="3"/>
      <c r="I5" s="3"/>
      <c r="J5" s="3"/>
      <c r="K5" s="3"/>
      <c r="L5" s="6"/>
      <c r="M5" s="6"/>
    </row>
    <row r="6" spans="1:13" x14ac:dyDescent="0.25">
      <c r="A6" s="5"/>
      <c r="B6" s="9" t="s">
        <v>10</v>
      </c>
      <c r="C6" s="29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31</v>
      </c>
      <c r="C7" s="30"/>
      <c r="D7" s="30"/>
      <c r="E7" s="30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29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2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2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28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16">
        <v>1</v>
      </c>
      <c r="B15" s="2" t="s">
        <v>32</v>
      </c>
      <c r="C15" s="2" t="s">
        <v>23</v>
      </c>
      <c r="D15" s="19">
        <v>31853</v>
      </c>
      <c r="E15" s="2"/>
      <c r="F15" s="16" t="s">
        <v>19</v>
      </c>
      <c r="G15" s="16" t="s">
        <v>20</v>
      </c>
      <c r="H15" s="17">
        <v>7.0173611111111103E-2</v>
      </c>
      <c r="I15" s="24" t="s">
        <v>21</v>
      </c>
      <c r="J15" s="24">
        <v>1</v>
      </c>
    </row>
    <row r="16" spans="1:13" x14ac:dyDescent="0.25">
      <c r="A16" s="16">
        <f>A15+1</f>
        <v>2</v>
      </c>
      <c r="B16" s="2" t="s">
        <v>33</v>
      </c>
      <c r="C16" s="2" t="s">
        <v>25</v>
      </c>
      <c r="D16" s="19">
        <v>27027</v>
      </c>
      <c r="E16" s="2"/>
      <c r="F16" s="16" t="s">
        <v>19</v>
      </c>
      <c r="G16" s="16" t="s">
        <v>20</v>
      </c>
      <c r="H16" s="17">
        <v>8.0694444444444444E-2</v>
      </c>
      <c r="I16" s="24" t="s">
        <v>21</v>
      </c>
      <c r="J16" s="24">
        <v>2</v>
      </c>
    </row>
    <row r="17" spans="1:10" x14ac:dyDescent="0.25">
      <c r="A17" s="20"/>
      <c r="B17" s="21"/>
      <c r="C17" s="21"/>
      <c r="D17" s="21"/>
      <c r="E17" s="23"/>
      <c r="F17" s="20"/>
      <c r="G17" s="20"/>
      <c r="H17" s="22"/>
      <c r="I17" s="21"/>
      <c r="J17" s="21"/>
    </row>
    <row r="19" spans="1:10" x14ac:dyDescent="0.25">
      <c r="B19" t="s">
        <v>24</v>
      </c>
      <c r="D19" t="s">
        <v>26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E23" sqref="E23"/>
    </sheetView>
  </sheetViews>
  <sheetFormatPr defaultRowHeight="15" x14ac:dyDescent="0.25"/>
  <cols>
    <col min="2" max="2" width="13.42578125" customWidth="1"/>
    <col min="3" max="3" width="16.285156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18"/>
      <c r="D1" s="18"/>
      <c r="E1" s="18"/>
      <c r="F1" s="18"/>
      <c r="G1" s="6"/>
      <c r="H1" s="18"/>
      <c r="I1" s="18"/>
      <c r="J1" s="18"/>
      <c r="K1" s="18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39</v>
      </c>
      <c r="C3" s="32"/>
      <c r="D3" s="32"/>
      <c r="E3" s="32"/>
      <c r="F3" s="32"/>
      <c r="G3" s="18"/>
      <c r="H3" s="18"/>
      <c r="I3" s="18"/>
      <c r="J3" s="18"/>
      <c r="K3" s="18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33">
        <v>44814</v>
      </c>
      <c r="C5" s="34"/>
      <c r="D5" s="10">
        <v>0.45833333333333331</v>
      </c>
      <c r="E5" s="32"/>
      <c r="F5" s="32" t="s">
        <v>30</v>
      </c>
      <c r="G5" s="6"/>
      <c r="H5" s="18"/>
      <c r="I5" s="18"/>
      <c r="J5" s="18"/>
      <c r="K5" s="18"/>
      <c r="L5" s="6"/>
      <c r="M5" s="6"/>
    </row>
    <row r="6" spans="1:13" x14ac:dyDescent="0.25">
      <c r="A6" s="5"/>
      <c r="B6" s="9" t="s">
        <v>10</v>
      </c>
      <c r="C6" s="31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31</v>
      </c>
      <c r="C7" s="32"/>
      <c r="D7" s="32"/>
      <c r="E7" s="32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27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2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2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28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25">
        <f>1</f>
        <v>1</v>
      </c>
      <c r="B15" s="26" t="s">
        <v>34</v>
      </c>
      <c r="C15" s="26" t="s">
        <v>36</v>
      </c>
      <c r="D15" s="35">
        <v>31686</v>
      </c>
      <c r="E15" s="26"/>
      <c r="F15" s="16" t="s">
        <v>19</v>
      </c>
      <c r="G15" s="16" t="s">
        <v>20</v>
      </c>
      <c r="H15" s="27">
        <v>4.5856481481481477E-2</v>
      </c>
      <c r="I15" s="28" t="s">
        <v>22</v>
      </c>
      <c r="J15" s="36" t="s">
        <v>38</v>
      </c>
    </row>
    <row r="16" spans="1:13" x14ac:dyDescent="0.25">
      <c r="A16" s="25">
        <f>A15+1</f>
        <v>2</v>
      </c>
      <c r="B16" s="26" t="s">
        <v>35</v>
      </c>
      <c r="C16" s="26" t="s">
        <v>37</v>
      </c>
      <c r="D16" s="37">
        <v>33747</v>
      </c>
      <c r="E16" s="26"/>
      <c r="F16" s="16" t="s">
        <v>19</v>
      </c>
      <c r="G16" s="16" t="s">
        <v>20</v>
      </c>
      <c r="H16" s="27">
        <v>4.5856481481481477E-2</v>
      </c>
      <c r="I16" s="28" t="s">
        <v>22</v>
      </c>
      <c r="J16" s="36" t="s">
        <v>38</v>
      </c>
    </row>
    <row r="19" spans="2:4" x14ac:dyDescent="0.25">
      <c r="B19" t="s">
        <v>24</v>
      </c>
      <c r="D19" t="s">
        <v>26</v>
      </c>
    </row>
  </sheetData>
  <mergeCells count="1">
    <mergeCell ref="B5:C5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 км</vt:lpstr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2022-10-04T13:18:59Z</dcterms:modified>
</cp:coreProperties>
</file>