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exander\Desktop\"/>
    </mc:Choice>
  </mc:AlternateContent>
  <bookViews>
    <workbookView xWindow="0" yWindow="0" windowWidth="17280" windowHeight="7224"/>
  </bookViews>
  <sheets>
    <sheet name="марафон" sheetId="9" r:id="rId1"/>
    <sheet name="10км" sheetId="17" r:id="rId2"/>
  </sheets>
  <calcPr calcId="162913"/>
</workbook>
</file>

<file path=xl/calcChain.xml><?xml version="1.0" encoding="utf-8"?>
<calcChain xmlns="http://schemas.openxmlformats.org/spreadsheetml/2006/main">
  <c r="A18" i="17" l="1"/>
  <c r="A11" i="9"/>
  <c r="A12" i="9" s="1"/>
  <c r="A13" i="9" s="1"/>
  <c r="A14" i="9" s="1"/>
  <c r="A15" i="9" s="1"/>
  <c r="B11" i="9"/>
  <c r="B12" i="9" s="1"/>
  <c r="B13" i="9" s="1"/>
  <c r="B14" i="9" s="1"/>
  <c r="B15" i="9" s="1"/>
  <c r="A11" i="17"/>
  <c r="A12" i="17" s="1"/>
  <c r="A13" i="17" s="1"/>
  <c r="A14" i="17" s="1"/>
  <c r="A15" i="17" s="1"/>
  <c r="A16" i="17" s="1"/>
  <c r="A17" i="17" s="1"/>
  <c r="B11" i="17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A19" i="17" l="1"/>
  <c r="A20" i="17" s="1"/>
  <c r="A21" i="17" s="1"/>
  <c r="A22" i="17" s="1"/>
  <c r="A23" i="17" s="1"/>
  <c r="A24" i="17" s="1"/>
  <c r="A25" i="17" s="1"/>
  <c r="A26" i="17" s="1"/>
</calcChain>
</file>

<file path=xl/sharedStrings.xml><?xml version="1.0" encoding="utf-8"?>
<sst xmlns="http://schemas.openxmlformats.org/spreadsheetml/2006/main" count="218" uniqueCount="127">
  <si>
    <t>№</t>
  </si>
  <si>
    <t>Фамилия</t>
  </si>
  <si>
    <t>Имя</t>
  </si>
  <si>
    <t>Клуб</t>
  </si>
  <si>
    <t>Финишировало:</t>
  </si>
  <si>
    <t>Пол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</si>
  <si>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</si>
  <si>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</si>
  <si>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</si>
  <si>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</si>
  <si>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</si>
  <si>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</si>
  <si>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Дата рождения (ДД.ММ.ГГ)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</si>
  <si>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</si>
  <si>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</si>
  <si>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</si>
  <si>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</si>
  <si>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</si>
  <si>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</si>
  <si>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улицы г. Морозовска</t>
  </si>
  <si>
    <t>Ростовская</t>
  </si>
  <si>
    <t>Итоговый протокол</t>
  </si>
  <si>
    <t>Б.Калитва</t>
  </si>
  <si>
    <t>Ж</t>
  </si>
  <si>
    <t>Козубаль</t>
  </si>
  <si>
    <t>Игнатенко</t>
  </si>
  <si>
    <t>Николай</t>
  </si>
  <si>
    <t>Русинов</t>
  </si>
  <si>
    <t>Владимир</t>
  </si>
  <si>
    <t>Знаменка</t>
  </si>
  <si>
    <t>Сергей</t>
  </si>
  <si>
    <t>Морозовск</t>
  </si>
  <si>
    <t>Волгодонск</t>
  </si>
  <si>
    <t>Василий</t>
  </si>
  <si>
    <t>Сельмашевец</t>
  </si>
  <si>
    <t>Ростов Дон Бегущий</t>
  </si>
  <si>
    <t>М</t>
  </si>
  <si>
    <t>1М</t>
  </si>
  <si>
    <t>2М</t>
  </si>
  <si>
    <t>3М</t>
  </si>
  <si>
    <t>4М</t>
  </si>
  <si>
    <t>5М</t>
  </si>
  <si>
    <t xml:space="preserve">Дистанция:  42.195 км </t>
  </si>
  <si>
    <t>трасса сухая,  +8</t>
  </si>
  <si>
    <t>Осадченко</t>
  </si>
  <si>
    <t>Инна</t>
  </si>
  <si>
    <t xml:space="preserve">Дата рождения </t>
  </si>
  <si>
    <t>Место в абсолют</t>
  </si>
  <si>
    <t xml:space="preserve">Зиновьев </t>
  </si>
  <si>
    <t>Егор</t>
  </si>
  <si>
    <t>х.Маслов</t>
  </si>
  <si>
    <t>Краев</t>
  </si>
  <si>
    <t>Игорь</t>
  </si>
  <si>
    <t>Татьяна</t>
  </si>
  <si>
    <t>Баятян</t>
  </si>
  <si>
    <t>Вероника</t>
  </si>
  <si>
    <t>Шолоховский</t>
  </si>
  <si>
    <t>Сокиркин</t>
  </si>
  <si>
    <t>Антон</t>
  </si>
  <si>
    <t>"Любви и здоровья"  в 2023 году</t>
  </si>
  <si>
    <t>11 марта 2023г.</t>
  </si>
  <si>
    <t>Аверьев</t>
  </si>
  <si>
    <t xml:space="preserve">Сидоренко </t>
  </si>
  <si>
    <t>Михайлов</t>
  </si>
  <si>
    <t>Кирилл</t>
  </si>
  <si>
    <t>Кузьмин</t>
  </si>
  <si>
    <t>Тимофей</t>
  </si>
  <si>
    <t>Костаков</t>
  </si>
  <si>
    <t>Арсений</t>
  </si>
  <si>
    <t>Шаповалов</t>
  </si>
  <si>
    <t>Виктор</t>
  </si>
  <si>
    <t>Миресов</t>
  </si>
  <si>
    <t>Воржев</t>
  </si>
  <si>
    <t>Обятина</t>
  </si>
  <si>
    <t>Дербич</t>
  </si>
  <si>
    <t>Канаева</t>
  </si>
  <si>
    <t>Елизавета</t>
  </si>
  <si>
    <t>Оксана</t>
  </si>
  <si>
    <t>Сидорова</t>
  </si>
  <si>
    <t>Андреева</t>
  </si>
  <si>
    <t>Людмила</t>
  </si>
  <si>
    <t>Белая Калитва</t>
  </si>
  <si>
    <t>Гуково</t>
  </si>
  <si>
    <t>Надежда</t>
  </si>
  <si>
    <t>ст.Тацинская</t>
  </si>
  <si>
    <t>3:17.10</t>
  </si>
  <si>
    <t>3:24.21</t>
  </si>
  <si>
    <t>3:24.58</t>
  </si>
  <si>
    <t>3:35.10</t>
  </si>
  <si>
    <t>3:40.36</t>
  </si>
  <si>
    <t>5:10.12</t>
  </si>
  <si>
    <t>Всего 6 человек, 6 мужчин,  0женщин</t>
  </si>
  <si>
    <t>РДБ</t>
  </si>
  <si>
    <t>Навериани</t>
  </si>
  <si>
    <t>Новочеркаск</t>
  </si>
  <si>
    <t>р.п.Шолоховский</t>
  </si>
  <si>
    <t>35:53</t>
  </si>
  <si>
    <t>40:13</t>
  </si>
  <si>
    <t>44:17</t>
  </si>
  <si>
    <t>44:15</t>
  </si>
  <si>
    <t>46:19</t>
  </si>
  <si>
    <t>48:45</t>
  </si>
  <si>
    <t>49:50</t>
  </si>
  <si>
    <t>52:10</t>
  </si>
  <si>
    <t>52:41</t>
  </si>
  <si>
    <t>59:59</t>
  </si>
  <si>
    <t>54.10</t>
  </si>
  <si>
    <t>1:02.14</t>
  </si>
  <si>
    <t>1:02.16</t>
  </si>
  <si>
    <t>1:04.50</t>
  </si>
  <si>
    <t>1:04.52</t>
  </si>
  <si>
    <t>1:02.23</t>
  </si>
  <si>
    <t>6М</t>
  </si>
  <si>
    <t>7М</t>
  </si>
  <si>
    <t>8М</t>
  </si>
  <si>
    <t>1Ж</t>
  </si>
  <si>
    <t>2Ж</t>
  </si>
  <si>
    <t>3Ж</t>
  </si>
  <si>
    <t>4Ж</t>
  </si>
  <si>
    <t>5Ж</t>
  </si>
  <si>
    <t>6Ж</t>
  </si>
  <si>
    <t>7Ж</t>
  </si>
  <si>
    <t>8Ж</t>
  </si>
  <si>
    <t>9Ж</t>
  </si>
  <si>
    <t xml:space="preserve">XXXX всеросийского лёгкоатлетического пробега </t>
  </si>
  <si>
    <t xml:space="preserve">Дистанция: 10 км </t>
  </si>
  <si>
    <t>Всего 17 человек, 8 мужчин,  9 женщин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</si>
</sst>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C19]dd\ mmmm\ yyyy\ \г\.;@"/>
    <numFmt numFmtId="165" formatCode="h:m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2" fillId="0" borderId="7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/>
    <xf numFmtId="164" fontId="2" fillId="0" borderId="0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/>
    <xf numFmtId="0" fontId="2" fillId="0" borderId="3" xfId="0" applyFont="1" applyFill="1" applyBorder="1"/>
    <xf numFmtId="49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0" xfId="0" applyNumberFormat="1" applyFont="1" applyBorder="1"/>
    <xf numFmtId="0" fontId="2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/>
    <xf numFmtId="49" fontId="2" fillId="0" borderId="0" xfId="0" applyNumberFormat="1" applyFont="1" applyBorder="1"/>
    <xf numFmtId="0" fontId="2" fillId="0" borderId="1" xfId="0" applyFont="1" applyFill="1" applyBorder="1"/>
    <xf numFmtId="0" fontId="2" fillId="0" borderId="0" xfId="0" applyFont="1" applyAlignment="1"/>
    <xf numFmtId="0" fontId="2" fillId="0" borderId="8" xfId="0" applyFont="1" applyBorder="1" applyAlignme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Alignment="1">
      <alignment wrapText="1"/>
    </xf>
    <xf numFmtId="49" fontId="2" fillId="0" borderId="2" xfId="0" applyNumberFormat="1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/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14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11" xfId="0" applyBorder="1"/>
    <xf numFmtId="49" fontId="2" fillId="0" borderId="10" xfId="0" applyNumberFormat="1" applyFont="1" applyFill="1" applyBorder="1" applyAlignment="1">
      <alignment horizontal="center"/>
    </xf>
    <xf numFmtId="0" fontId="0" fillId="0" borderId="4" xfId="0" applyFill="1" applyBorder="1"/>
    <xf numFmtId="14" fontId="0" fillId="0" borderId="6" xfId="0" applyNumberFormat="1" applyBorder="1"/>
    <xf numFmtId="14" fontId="0" fillId="0" borderId="1" xfId="0" applyNumberFormat="1" applyBorder="1"/>
    <xf numFmtId="0" fontId="2" fillId="0" borderId="3" xfId="0" applyNumberFormat="1" applyFont="1" applyBorder="1"/>
    <xf numFmtId="14" fontId="0" fillId="0" borderId="0" xfId="0" applyNumberFormat="1"/>
    <xf numFmtId="49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21" fontId="9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ont="1"/>
    <xf numFmtId="0" fontId="8" fillId="0" borderId="4" xfId="0" applyFont="1" applyFill="1" applyBorder="1" applyAlignment="1">
      <alignment horizontal="center"/>
    </xf>
    <xf numFmtId="0" fontId="2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21"/>
  <sheetViews>
    <sheetView tabSelected="1" topLeftCell="A2" workbookViewId="0">
      <selection activeCell="N9" sqref="N9"/>
    </sheetView>
  </sheetViews>
  <sheetFormatPr defaultColWidth="9.109375" defaultRowHeight="15.6" x14ac:dyDescent="0.3"/>
  <cols>
    <col min="1" max="1" width="6.44140625" style="6" customWidth="1"/>
    <col min="2" max="2" width="10.109375" style="6" customWidth="1"/>
    <col min="3" max="3" width="9.109375" style="6"/>
    <col min="4" max="4" width="14.5546875" style="6" customWidth="1"/>
    <col min="5" max="5" width="11.33203125" style="6" customWidth="1"/>
    <col min="6" max="6" width="12.6640625" style="6" customWidth="1"/>
    <col min="7" max="7" width="11" style="6" customWidth="1"/>
    <col min="8" max="8" width="15" style="6" customWidth="1"/>
    <col min="9" max="9" width="13.5546875" style="6" customWidth="1"/>
    <col min="10" max="10" width="10.88671875" style="6" customWidth="1"/>
    <col min="11" max="11" width="9.5546875" style="6" customWidth="1"/>
    <col min="12" max="12" width="11.5546875" style="6" customWidth="1"/>
    <col min="13" max="19" width="9.109375" style="6"/>
    <col min="20" max="20" width="17" style="6" customWidth="1"/>
    <col min="21" max="16384" width="9.109375" style="6"/>
  </cols>
  <sheetData>
    <row r="1" spans="1:20" ht="21" x14ac:dyDescent="0.4">
      <c r="A1" s="1"/>
      <c r="B1" s="41" t="s">
        <v>21</v>
      </c>
      <c r="C1" s="41"/>
      <c r="D1" s="41"/>
      <c r="E1" s="35"/>
      <c r="F1" s="35"/>
      <c r="H1" s="35"/>
      <c r="I1" s="35"/>
      <c r="J1" s="36"/>
      <c r="K1" s="36"/>
      <c r="O1" s="38"/>
    </row>
    <row r="2" spans="1:20" ht="15.75" customHeight="1" x14ac:dyDescent="0.35">
      <c r="A2" s="1"/>
      <c r="B2" s="42" t="s">
        <v>124</v>
      </c>
      <c r="C2" s="42"/>
      <c r="D2" s="42"/>
      <c r="E2" s="42"/>
      <c r="F2" s="42"/>
      <c r="G2" s="42"/>
      <c r="H2" s="4"/>
      <c r="I2" s="4"/>
      <c r="J2" s="5"/>
      <c r="K2" s="5"/>
    </row>
    <row r="3" spans="1:20" ht="18" x14ac:dyDescent="0.35">
      <c r="A3" s="1"/>
      <c r="B3" s="43" t="s">
        <v>59</v>
      </c>
      <c r="C3" s="43"/>
      <c r="D3" s="44"/>
      <c r="E3" s="43"/>
      <c r="F3" s="42"/>
      <c r="G3" s="42"/>
      <c r="H3" s="4"/>
      <c r="I3" s="4"/>
      <c r="J3" s="4"/>
      <c r="K3" s="4"/>
    </row>
    <row r="4" spans="1:20" ht="19.5" customHeight="1" x14ac:dyDescent="0.3">
      <c r="A4" s="1"/>
      <c r="B4" s="2" t="s">
        <v>60</v>
      </c>
      <c r="C4" s="4"/>
      <c r="D4" s="3">
        <v>0.41666666666666669</v>
      </c>
      <c r="E4" s="4"/>
      <c r="F4" s="4" t="s">
        <v>19</v>
      </c>
      <c r="G4" s="5"/>
      <c r="H4" s="4"/>
      <c r="I4" s="4"/>
      <c r="O4" s="76"/>
      <c r="P4" s="76"/>
      <c r="Q4" s="76"/>
      <c r="R4" s="76"/>
      <c r="S4" s="76"/>
      <c r="T4" s="76"/>
    </row>
    <row r="5" spans="1:20" x14ac:dyDescent="0.3">
      <c r="A5" s="1"/>
      <c r="C5" s="37" t="s">
        <v>43</v>
      </c>
      <c r="D5" s="5"/>
      <c r="E5" s="7"/>
      <c r="F5" s="5"/>
      <c r="G5" s="5"/>
      <c r="J5" s="8"/>
      <c r="K5" s="8"/>
      <c r="L5" s="5"/>
      <c r="O5" s="76"/>
      <c r="P5" s="76"/>
      <c r="Q5" s="76"/>
      <c r="R5" s="76"/>
      <c r="S5" s="76"/>
      <c r="T5" s="76"/>
    </row>
    <row r="6" spans="1:20" x14ac:dyDescent="0.3">
      <c r="A6" s="1"/>
      <c r="B6" s="8" t="s">
        <v>42</v>
      </c>
      <c r="C6" s="10"/>
      <c r="D6" s="11"/>
      <c r="E6" s="11"/>
      <c r="F6" s="33"/>
      <c r="H6" s="8"/>
      <c r="I6" s="8"/>
      <c r="L6" s="5"/>
      <c r="O6" s="76"/>
      <c r="P6" s="76"/>
      <c r="Q6" s="76"/>
      <c r="R6" s="76"/>
      <c r="S6" s="76"/>
      <c r="T6" s="76"/>
    </row>
    <row r="7" spans="1:20" x14ac:dyDescent="0.3">
      <c r="A7" s="12"/>
      <c r="B7" s="6" t="s">
        <v>4</v>
      </c>
      <c r="D7" s="6" t="s">
        <v>91</v>
      </c>
      <c r="J7" s="12"/>
      <c r="K7" s="12"/>
      <c r="L7" s="12"/>
      <c r="M7" s="12"/>
      <c r="N7" s="12"/>
      <c r="P7" s="39"/>
      <c r="Q7" s="39"/>
      <c r="R7" s="39"/>
      <c r="S7" s="39"/>
      <c r="T7" s="39"/>
    </row>
    <row r="8" spans="1:20" x14ac:dyDescent="0.3">
      <c r="A8" s="1"/>
      <c r="B8" s="6" t="s">
        <v>18</v>
      </c>
      <c r="D8" s="6" t="s">
        <v>91</v>
      </c>
      <c r="O8" s="76"/>
      <c r="P8" s="76"/>
      <c r="Q8" s="76"/>
      <c r="R8" s="76"/>
      <c r="S8" s="76"/>
      <c r="T8" s="76"/>
    </row>
    <row r="9" spans="1:20" ht="63" customHeight="1" x14ac:dyDescent="0.3">
      <c r="A9" s="13" t="s">
        <v>0</v>
      </c>
      <c r="B9" s="14" t="s">
        <v>10</v>
      </c>
      <c r="C9" s="14" t="s">
        <v>11</v>
      </c>
      <c r="D9" s="14" t="s">
        <v>1</v>
      </c>
      <c r="E9" s="14" t="s">
        <v>2</v>
      </c>
      <c r="F9" s="14" t="s">
        <v>12</v>
      </c>
      <c r="G9" s="14" t="s">
        <v>6</v>
      </c>
      <c r="H9" s="14" t="s">
        <v>3</v>
      </c>
      <c r="I9" s="14" t="s">
        <v>16</v>
      </c>
      <c r="J9" s="13" t="s">
        <v>5</v>
      </c>
      <c r="K9" s="13" t="s">
        <v>9</v>
      </c>
      <c r="L9" s="15" t="s">
        <v>8</v>
      </c>
      <c r="M9" s="13" t="s">
        <v>7</v>
      </c>
      <c r="N9" s="12"/>
      <c r="O9" s="76"/>
      <c r="P9" s="76"/>
      <c r="Q9" s="76"/>
      <c r="R9" s="76"/>
      <c r="S9" s="76"/>
      <c r="T9" s="76"/>
    </row>
    <row r="10" spans="1:20" x14ac:dyDescent="0.3">
      <c r="A10" s="16">
        <v>1</v>
      </c>
      <c r="B10" s="16">
        <v>1</v>
      </c>
      <c r="C10" s="21"/>
      <c r="D10" s="34" t="s">
        <v>24</v>
      </c>
      <c r="E10" s="25" t="s">
        <v>28</v>
      </c>
      <c r="F10" s="24">
        <v>25071</v>
      </c>
      <c r="G10" s="21" t="s">
        <v>22</v>
      </c>
      <c r="H10" s="45" t="s">
        <v>34</v>
      </c>
      <c r="I10" s="40" t="s">
        <v>85</v>
      </c>
      <c r="J10" s="17" t="s">
        <v>36</v>
      </c>
      <c r="K10" s="23" t="s">
        <v>37</v>
      </c>
      <c r="L10" s="21" t="s">
        <v>20</v>
      </c>
      <c r="M10" s="21"/>
      <c r="N10" s="9"/>
      <c r="O10" s="5"/>
    </row>
    <row r="11" spans="1:20" x14ac:dyDescent="0.3">
      <c r="A11" s="16">
        <f>A10+1</f>
        <v>2</v>
      </c>
      <c r="B11" s="16">
        <f>B10+1</f>
        <v>2</v>
      </c>
      <c r="C11" s="1"/>
      <c r="D11" s="34" t="s">
        <v>25</v>
      </c>
      <c r="E11" s="25" t="s">
        <v>26</v>
      </c>
      <c r="F11" s="20">
        <v>26760</v>
      </c>
      <c r="G11" s="21" t="s">
        <v>29</v>
      </c>
      <c r="H11" s="45" t="s">
        <v>34</v>
      </c>
      <c r="I11" s="40" t="s">
        <v>86</v>
      </c>
      <c r="J11" s="17" t="s">
        <v>36</v>
      </c>
      <c r="K11" s="23" t="s">
        <v>38</v>
      </c>
      <c r="L11" s="21" t="s">
        <v>20</v>
      </c>
      <c r="M11" s="21"/>
      <c r="N11" s="9"/>
      <c r="O11" s="5"/>
    </row>
    <row r="12" spans="1:20" x14ac:dyDescent="0.3">
      <c r="A12" s="16">
        <f t="shared" ref="A12:B15" si="0">A11+1</f>
        <v>3</v>
      </c>
      <c r="B12" s="16">
        <f t="shared" ref="B12" si="1">B11+1</f>
        <v>3</v>
      </c>
      <c r="C12" s="31"/>
      <c r="D12" s="34" t="s">
        <v>57</v>
      </c>
      <c r="E12" s="32" t="s">
        <v>58</v>
      </c>
      <c r="F12" s="24">
        <v>33792</v>
      </c>
      <c r="G12" s="9" t="s">
        <v>32</v>
      </c>
      <c r="H12" s="45" t="s">
        <v>34</v>
      </c>
      <c r="I12" s="40" t="s">
        <v>87</v>
      </c>
      <c r="J12" s="30" t="s">
        <v>36</v>
      </c>
      <c r="K12" s="23" t="s">
        <v>39</v>
      </c>
      <c r="L12" s="21" t="s">
        <v>20</v>
      </c>
      <c r="M12" s="21"/>
      <c r="N12" s="9"/>
      <c r="O12" s="5"/>
    </row>
    <row r="13" spans="1:20" x14ac:dyDescent="0.3">
      <c r="A13" s="16">
        <f t="shared" si="0"/>
        <v>4</v>
      </c>
      <c r="B13" s="16">
        <f t="shared" si="0"/>
        <v>4</v>
      </c>
      <c r="C13" s="31"/>
      <c r="D13" s="34" t="s">
        <v>51</v>
      </c>
      <c r="E13" s="32" t="s">
        <v>52</v>
      </c>
      <c r="F13" s="24">
        <v>23599</v>
      </c>
      <c r="G13" s="9" t="s">
        <v>32</v>
      </c>
      <c r="H13" s="47" t="s">
        <v>35</v>
      </c>
      <c r="I13" s="40" t="s">
        <v>88</v>
      </c>
      <c r="J13" s="30" t="s">
        <v>36</v>
      </c>
      <c r="K13" s="23" t="s">
        <v>40</v>
      </c>
      <c r="L13" s="21" t="s">
        <v>20</v>
      </c>
      <c r="M13" s="21"/>
      <c r="N13" s="9"/>
      <c r="O13" s="5"/>
    </row>
    <row r="14" spans="1:20" x14ac:dyDescent="0.3">
      <c r="A14" s="16">
        <f t="shared" si="0"/>
        <v>5</v>
      </c>
      <c r="B14" s="16">
        <f t="shared" si="0"/>
        <v>5</v>
      </c>
      <c r="C14" s="49"/>
      <c r="D14" s="29" t="s">
        <v>25</v>
      </c>
      <c r="E14" s="32" t="s">
        <v>30</v>
      </c>
      <c r="F14" s="51">
        <v>30271</v>
      </c>
      <c r="G14" s="21" t="s">
        <v>29</v>
      </c>
      <c r="H14" s="45" t="s">
        <v>34</v>
      </c>
      <c r="I14" s="40" t="s">
        <v>89</v>
      </c>
      <c r="J14" s="31" t="s">
        <v>36</v>
      </c>
      <c r="K14" s="52" t="s">
        <v>41</v>
      </c>
      <c r="L14" s="21" t="s">
        <v>20</v>
      </c>
      <c r="M14" s="21"/>
      <c r="N14" s="9"/>
      <c r="O14" s="5"/>
      <c r="P14" s="5"/>
      <c r="Q14" s="5"/>
      <c r="R14" s="5"/>
    </row>
    <row r="15" spans="1:20" x14ac:dyDescent="0.3">
      <c r="A15" s="16">
        <f t="shared" si="0"/>
        <v>6</v>
      </c>
      <c r="B15" s="16">
        <f t="shared" si="0"/>
        <v>6</v>
      </c>
      <c r="C15" s="49"/>
      <c r="D15" s="18" t="s">
        <v>27</v>
      </c>
      <c r="E15" s="19" t="s">
        <v>33</v>
      </c>
      <c r="F15" s="22">
        <v>19409</v>
      </c>
      <c r="G15" s="21" t="s">
        <v>32</v>
      </c>
      <c r="H15" s="47" t="s">
        <v>35</v>
      </c>
      <c r="I15" s="48" t="s">
        <v>90</v>
      </c>
      <c r="J15" s="71" t="s">
        <v>36</v>
      </c>
      <c r="K15" s="21" t="s">
        <v>112</v>
      </c>
      <c r="L15" s="21" t="s">
        <v>20</v>
      </c>
      <c r="M15" s="21"/>
      <c r="N15" s="9"/>
      <c r="O15" s="5"/>
    </row>
    <row r="16" spans="1:20" x14ac:dyDescent="0.3">
      <c r="A16" s="46"/>
      <c r="B16" s="46"/>
      <c r="C16" s="27"/>
      <c r="J16" s="46"/>
      <c r="K16" s="72"/>
    </row>
    <row r="17" spans="2:12" x14ac:dyDescent="0.3">
      <c r="B17" s="9"/>
      <c r="C17" s="9"/>
      <c r="F17" s="5"/>
      <c r="K17" s="26"/>
      <c r="L17" s="5"/>
    </row>
    <row r="18" spans="2:12" x14ac:dyDescent="0.3">
      <c r="B18" s="6" t="s">
        <v>17</v>
      </c>
      <c r="D18" s="6" t="s">
        <v>13</v>
      </c>
      <c r="F18" s="5"/>
      <c r="K18" s="26"/>
      <c r="L18" s="5"/>
    </row>
    <row r="19" spans="2:12" x14ac:dyDescent="0.3">
      <c r="F19" s="5"/>
      <c r="K19" s="26"/>
      <c r="L19" s="5"/>
    </row>
    <row r="20" spans="2:12" x14ac:dyDescent="0.3">
      <c r="B20" s="6" t="s">
        <v>14</v>
      </c>
      <c r="G20" s="50"/>
      <c r="K20" s="26"/>
      <c r="L20" s="5"/>
    </row>
    <row r="21" spans="2:12" x14ac:dyDescent="0.3">
      <c r="B21" s="6" t="s">
        <v>15</v>
      </c>
      <c r="G21" s="28">
        <v>45002</v>
      </c>
      <c r="K21" s="26"/>
      <c r="L21" s="5"/>
    </row>
  </sheetData>
  <sortState ref="D11:I17">
    <sortCondition ref="I11:I17"/>
  </sortState>
  <mergeCells count="3">
    <mergeCell ref="O4:T5"/>
    <mergeCell ref="O6:T6"/>
    <mergeCell ref="O8:T9"/>
  </mergeCells>
  <conditionalFormatting sqref="L10:N15">
    <cfRule type="cellIs" dxfId="7" priority="46" operator="equal">
      <formula>1</formula>
    </cfRule>
  </conditionalFormatting>
  <conditionalFormatting sqref="L10:N15">
    <cfRule type="cellIs" dxfId="6" priority="45" operator="equal">
      <formula>2</formula>
    </cfRule>
  </conditionalFormatting>
  <conditionalFormatting sqref="L10:N15">
    <cfRule type="cellIs" dxfId="5" priority="44" operator="equal">
      <formula>1</formula>
    </cfRule>
  </conditionalFormatting>
  <conditionalFormatting sqref="L10:N15">
    <cfRule type="cellIs" dxfId="4" priority="43" operator="equal">
      <formula>2</formula>
    </cfRule>
  </conditionalFormatting>
  <conditionalFormatting sqref="L10:N15">
    <cfRule type="cellIs" dxfId="3" priority="42" operator="equal">
      <formula>3</formula>
    </cfRule>
  </conditionalFormatting>
  <conditionalFormatting sqref="L10:N15">
    <cfRule type="cellIs" dxfId="2" priority="39" operator="equal">
      <formula>3</formula>
    </cfRule>
    <cfRule type="cellIs" dxfId="1" priority="40" operator="equal">
      <formula>2</formula>
    </cfRule>
    <cfRule type="cellIs" dxfId="0" priority="41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0" workbookViewId="0">
      <selection activeCell="G10" sqref="G10:G26"/>
    </sheetView>
  </sheetViews>
  <sheetFormatPr defaultRowHeight="14.4" x14ac:dyDescent="0.3"/>
  <cols>
    <col min="3" max="3" width="6.88671875" customWidth="1"/>
    <col min="4" max="4" width="14.5546875" customWidth="1"/>
    <col min="5" max="5" width="12.44140625" customWidth="1"/>
    <col min="6" max="6" width="11.6640625" customWidth="1"/>
    <col min="7" max="7" width="13.109375" customWidth="1"/>
    <col min="8" max="8" width="11.6640625" customWidth="1"/>
    <col min="9" max="9" width="11.44140625" customWidth="1"/>
  </cols>
  <sheetData>
    <row r="1" spans="1:11" ht="21" x14ac:dyDescent="0.4">
      <c r="A1" s="1"/>
      <c r="B1" s="41" t="s">
        <v>21</v>
      </c>
      <c r="C1" s="41"/>
      <c r="D1" s="41"/>
      <c r="E1" s="35"/>
      <c r="F1" s="35"/>
      <c r="G1" s="6"/>
      <c r="H1" s="35"/>
      <c r="I1" s="35"/>
      <c r="J1" s="36"/>
      <c r="K1" s="36"/>
    </row>
    <row r="2" spans="1:11" ht="18" x14ac:dyDescent="0.35">
      <c r="A2" s="1"/>
      <c r="B2" s="42" t="s">
        <v>124</v>
      </c>
      <c r="C2" s="42"/>
      <c r="D2" s="42"/>
      <c r="E2" s="42"/>
      <c r="F2" s="42"/>
      <c r="G2" s="42"/>
      <c r="H2" s="4"/>
      <c r="I2" s="4"/>
      <c r="J2" s="5"/>
      <c r="K2" s="5"/>
    </row>
    <row r="3" spans="1:11" ht="18" x14ac:dyDescent="0.35">
      <c r="A3" s="1"/>
      <c r="B3" s="43" t="s">
        <v>59</v>
      </c>
      <c r="C3" s="43"/>
      <c r="D3" s="44"/>
      <c r="E3" s="43"/>
      <c r="F3" s="42"/>
      <c r="G3" s="42"/>
      <c r="H3" s="4"/>
      <c r="I3" s="4"/>
      <c r="J3" s="4"/>
      <c r="K3" s="4"/>
    </row>
    <row r="4" spans="1:11" ht="15.6" x14ac:dyDescent="0.3">
      <c r="A4" s="1"/>
      <c r="B4" s="2" t="s">
        <v>60</v>
      </c>
      <c r="C4" s="4"/>
      <c r="D4" s="3">
        <v>0.41666666666666669</v>
      </c>
      <c r="E4" s="4"/>
      <c r="F4" s="4" t="s">
        <v>19</v>
      </c>
      <c r="G4" s="5"/>
      <c r="H4" s="4"/>
      <c r="I4" s="4"/>
      <c r="J4" s="6"/>
      <c r="K4" s="6"/>
    </row>
    <row r="5" spans="1:11" ht="15.6" x14ac:dyDescent="0.3">
      <c r="A5" s="1"/>
      <c r="B5" s="6"/>
      <c r="C5" s="37" t="s">
        <v>43</v>
      </c>
      <c r="D5" s="5"/>
      <c r="E5" s="7"/>
      <c r="F5" s="5"/>
      <c r="G5" s="5"/>
      <c r="H5" s="6"/>
      <c r="I5" s="6"/>
      <c r="J5" s="8"/>
      <c r="K5" s="8"/>
    </row>
    <row r="6" spans="1:11" ht="15.6" x14ac:dyDescent="0.3">
      <c r="A6" s="1"/>
      <c r="B6" s="8" t="s">
        <v>125</v>
      </c>
      <c r="C6" s="10"/>
      <c r="D6" s="11"/>
      <c r="E6" s="11"/>
      <c r="F6" s="33"/>
      <c r="G6" s="6"/>
      <c r="H6" s="8"/>
      <c r="I6" s="8"/>
      <c r="J6" s="6"/>
      <c r="K6" s="6"/>
    </row>
    <row r="7" spans="1:11" ht="15.6" x14ac:dyDescent="0.3">
      <c r="A7" s="12"/>
      <c r="B7" s="6" t="s">
        <v>4</v>
      </c>
      <c r="C7" s="6"/>
      <c r="D7" s="6" t="s">
        <v>126</v>
      </c>
      <c r="E7" s="6"/>
      <c r="F7" s="6"/>
      <c r="G7" s="6"/>
      <c r="H7" s="6"/>
      <c r="I7" s="6"/>
      <c r="J7" s="12"/>
      <c r="K7" s="12"/>
    </row>
    <row r="8" spans="1:11" ht="15.6" x14ac:dyDescent="0.3">
      <c r="A8" s="1"/>
      <c r="B8" s="6" t="s">
        <v>18</v>
      </c>
      <c r="C8" s="6"/>
      <c r="D8" s="6" t="s">
        <v>126</v>
      </c>
      <c r="E8" s="6"/>
      <c r="F8" s="6"/>
      <c r="G8" s="6"/>
      <c r="H8" s="6"/>
      <c r="I8" s="6"/>
      <c r="J8" s="6"/>
      <c r="K8" s="6"/>
    </row>
    <row r="9" spans="1:11" ht="46.8" x14ac:dyDescent="0.3">
      <c r="A9" s="13" t="s">
        <v>0</v>
      </c>
      <c r="B9" s="14" t="s">
        <v>47</v>
      </c>
      <c r="C9" s="14" t="s">
        <v>11</v>
      </c>
      <c r="D9" s="14" t="s">
        <v>1</v>
      </c>
      <c r="E9" s="14" t="s">
        <v>2</v>
      </c>
      <c r="F9" s="14" t="s">
        <v>46</v>
      </c>
      <c r="G9" s="14" t="s">
        <v>6</v>
      </c>
      <c r="H9" s="14" t="s">
        <v>3</v>
      </c>
      <c r="I9" s="14" t="s">
        <v>16</v>
      </c>
      <c r="J9" s="13" t="s">
        <v>5</v>
      </c>
      <c r="K9" s="13" t="s">
        <v>9</v>
      </c>
    </row>
    <row r="10" spans="1:11" ht="15.6" x14ac:dyDescent="0.3">
      <c r="A10" s="16">
        <v>1</v>
      </c>
      <c r="B10" s="16">
        <v>1</v>
      </c>
      <c r="C10" s="21"/>
      <c r="D10" s="34" t="s">
        <v>61</v>
      </c>
      <c r="E10" s="25" t="s">
        <v>28</v>
      </c>
      <c r="F10" s="24">
        <v>30301</v>
      </c>
      <c r="G10" s="73" t="s">
        <v>81</v>
      </c>
      <c r="H10" s="64" t="s">
        <v>34</v>
      </c>
      <c r="I10" s="40" t="s">
        <v>96</v>
      </c>
      <c r="J10" s="17" t="s">
        <v>36</v>
      </c>
      <c r="K10" s="23" t="s">
        <v>37</v>
      </c>
    </row>
    <row r="11" spans="1:11" ht="15.6" x14ac:dyDescent="0.3">
      <c r="A11" s="16">
        <f>A10+1</f>
        <v>2</v>
      </c>
      <c r="B11" s="16">
        <f>B10+1</f>
        <v>2</v>
      </c>
      <c r="C11" s="21"/>
      <c r="D11" s="34" t="s">
        <v>62</v>
      </c>
      <c r="E11" s="25" t="s">
        <v>30</v>
      </c>
      <c r="F11" s="24">
        <v>28239</v>
      </c>
      <c r="G11" s="73" t="s">
        <v>82</v>
      </c>
      <c r="H11" s="64" t="s">
        <v>83</v>
      </c>
      <c r="I11" s="48" t="s">
        <v>97</v>
      </c>
      <c r="J11" s="17" t="s">
        <v>36</v>
      </c>
      <c r="K11" s="23" t="s">
        <v>38</v>
      </c>
    </row>
    <row r="12" spans="1:11" ht="15.6" x14ac:dyDescent="0.3">
      <c r="A12" s="16">
        <f t="shared" ref="A12:B20" si="0">A11+1</f>
        <v>3</v>
      </c>
      <c r="B12" s="16">
        <f t="shared" si="0"/>
        <v>3</v>
      </c>
      <c r="C12" s="21"/>
      <c r="D12" s="37" t="s">
        <v>63</v>
      </c>
      <c r="E12" s="25" t="s">
        <v>64</v>
      </c>
      <c r="F12">
        <v>2006</v>
      </c>
      <c r="G12" s="74" t="s">
        <v>50</v>
      </c>
      <c r="H12" s="64" t="s">
        <v>34</v>
      </c>
      <c r="I12" s="68" t="s">
        <v>99</v>
      </c>
      <c r="J12" s="17" t="s">
        <v>36</v>
      </c>
      <c r="K12" s="23" t="s">
        <v>39</v>
      </c>
    </row>
    <row r="13" spans="1:11" ht="15.6" x14ac:dyDescent="0.3">
      <c r="A13" s="16">
        <f t="shared" si="0"/>
        <v>4</v>
      </c>
      <c r="B13" s="16">
        <f t="shared" si="0"/>
        <v>4</v>
      </c>
      <c r="C13" s="21"/>
      <c r="D13" s="34" t="s">
        <v>48</v>
      </c>
      <c r="E13" s="25" t="s">
        <v>49</v>
      </c>
      <c r="F13" s="24">
        <v>38251</v>
      </c>
      <c r="G13" s="73" t="s">
        <v>50</v>
      </c>
      <c r="H13" s="64" t="s">
        <v>34</v>
      </c>
      <c r="I13" s="40" t="s">
        <v>98</v>
      </c>
      <c r="J13" s="17" t="s">
        <v>36</v>
      </c>
      <c r="K13" s="23" t="s">
        <v>40</v>
      </c>
    </row>
    <row r="14" spans="1:11" ht="15.6" x14ac:dyDescent="0.3">
      <c r="A14" s="16">
        <f t="shared" si="0"/>
        <v>5</v>
      </c>
      <c r="B14" s="16">
        <f t="shared" si="0"/>
        <v>5</v>
      </c>
      <c r="C14" s="21"/>
      <c r="D14" s="34" t="s">
        <v>65</v>
      </c>
      <c r="E14" s="25" t="s">
        <v>66</v>
      </c>
      <c r="F14" s="24">
        <v>39961</v>
      </c>
      <c r="G14" s="73" t="s">
        <v>84</v>
      </c>
      <c r="H14" s="64" t="s">
        <v>34</v>
      </c>
      <c r="I14" s="40" t="s">
        <v>100</v>
      </c>
      <c r="J14" s="17" t="s">
        <v>36</v>
      </c>
      <c r="K14" s="23" t="s">
        <v>41</v>
      </c>
    </row>
    <row r="15" spans="1:11" ht="15.6" x14ac:dyDescent="0.3">
      <c r="A15" s="16">
        <f t="shared" si="0"/>
        <v>6</v>
      </c>
      <c r="B15" s="16">
        <f t="shared" si="0"/>
        <v>6</v>
      </c>
      <c r="C15" s="21"/>
      <c r="D15" s="34" t="s">
        <v>67</v>
      </c>
      <c r="E15" s="25" t="s">
        <v>68</v>
      </c>
      <c r="F15" s="24">
        <v>38764</v>
      </c>
      <c r="G15" s="73" t="s">
        <v>31</v>
      </c>
      <c r="H15" s="64"/>
      <c r="I15" s="40" t="s">
        <v>101</v>
      </c>
      <c r="J15" s="17" t="s">
        <v>36</v>
      </c>
      <c r="K15" s="23" t="s">
        <v>112</v>
      </c>
    </row>
    <row r="16" spans="1:11" ht="15.6" x14ac:dyDescent="0.3">
      <c r="A16" s="16">
        <f t="shared" si="0"/>
        <v>7</v>
      </c>
      <c r="B16" s="16">
        <f t="shared" si="0"/>
        <v>7</v>
      </c>
      <c r="C16" s="21"/>
      <c r="D16" s="34" t="s">
        <v>69</v>
      </c>
      <c r="E16" s="25" t="s">
        <v>70</v>
      </c>
      <c r="F16" s="24">
        <v>23029</v>
      </c>
      <c r="G16" s="73" t="s">
        <v>32</v>
      </c>
      <c r="H16" s="64" t="s">
        <v>34</v>
      </c>
      <c r="I16" s="40" t="s">
        <v>102</v>
      </c>
      <c r="J16" s="17" t="s">
        <v>36</v>
      </c>
      <c r="K16" s="23" t="s">
        <v>113</v>
      </c>
    </row>
    <row r="17" spans="1:11" ht="15.6" x14ac:dyDescent="0.3">
      <c r="A17" s="16">
        <f t="shared" si="0"/>
        <v>8</v>
      </c>
      <c r="B17" s="16">
        <f t="shared" si="0"/>
        <v>8</v>
      </c>
      <c r="C17" s="21"/>
      <c r="D17" s="34" t="s">
        <v>71</v>
      </c>
      <c r="E17" s="25" t="s">
        <v>52</v>
      </c>
      <c r="F17" s="24">
        <v>23111</v>
      </c>
      <c r="G17" s="73" t="s">
        <v>84</v>
      </c>
      <c r="H17" s="64" t="s">
        <v>34</v>
      </c>
      <c r="I17" s="40" t="s">
        <v>103</v>
      </c>
      <c r="J17" s="17" t="s">
        <v>36</v>
      </c>
      <c r="K17" s="23" t="s">
        <v>114</v>
      </c>
    </row>
    <row r="18" spans="1:11" ht="15.6" x14ac:dyDescent="0.3">
      <c r="A18" s="16">
        <f t="shared" si="0"/>
        <v>9</v>
      </c>
      <c r="B18" s="16">
        <f t="shared" si="0"/>
        <v>9</v>
      </c>
      <c r="C18" s="21"/>
      <c r="D18" s="34" t="s">
        <v>72</v>
      </c>
      <c r="E18" s="25" t="s">
        <v>30</v>
      </c>
      <c r="F18" s="24">
        <v>38036</v>
      </c>
      <c r="G18" s="73" t="s">
        <v>31</v>
      </c>
      <c r="H18" s="64"/>
      <c r="I18" s="40" t="s">
        <v>104</v>
      </c>
      <c r="J18" s="17" t="s">
        <v>36</v>
      </c>
      <c r="K18" s="23" t="s">
        <v>115</v>
      </c>
    </row>
    <row r="19" spans="1:11" ht="15.6" x14ac:dyDescent="0.3">
      <c r="A19" s="16">
        <f t="shared" si="0"/>
        <v>10</v>
      </c>
      <c r="B19" s="16">
        <f t="shared" si="0"/>
        <v>10</v>
      </c>
      <c r="C19" s="21"/>
      <c r="D19" s="34" t="s">
        <v>73</v>
      </c>
      <c r="E19" s="25" t="s">
        <v>53</v>
      </c>
      <c r="F19" s="24">
        <v>39157</v>
      </c>
      <c r="G19" s="73" t="s">
        <v>31</v>
      </c>
      <c r="H19" s="64"/>
      <c r="I19" s="68" t="s">
        <v>106</v>
      </c>
      <c r="J19" s="17" t="s">
        <v>23</v>
      </c>
      <c r="K19" s="23" t="s">
        <v>116</v>
      </c>
    </row>
    <row r="20" spans="1:11" ht="15.6" x14ac:dyDescent="0.3">
      <c r="A20" s="16">
        <f t="shared" si="0"/>
        <v>11</v>
      </c>
      <c r="B20" s="16">
        <f t="shared" si="0"/>
        <v>11</v>
      </c>
      <c r="C20" s="21"/>
      <c r="D20" s="53" t="s">
        <v>74</v>
      </c>
      <c r="E20" s="53" t="s">
        <v>45</v>
      </c>
      <c r="F20" s="58">
        <v>29271</v>
      </c>
      <c r="G20" s="73" t="s">
        <v>31</v>
      </c>
      <c r="H20" s="64" t="s">
        <v>34</v>
      </c>
      <c r="I20" s="56" t="s">
        <v>105</v>
      </c>
      <c r="J20" s="17" t="s">
        <v>23</v>
      </c>
      <c r="K20" s="23" t="s">
        <v>117</v>
      </c>
    </row>
    <row r="21" spans="1:11" ht="15.6" x14ac:dyDescent="0.3">
      <c r="A21" s="16">
        <f t="shared" ref="A21:B21" si="1">A20+1</f>
        <v>12</v>
      </c>
      <c r="B21" s="16">
        <f t="shared" si="1"/>
        <v>12</v>
      </c>
      <c r="C21" s="21"/>
      <c r="D21" s="54" t="s">
        <v>75</v>
      </c>
      <c r="E21" s="54" t="s">
        <v>76</v>
      </c>
      <c r="F21" s="59">
        <v>20024</v>
      </c>
      <c r="G21" s="65" t="s">
        <v>22</v>
      </c>
      <c r="H21" s="65" t="s">
        <v>92</v>
      </c>
      <c r="I21" s="69">
        <v>4.2141203703703702E-2</v>
      </c>
      <c r="J21" s="17" t="s">
        <v>23</v>
      </c>
      <c r="K21" s="23" t="s">
        <v>118</v>
      </c>
    </row>
    <row r="22" spans="1:11" ht="15.6" x14ac:dyDescent="0.3">
      <c r="A22" s="16">
        <f t="shared" ref="A22:B22" si="2">A21+1</f>
        <v>13</v>
      </c>
      <c r="B22" s="16">
        <f t="shared" si="2"/>
        <v>13</v>
      </c>
      <c r="C22" s="21"/>
      <c r="D22" s="55" t="s">
        <v>93</v>
      </c>
      <c r="E22" s="55" t="s">
        <v>77</v>
      </c>
      <c r="F22" s="55">
        <v>1983</v>
      </c>
      <c r="G22" s="65" t="s">
        <v>22</v>
      </c>
      <c r="H22" s="66" t="s">
        <v>34</v>
      </c>
      <c r="I22" s="70" t="s">
        <v>107</v>
      </c>
      <c r="J22" s="17" t="s">
        <v>23</v>
      </c>
      <c r="K22" s="23" t="s">
        <v>119</v>
      </c>
    </row>
    <row r="23" spans="1:11" ht="15.6" x14ac:dyDescent="0.3">
      <c r="A23" s="16">
        <f t="shared" ref="A23:B23" si="3">A22+1</f>
        <v>14</v>
      </c>
      <c r="B23" s="16">
        <f t="shared" si="3"/>
        <v>14</v>
      </c>
      <c r="C23" s="21"/>
      <c r="D23" s="34" t="s">
        <v>54</v>
      </c>
      <c r="E23" s="25" t="s">
        <v>55</v>
      </c>
      <c r="F23" s="60">
        <v>2007</v>
      </c>
      <c r="G23" s="73" t="s">
        <v>31</v>
      </c>
      <c r="H23" s="66" t="s">
        <v>34</v>
      </c>
      <c r="I23" s="62" t="s">
        <v>108</v>
      </c>
      <c r="J23" s="17" t="s">
        <v>23</v>
      </c>
      <c r="K23" s="23" t="s">
        <v>120</v>
      </c>
    </row>
    <row r="24" spans="1:11" ht="15.6" x14ac:dyDescent="0.3">
      <c r="A24" s="16">
        <f t="shared" ref="A24:B24" si="4">A23+1</f>
        <v>15</v>
      </c>
      <c r="B24" s="16">
        <f t="shared" si="4"/>
        <v>15</v>
      </c>
      <c r="C24" s="21"/>
      <c r="D24" s="34" t="s">
        <v>44</v>
      </c>
      <c r="E24" s="25" t="s">
        <v>45</v>
      </c>
      <c r="F24" s="24">
        <v>27040</v>
      </c>
      <c r="G24" s="73" t="s">
        <v>56</v>
      </c>
      <c r="H24" s="64" t="s">
        <v>34</v>
      </c>
      <c r="I24" s="40" t="s">
        <v>111</v>
      </c>
      <c r="J24" s="17" t="s">
        <v>23</v>
      </c>
      <c r="K24" s="23" t="s">
        <v>121</v>
      </c>
    </row>
    <row r="25" spans="1:11" ht="15.6" x14ac:dyDescent="0.3">
      <c r="A25" s="16">
        <f t="shared" ref="A25:B25" si="5">A24+1</f>
        <v>16</v>
      </c>
      <c r="B25" s="16">
        <f t="shared" si="5"/>
        <v>16</v>
      </c>
      <c r="C25" s="21"/>
      <c r="D25" s="57" t="s">
        <v>78</v>
      </c>
      <c r="E25" s="57" t="s">
        <v>77</v>
      </c>
      <c r="F25" s="61">
        <v>26929</v>
      </c>
      <c r="G25" s="75" t="s">
        <v>94</v>
      </c>
      <c r="H25" s="67" t="s">
        <v>92</v>
      </c>
      <c r="I25" s="63" t="s">
        <v>109</v>
      </c>
      <c r="J25" s="17" t="s">
        <v>23</v>
      </c>
      <c r="K25" s="23" t="s">
        <v>122</v>
      </c>
    </row>
    <row r="26" spans="1:11" ht="15.6" x14ac:dyDescent="0.3">
      <c r="A26" s="16">
        <f t="shared" ref="A26:B26" si="6">A25+1</f>
        <v>17</v>
      </c>
      <c r="B26" s="16">
        <f t="shared" si="6"/>
        <v>17</v>
      </c>
      <c r="C26" s="21"/>
      <c r="D26" s="34" t="s">
        <v>79</v>
      </c>
      <c r="E26" s="25" t="s">
        <v>80</v>
      </c>
      <c r="F26" s="24">
        <v>24483</v>
      </c>
      <c r="G26" s="73" t="s">
        <v>95</v>
      </c>
      <c r="H26" s="66" t="s">
        <v>34</v>
      </c>
      <c r="I26" s="40" t="s">
        <v>110</v>
      </c>
      <c r="J26" s="17" t="s">
        <v>23</v>
      </c>
      <c r="K26" s="23" t="s">
        <v>123</v>
      </c>
    </row>
    <row r="27" spans="1:11" ht="15.6" x14ac:dyDescent="0.3">
      <c r="A27" s="6"/>
      <c r="B27" s="6"/>
      <c r="C27" s="6"/>
      <c r="D27" s="6"/>
      <c r="E27" s="6"/>
      <c r="F27" s="5"/>
      <c r="G27" s="6"/>
      <c r="H27" s="6"/>
      <c r="I27" s="6"/>
      <c r="J27" s="6"/>
      <c r="K27" s="6"/>
    </row>
    <row r="28" spans="1:11" ht="15.6" x14ac:dyDescent="0.3">
      <c r="A28" s="6"/>
      <c r="B28" s="6" t="s">
        <v>17</v>
      </c>
      <c r="C28" s="6"/>
      <c r="D28" s="6" t="s">
        <v>13</v>
      </c>
      <c r="E28" s="6"/>
      <c r="F28" s="5"/>
      <c r="G28" s="6"/>
      <c r="H28" s="6"/>
      <c r="I28" s="26"/>
      <c r="J28" s="9"/>
      <c r="K28" s="26"/>
    </row>
    <row r="29" spans="1:11" ht="15" customHeight="1" x14ac:dyDescent="0.3">
      <c r="A29" s="6"/>
      <c r="B29" s="6" t="s">
        <v>14</v>
      </c>
      <c r="C29" s="6"/>
      <c r="D29" s="6"/>
      <c r="E29" s="6"/>
      <c r="F29" s="5"/>
      <c r="G29" s="6"/>
      <c r="H29" s="6"/>
      <c r="I29" s="5"/>
      <c r="J29" s="6"/>
      <c r="K29" s="26"/>
    </row>
    <row r="30" spans="1:11" ht="15.6" hidden="1" x14ac:dyDescent="0.3">
      <c r="A30" s="6"/>
      <c r="B30" s="6" t="s">
        <v>14</v>
      </c>
      <c r="C30" s="6"/>
      <c r="D30" s="6"/>
      <c r="E30" s="6"/>
      <c r="F30" s="6"/>
      <c r="G30" s="50"/>
      <c r="H30" s="6"/>
      <c r="I30" s="6"/>
      <c r="J30" s="6"/>
      <c r="K30" s="26"/>
    </row>
    <row r="31" spans="1:11" ht="15.6" x14ac:dyDescent="0.3">
      <c r="A31" s="6"/>
      <c r="B31" s="6" t="s">
        <v>15</v>
      </c>
      <c r="C31" s="6"/>
      <c r="D31" s="6"/>
      <c r="E31" s="6"/>
      <c r="F31" s="6"/>
      <c r="G31" s="28">
        <v>45002</v>
      </c>
      <c r="H31" s="6"/>
      <c r="I31" s="6"/>
      <c r="J31" s="6"/>
      <c r="K31" s="26"/>
    </row>
  </sheetData>
  <sortState ref="D11:I42">
    <sortCondition ref="I11:I4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марафон</vt:lpstr>
      <vt:lpstr>10км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Alexander</cp:lastModifiedBy>
  <cp:lastPrinted>2015-05-29T11:05:53Z</cp:lastPrinted>
  <dcterms:created xsi:type="dcterms:W3CDTF">2014-01-16T18:32:51Z</dcterms:created>
  <dcterms:modified xsi:type="dcterms:W3CDTF">2023-03-19T07:32:54Z</dcterms:modified>
</cp:coreProperties>
</file>