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anii\OneDrive - ДВФУ\Рабочий стол\170623\"/>
    </mc:Choice>
  </mc:AlternateContent>
  <xr:revisionPtr revIDLastSave="0" documentId="13_ncr:1_{AB445AE9-4C97-4A25-9BCF-6A67059E28C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Протокол результатов по КАТ" sheetId="26" r:id="rId1"/>
    <sheet name="Протокол результатов АБС" sheetId="28" r:id="rId2"/>
    <sheet name="Протокол ПОБЕД" sheetId="31" r:id="rId3"/>
  </sheets>
  <definedNames>
    <definedName name="ВелогонкаКругов">#REF!</definedName>
    <definedName name="_xlnm.Print_Titles" localSheetId="2">'Протокол ПОБЕД'!$15:$15</definedName>
    <definedName name="_xlnm.Print_Titles" localSheetId="1">'Протокол результатов АБС'!$15:$15</definedName>
    <definedName name="_xlnm.Print_Titles" localSheetId="0">'Протокол результатов по КАТ'!$15:$15</definedName>
    <definedName name="нарушения">#REF!</definedName>
    <definedName name="ПодписиПротокол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26" l="1"/>
  <c r="Q36" i="26"/>
  <c r="Q37" i="26"/>
  <c r="Q34" i="26"/>
  <c r="Q22" i="26"/>
  <c r="Q23" i="26"/>
  <c r="Q24" i="26"/>
  <c r="Q21" i="26"/>
  <c r="Q33" i="28"/>
  <c r="Q34" i="28"/>
  <c r="Q35" i="28"/>
  <c r="Q36" i="28"/>
  <c r="Q32" i="28"/>
  <c r="Q22" i="28"/>
  <c r="Q23" i="28"/>
  <c r="Q24" i="28"/>
  <c r="Q25" i="28"/>
  <c r="Q26" i="28"/>
  <c r="Q27" i="28"/>
  <c r="Q28" i="28"/>
  <c r="Q21" i="28"/>
  <c r="G38" i="31"/>
  <c r="G32" i="31"/>
  <c r="G19" i="31"/>
  <c r="G26" i="31"/>
  <c r="G25" i="31"/>
  <c r="G18" i="31"/>
  <c r="G37" i="31"/>
  <c r="G36" i="31"/>
  <c r="G35" i="31"/>
  <c r="G31" i="31"/>
  <c r="G22" i="31"/>
  <c r="Q18" i="28"/>
  <c r="Q30" i="26"/>
  <c r="Q18" i="26"/>
  <c r="Q31" i="26" l="1"/>
</calcChain>
</file>

<file path=xl/sharedStrings.xml><?xml version="1.0" encoding="utf-8"?>
<sst xmlns="http://schemas.openxmlformats.org/spreadsheetml/2006/main" count="427" uniqueCount="100">
  <si>
    <t>Место</t>
  </si>
  <si>
    <t>Г.р.</t>
  </si>
  <si>
    <t>Бег</t>
  </si>
  <si>
    <t>М</t>
  </si>
  <si>
    <t>Т1</t>
  </si>
  <si>
    <t>Т2</t>
  </si>
  <si>
    <t>Результат</t>
  </si>
  <si>
    <t>Отставание</t>
  </si>
  <si>
    <t>Место проведения:</t>
  </si>
  <si>
    <t>Ст.№</t>
  </si>
  <si>
    <t>Фамилия, Имя</t>
  </si>
  <si>
    <t>Приморский край, г. Уссурийск, пос. Дубовый ключ, озеро Лотосов</t>
  </si>
  <si>
    <t>Температура воды</t>
  </si>
  <si>
    <t>Штрафы 15 секунд:</t>
  </si>
  <si>
    <t>1997</t>
  </si>
  <si>
    <t>Старикова Татьяна</t>
  </si>
  <si>
    <t>1970</t>
  </si>
  <si>
    <t>Кашапов Марат</t>
  </si>
  <si>
    <t>1988</t>
  </si>
  <si>
    <t>1986</t>
  </si>
  <si>
    <t>1990</t>
  </si>
  <si>
    <t>Салюков Константин</t>
  </si>
  <si>
    <t>Анисимов Иван</t>
  </si>
  <si>
    <t>1978</t>
  </si>
  <si>
    <t>1975</t>
  </si>
  <si>
    <t>1979</t>
  </si>
  <si>
    <t>Федерация Триатлона и Полиатлона Приморского края</t>
  </si>
  <si>
    <t>СОРЕВНОВАНИЯ ПО ТРИАТЛОНУ</t>
  </si>
  <si>
    <t>"IronWay 113"</t>
  </si>
  <si>
    <t>Дата проведения: 17 июня 2023 г</t>
  </si>
  <si>
    <t>Спортивная дисциплина: триатлон</t>
  </si>
  <si>
    <t>Дистанция: плавание 1,9 км + велогонка 90 км + бег 21 км</t>
  </si>
  <si>
    <t>_______</t>
  </si>
  <si>
    <t>Клуб</t>
  </si>
  <si>
    <t>Женщины 18-60 лет (1963г.-2005г.)</t>
  </si>
  <si>
    <t>Мужчины 18-37 лет (1986г.-2005г.)</t>
  </si>
  <si>
    <t>Мужчины 38-44 лет (1979г.-1985г.)</t>
  </si>
  <si>
    <t>Мужчины 45-60 лет (1963г.-2978г.)</t>
  </si>
  <si>
    <t>Эстафета 18 лет и старше (2005 г. и старше) - мужчины/смешенные</t>
  </si>
  <si>
    <t>Эстафета 18 лет и старше (2005 г. и старше) - женщины</t>
  </si>
  <si>
    <t>Кудряыцева Любовь</t>
  </si>
  <si>
    <t>ЛИЧНО</t>
  </si>
  <si>
    <t>Тандем "ДОСААФ"</t>
  </si>
  <si>
    <t>Ярмонтович Дмитрий</t>
  </si>
  <si>
    <t>IRON WAY</t>
  </si>
  <si>
    <t>Ступачук Дмитрий</t>
  </si>
  <si>
    <t>Барбаш Евгений</t>
  </si>
  <si>
    <t>1989</t>
  </si>
  <si>
    <t>Островский Евгений</t>
  </si>
  <si>
    <t>ТЕМП</t>
  </si>
  <si>
    <t>Воробьев Александр</t>
  </si>
  <si>
    <t>1984</t>
  </si>
  <si>
    <t>нф</t>
  </si>
  <si>
    <t/>
  </si>
  <si>
    <t>Сошёл</t>
  </si>
  <si>
    <t>Друян Михаил</t>
  </si>
  <si>
    <t>Углов Константин</t>
  </si>
  <si>
    <t>1967</t>
  </si>
  <si>
    <t>ПИОНЕР</t>
  </si>
  <si>
    <t>ДАНДЕМ ДОСААФ</t>
  </si>
  <si>
    <t>ФТИП УГО</t>
  </si>
  <si>
    <t>M I P N</t>
  </si>
  <si>
    <t>УПК ДИК</t>
  </si>
  <si>
    <t>ПЕРСПЕКТИВА</t>
  </si>
  <si>
    <t>Трощинская Яна, 
Лукьянко Юля, 
Малярова Елизавета</t>
  </si>
  <si>
    <t>Маляров Антон, 
Заплатин Андрей, 
Гнитка Андрей</t>
  </si>
  <si>
    <t>Дмитрюк Таисия,
Котельвин Максим,
Швайка Алексей</t>
  </si>
  <si>
    <t>Румянцев Вадим,
Адаменко Александр,
Полушин Максим</t>
  </si>
  <si>
    <t>Москаленко Сергей,
Скасырский Александр,
Никулин Александр</t>
  </si>
  <si>
    <t>Дмитрюк Илья, 
Афанасьев Андрей,
Николаев Станислав</t>
  </si>
  <si>
    <t>№ 3  -  п.7.1.3 - Вещи вне корзины</t>
  </si>
  <si>
    <t>№ 4  -  п.7.1.3 - Вещи вне корзины</t>
  </si>
  <si>
    <t>1968
1995
1997</t>
  </si>
  <si>
    <t>1985
1985
1988</t>
  </si>
  <si>
    <t>1955
1990
1987</t>
  </si>
  <si>
    <t>1998
1998
1970</t>
  </si>
  <si>
    <t>2010
1982
1989</t>
  </si>
  <si>
    <t>1970
1969
1970</t>
  </si>
  <si>
    <t>1</t>
  </si>
  <si>
    <t>2</t>
  </si>
  <si>
    <t>3</t>
  </si>
  <si>
    <t>4</t>
  </si>
  <si>
    <t>5</t>
  </si>
  <si>
    <t>ПРОТОКОЛ РЕЗУЛЬТАТОВ ПО КАТЕГОРИЯМ</t>
  </si>
  <si>
    <t>ПРОТОКОЛ РЕЗУЛЬТАТОВ АБСОЛЮТ</t>
  </si>
  <si>
    <t xml:space="preserve">Женщины </t>
  </si>
  <si>
    <t xml:space="preserve">Мужчины </t>
  </si>
  <si>
    <t xml:space="preserve">Эстафета </t>
  </si>
  <si>
    <t>6</t>
  </si>
  <si>
    <t>8</t>
  </si>
  <si>
    <t>7</t>
  </si>
  <si>
    <t>9</t>
  </si>
  <si>
    <t>10</t>
  </si>
  <si>
    <t>ПРОТОКОЛ ПОБЕДИТЕЛЕЙ</t>
  </si>
  <si>
    <t>Плавание</t>
  </si>
  <si>
    <t xml:space="preserve">Велогонка </t>
  </si>
  <si>
    <t>Абсолют</t>
  </si>
  <si>
    <t>Воробьев Александр</t>
  </si>
  <si>
    <t>Кашапов Марат</t>
  </si>
  <si>
    <t>Ярмонтович 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</si>
</sst>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mm:ss.0"/>
    <numFmt numFmtId="165" formatCode="hh:mm:ss"/>
    <numFmt numFmtId="167" formatCode="#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2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9" fillId="0" borderId="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5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3" fillId="0" borderId="0" xfId="0" quotePrefix="1" applyFont="1" applyAlignment="1">
      <alignment vertical="center"/>
    </xf>
    <xf numFmtId="0" fontId="2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1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FF00"/>
        </patternFill>
      </fill>
    </dxf>
    <dxf>
      <numFmt numFmtId="166" formatCode="h:mm:ss.0"/>
    </dxf>
    <dxf>
      <numFmt numFmtId="166" formatCode="h:mm:ss.0"/>
    </dxf>
    <dxf>
      <fill>
        <patternFill>
          <bgColor rgb="FFFFFF00"/>
        </patternFill>
      </fill>
    </dxf>
    <dxf>
      <numFmt numFmtId="166" formatCode="h:mm:ss.0"/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view="pageBreakPreview" zoomScale="51" zoomScaleNormal="55" zoomScaleSheetLayoutView="55" workbookViewId="0">
      <selection activeCell="A5" sqref="A5:Q5"/>
    </sheetView>
  </sheetViews>
  <sheetFormatPr defaultColWidth="8.88671875" defaultRowHeight="15.6" x14ac:dyDescent="0.3"/>
  <cols>
    <col min="3" max="3" width="35.6640625" style="37" customWidth="1"/>
    <col min="4" max="4" width="11.109375" customWidth="1"/>
    <col min="5" max="5" width="32" customWidth="1"/>
    <col min="6" max="6" width="15.5546875" customWidth="1"/>
    <col min="7" max="7" width="6.6640625" style="8" customWidth="1"/>
    <col min="8" max="8" width="14.5546875" customWidth="1"/>
    <col min="9" max="9" width="6.33203125" style="8" customWidth="1"/>
    <col min="10" max="10" width="15" customWidth="1"/>
    <col min="11" max="11" width="6.6640625" style="8" customWidth="1"/>
    <col min="12" max="12" width="13.44140625" customWidth="1"/>
    <col min="13" max="13" width="6.33203125" style="8" customWidth="1"/>
    <col min="14" max="14" width="12.44140625" customWidth="1"/>
    <col min="15" max="15" width="7.6640625" style="8" customWidth="1"/>
    <col min="16" max="16" width="14.88671875" customWidth="1"/>
    <col min="17" max="17" width="17.109375" customWidth="1"/>
  </cols>
  <sheetData>
    <row r="1" spans="1:17" s="31" customFormat="1" ht="18" x14ac:dyDescent="0.35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4.4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3"/>
    </row>
    <row r="3" spans="1:17" x14ac:dyDescent="0.3">
      <c r="A3" s="1"/>
      <c r="B3" s="1"/>
      <c r="C3" s="7"/>
      <c r="D3" s="1"/>
      <c r="E3" s="1"/>
      <c r="F3" s="1"/>
      <c r="G3" s="11"/>
      <c r="H3" s="1"/>
      <c r="I3" s="11"/>
      <c r="J3" s="1"/>
      <c r="K3" s="11"/>
      <c r="L3" s="1"/>
      <c r="M3" s="11"/>
      <c r="N3" s="13"/>
      <c r="O3" s="39"/>
      <c r="P3" s="13"/>
      <c r="Q3" s="13"/>
    </row>
    <row r="4" spans="1:17" ht="21" x14ac:dyDescent="0.3">
      <c r="A4" s="50" t="s">
        <v>27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21" x14ac:dyDescent="0.3">
      <c r="A5" s="50" t="s">
        <v>28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7.399999999999999" x14ac:dyDescent="0.3">
      <c r="A6" s="51" t="s">
        <v>30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17.399999999999999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ht="17.399999999999999" x14ac:dyDescent="0.3">
      <c r="A8" s="51" t="s">
        <v>83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 ht="17.399999999999999" x14ac:dyDescent="0.3">
      <c r="A9" s="6"/>
      <c r="B9" s="6"/>
      <c r="C9" s="35"/>
      <c r="D9" s="6"/>
      <c r="E9" s="51"/>
      <c r="F9" s="51"/>
      <c r="G9" s="51"/>
      <c r="H9" s="51"/>
      <c r="I9" s="51"/>
      <c r="J9" s="51"/>
      <c r="K9" s="51"/>
      <c r="L9" s="51"/>
      <c r="M9" s="51"/>
      <c r="N9" s="6"/>
      <c r="O9" s="10"/>
      <c r="P9" s="6"/>
      <c r="Q9" s="6"/>
    </row>
    <row r="10" spans="1:17" s="31" customFormat="1" ht="18" x14ac:dyDescent="0.35">
      <c r="A10" s="16" t="s">
        <v>8</v>
      </c>
      <c r="B10" s="16"/>
      <c r="C10" s="28"/>
      <c r="D10" s="16"/>
      <c r="E10" s="16"/>
      <c r="F10" s="16"/>
      <c r="G10" s="9"/>
      <c r="H10" s="16"/>
      <c r="I10" s="9"/>
      <c r="J10" s="16"/>
      <c r="K10" s="9"/>
      <c r="M10" s="8"/>
      <c r="O10" s="9" t="s">
        <v>29</v>
      </c>
      <c r="Q10" s="16"/>
    </row>
    <row r="11" spans="1:17" s="31" customFormat="1" ht="18" x14ac:dyDescent="0.35">
      <c r="A11" s="6" t="s">
        <v>11</v>
      </c>
      <c r="B11" s="16"/>
      <c r="C11" s="28"/>
      <c r="D11" s="16"/>
      <c r="E11" s="16"/>
      <c r="F11" s="16"/>
      <c r="G11" s="9"/>
      <c r="H11" s="16"/>
      <c r="I11" s="9"/>
      <c r="J11" s="16"/>
      <c r="K11" s="9"/>
      <c r="L11" s="16"/>
      <c r="M11" s="9"/>
      <c r="O11" s="9"/>
      <c r="Q11" s="34"/>
    </row>
    <row r="12" spans="1:17" s="31" customFormat="1" ht="18" x14ac:dyDescent="0.35">
      <c r="A12" s="16"/>
      <c r="B12" s="16"/>
      <c r="C12" s="28"/>
      <c r="D12" s="16"/>
      <c r="E12" s="16"/>
      <c r="F12" s="16"/>
      <c r="G12" s="9"/>
      <c r="H12" s="16"/>
      <c r="I12" s="9"/>
      <c r="J12" s="16"/>
      <c r="K12" s="9"/>
      <c r="L12" s="16"/>
      <c r="M12" s="9"/>
      <c r="O12" s="9" t="s">
        <v>12</v>
      </c>
      <c r="Q12" s="34" t="s">
        <v>32</v>
      </c>
    </row>
    <row r="13" spans="1:17" s="18" customFormat="1" ht="17.399999999999999" x14ac:dyDescent="0.3">
      <c r="A13" s="16" t="s">
        <v>31</v>
      </c>
      <c r="C13" s="32"/>
      <c r="G13" s="11"/>
      <c r="I13" s="11"/>
      <c r="K13" s="11"/>
      <c r="M13" s="11"/>
      <c r="O13" s="11"/>
    </row>
    <row r="14" spans="1:17" ht="15.75" customHeight="1" thickBot="1" x14ac:dyDescent="0.35">
      <c r="A14" s="1"/>
      <c r="B14" s="7"/>
      <c r="C14" s="7"/>
      <c r="D14" s="7"/>
      <c r="G14" s="11"/>
      <c r="H14" s="1"/>
      <c r="I14" s="11"/>
      <c r="J14" s="1"/>
      <c r="K14" s="11"/>
      <c r="L14" s="1"/>
      <c r="M14" s="11"/>
      <c r="N14" s="1"/>
      <c r="O14" s="11"/>
      <c r="P14" s="1"/>
      <c r="Q14" s="1"/>
    </row>
    <row r="15" spans="1:17" s="12" customFormat="1" ht="51.75" customHeight="1" x14ac:dyDescent="0.35">
      <c r="A15" s="20" t="s">
        <v>0</v>
      </c>
      <c r="B15" s="21" t="s">
        <v>9</v>
      </c>
      <c r="C15" s="36" t="s">
        <v>10</v>
      </c>
      <c r="D15" s="21" t="s">
        <v>1</v>
      </c>
      <c r="E15" s="21" t="s">
        <v>33</v>
      </c>
      <c r="F15" s="21" t="s">
        <v>94</v>
      </c>
      <c r="G15" s="42" t="s">
        <v>3</v>
      </c>
      <c r="H15" s="21" t="s">
        <v>4</v>
      </c>
      <c r="I15" s="42" t="s">
        <v>3</v>
      </c>
      <c r="J15" s="22" t="s">
        <v>95</v>
      </c>
      <c r="K15" s="42" t="s">
        <v>3</v>
      </c>
      <c r="L15" s="21" t="s">
        <v>5</v>
      </c>
      <c r="M15" s="42" t="s">
        <v>3</v>
      </c>
      <c r="N15" s="22" t="s">
        <v>2</v>
      </c>
      <c r="O15" s="42" t="s">
        <v>3</v>
      </c>
      <c r="P15" s="21" t="s">
        <v>6</v>
      </c>
      <c r="Q15" s="23" t="s">
        <v>7</v>
      </c>
    </row>
    <row r="16" spans="1:17" s="12" customFormat="1" ht="45" customHeight="1" x14ac:dyDescent="0.35">
      <c r="A16" s="47" t="s">
        <v>34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s="16" customFormat="1" ht="35.1" customHeight="1" x14ac:dyDescent="0.3">
      <c r="A17" s="52">
        <v>1</v>
      </c>
      <c r="B17" s="52">
        <v>2</v>
      </c>
      <c r="C17" s="38" t="s">
        <v>40</v>
      </c>
      <c r="D17" s="53" t="s">
        <v>20</v>
      </c>
      <c r="E17" s="38" t="s">
        <v>41</v>
      </c>
      <c r="F17" s="54">
        <v>2.3912037037037034E-2</v>
      </c>
      <c r="G17" s="55">
        <v>1</v>
      </c>
      <c r="H17" s="54">
        <v>1.6087962962962963E-3</v>
      </c>
      <c r="I17" s="55">
        <v>1</v>
      </c>
      <c r="J17" s="54">
        <v>0.12053240740740741</v>
      </c>
      <c r="K17" s="55">
        <v>1</v>
      </c>
      <c r="L17" s="54">
        <v>6.5972222222222213E-4</v>
      </c>
      <c r="M17" s="55">
        <v>1</v>
      </c>
      <c r="N17" s="54">
        <v>7.587962962962963E-2</v>
      </c>
      <c r="O17" s="55">
        <v>1</v>
      </c>
      <c r="P17" s="54">
        <v>0.22261574074074075</v>
      </c>
      <c r="Q17" s="17"/>
    </row>
    <row r="18" spans="1:17" s="16" customFormat="1" ht="35.1" customHeight="1" x14ac:dyDescent="0.3">
      <c r="A18" s="52">
        <v>2</v>
      </c>
      <c r="B18" s="52">
        <v>1</v>
      </c>
      <c r="C18" s="38" t="s">
        <v>15</v>
      </c>
      <c r="D18" s="53" t="s">
        <v>16</v>
      </c>
      <c r="E18" s="38" t="s">
        <v>42</v>
      </c>
      <c r="F18" s="54">
        <v>3.1655092592592596E-2</v>
      </c>
      <c r="G18" s="55">
        <v>2</v>
      </c>
      <c r="H18" s="54">
        <v>1.7939814814814815E-3</v>
      </c>
      <c r="I18" s="55">
        <v>2</v>
      </c>
      <c r="J18" s="54">
        <v>0.12354166666666666</v>
      </c>
      <c r="K18" s="55">
        <v>2</v>
      </c>
      <c r="L18" s="54">
        <v>8.449074074074075E-4</v>
      </c>
      <c r="M18" s="55">
        <v>2</v>
      </c>
      <c r="N18" s="54">
        <v>8.5682870370370368E-2</v>
      </c>
      <c r="O18" s="55">
        <v>2</v>
      </c>
      <c r="P18" s="54">
        <v>0.24354166666666666</v>
      </c>
      <c r="Q18" s="17">
        <f>P18-P17</f>
        <v>2.0925925925925903E-2</v>
      </c>
    </row>
    <row r="19" spans="1:17" s="12" customFormat="1" ht="45" customHeight="1" x14ac:dyDescent="0.35">
      <c r="A19" s="47" t="s">
        <v>35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s="16" customFormat="1" ht="35.1" customHeight="1" x14ac:dyDescent="0.3">
      <c r="A20" s="52">
        <v>1</v>
      </c>
      <c r="B20" s="52">
        <v>7</v>
      </c>
      <c r="C20" s="38" t="s">
        <v>17</v>
      </c>
      <c r="D20" s="53" t="s">
        <v>19</v>
      </c>
      <c r="E20" s="38" t="s">
        <v>42</v>
      </c>
      <c r="F20" s="54">
        <v>2.613425925925926E-2</v>
      </c>
      <c r="G20" s="55" t="s">
        <v>82</v>
      </c>
      <c r="H20" s="54">
        <v>1.2037037037037038E-3</v>
      </c>
      <c r="I20" s="55" t="s">
        <v>79</v>
      </c>
      <c r="J20" s="54">
        <v>0.10039351851851852</v>
      </c>
      <c r="K20" s="55" t="s">
        <v>78</v>
      </c>
      <c r="L20" s="54">
        <v>3.9351851851851852E-4</v>
      </c>
      <c r="M20" s="55" t="s">
        <v>78</v>
      </c>
      <c r="N20" s="54">
        <v>6.3993055555555553E-2</v>
      </c>
      <c r="O20" s="55" t="s">
        <v>78</v>
      </c>
      <c r="P20" s="54">
        <v>0.19214120370370369</v>
      </c>
      <c r="Q20" s="17"/>
    </row>
    <row r="21" spans="1:17" s="16" customFormat="1" ht="35.1" customHeight="1" x14ac:dyDescent="0.3">
      <c r="A21" s="52">
        <v>2</v>
      </c>
      <c r="B21" s="52">
        <v>5</v>
      </c>
      <c r="C21" s="38" t="s">
        <v>43</v>
      </c>
      <c r="D21" s="53" t="s">
        <v>18</v>
      </c>
      <c r="E21" s="38" t="s">
        <v>44</v>
      </c>
      <c r="F21" s="54">
        <v>2.4560185185185185E-2</v>
      </c>
      <c r="G21" s="55" t="s">
        <v>81</v>
      </c>
      <c r="H21" s="54">
        <v>1.2962962962962963E-3</v>
      </c>
      <c r="I21" s="55" t="s">
        <v>80</v>
      </c>
      <c r="J21" s="54">
        <v>0.10351851851851852</v>
      </c>
      <c r="K21" s="55" t="s">
        <v>79</v>
      </c>
      <c r="L21" s="54">
        <v>5.5555555555555556E-4</v>
      </c>
      <c r="M21" s="55" t="s">
        <v>79</v>
      </c>
      <c r="N21" s="54">
        <v>7.2604166666666664E-2</v>
      </c>
      <c r="O21" s="55" t="s">
        <v>79</v>
      </c>
      <c r="P21" s="54">
        <v>0.20256944444444444</v>
      </c>
      <c r="Q21" s="17">
        <f>P21-$P$20</f>
        <v>1.0428240740740752E-2</v>
      </c>
    </row>
    <row r="22" spans="1:17" s="16" customFormat="1" ht="35.1" customHeight="1" x14ac:dyDescent="0.3">
      <c r="A22" s="52">
        <v>3</v>
      </c>
      <c r="B22" s="52">
        <v>9</v>
      </c>
      <c r="C22" s="38" t="s">
        <v>45</v>
      </c>
      <c r="D22" s="53" t="s">
        <v>19</v>
      </c>
      <c r="E22" s="38" t="s">
        <v>41</v>
      </c>
      <c r="F22" s="54">
        <v>2.2673611111111113E-2</v>
      </c>
      <c r="G22" s="55" t="s">
        <v>80</v>
      </c>
      <c r="H22" s="54">
        <v>1.3078703703703705E-3</v>
      </c>
      <c r="I22" s="55" t="s">
        <v>81</v>
      </c>
      <c r="J22" s="54">
        <v>0.10988425925925926</v>
      </c>
      <c r="K22" s="55" t="s">
        <v>80</v>
      </c>
      <c r="L22" s="54">
        <v>1.3194444444444443E-3</v>
      </c>
      <c r="M22" s="55" t="s">
        <v>82</v>
      </c>
      <c r="N22" s="54">
        <v>7.5844907407407403E-2</v>
      </c>
      <c r="O22" s="55" t="s">
        <v>80</v>
      </c>
      <c r="P22" s="54">
        <v>0.21104166666666668</v>
      </c>
      <c r="Q22" s="17">
        <f t="shared" ref="Q22:Q24" si="0">P22-$P$20</f>
        <v>1.8900462962962994E-2</v>
      </c>
    </row>
    <row r="23" spans="1:17" s="16" customFormat="1" ht="35.1" customHeight="1" x14ac:dyDescent="0.3">
      <c r="A23" s="52">
        <v>4</v>
      </c>
      <c r="B23" s="52">
        <v>4</v>
      </c>
      <c r="C23" s="38" t="s">
        <v>46</v>
      </c>
      <c r="D23" s="53" t="s">
        <v>47</v>
      </c>
      <c r="E23" s="38" t="s">
        <v>41</v>
      </c>
      <c r="F23" s="54">
        <v>2.0219907407407409E-2</v>
      </c>
      <c r="G23" s="55" t="s">
        <v>79</v>
      </c>
      <c r="H23" s="54">
        <v>1.4467592592592594E-3</v>
      </c>
      <c r="I23" s="55" t="s">
        <v>82</v>
      </c>
      <c r="J23" s="54">
        <v>0.11653935185185187</v>
      </c>
      <c r="K23" s="55" t="s">
        <v>81</v>
      </c>
      <c r="L23" s="54">
        <v>7.291666666666667E-4</v>
      </c>
      <c r="M23" s="55" t="s">
        <v>81</v>
      </c>
      <c r="N23" s="54">
        <v>7.5613425925925917E-2</v>
      </c>
      <c r="O23" s="55" t="s">
        <v>81</v>
      </c>
      <c r="P23" s="54">
        <v>0.21474537037037036</v>
      </c>
      <c r="Q23" s="17">
        <f t="shared" si="0"/>
        <v>2.2604166666666675E-2</v>
      </c>
    </row>
    <row r="24" spans="1:17" s="16" customFormat="1" ht="35.1" customHeight="1" x14ac:dyDescent="0.3">
      <c r="A24" s="52">
        <v>5</v>
      </c>
      <c r="B24" s="52">
        <v>3</v>
      </c>
      <c r="C24" s="38" t="s">
        <v>48</v>
      </c>
      <c r="D24" s="53" t="s">
        <v>14</v>
      </c>
      <c r="E24" s="38" t="s">
        <v>49</v>
      </c>
      <c r="F24" s="54">
        <v>1.7638888888888888E-2</v>
      </c>
      <c r="G24" s="55" t="s">
        <v>78</v>
      </c>
      <c r="H24" s="54">
        <v>9.1435185185185185E-4</v>
      </c>
      <c r="I24" s="55" t="s">
        <v>78</v>
      </c>
      <c r="J24" s="54">
        <v>0.11699074074074074</v>
      </c>
      <c r="K24" s="55" t="s">
        <v>82</v>
      </c>
      <c r="L24" s="54">
        <v>6.4814814814814813E-4</v>
      </c>
      <c r="M24" s="55" t="s">
        <v>80</v>
      </c>
      <c r="N24" s="54">
        <v>8.4849537037037029E-2</v>
      </c>
      <c r="O24" s="55" t="s">
        <v>82</v>
      </c>
      <c r="P24" s="54">
        <v>0.22124999999999997</v>
      </c>
      <c r="Q24" s="17">
        <f t="shared" si="0"/>
        <v>2.9108796296296285E-2</v>
      </c>
    </row>
    <row r="25" spans="1:17" s="15" customFormat="1" ht="45" customHeight="1" x14ac:dyDescent="0.3">
      <c r="A25" s="47" t="s">
        <v>36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s="16" customFormat="1" ht="35.1" customHeight="1" x14ac:dyDescent="0.3">
      <c r="A26" s="52">
        <v>1</v>
      </c>
      <c r="B26" s="52">
        <v>13</v>
      </c>
      <c r="C26" s="38" t="s">
        <v>50</v>
      </c>
      <c r="D26" s="53" t="s">
        <v>51</v>
      </c>
      <c r="E26" s="38" t="s">
        <v>44</v>
      </c>
      <c r="F26" s="54">
        <v>2.2916666666666669E-2</v>
      </c>
      <c r="G26" s="55" t="s">
        <v>78</v>
      </c>
      <c r="H26" s="54">
        <v>1.0763888888888889E-3</v>
      </c>
      <c r="I26" s="55" t="s">
        <v>78</v>
      </c>
      <c r="J26" s="54">
        <v>0.10201388888888889</v>
      </c>
      <c r="K26" s="55" t="s">
        <v>78</v>
      </c>
      <c r="L26" s="54">
        <v>5.7870370370370378E-4</v>
      </c>
      <c r="M26" s="55" t="s">
        <v>78</v>
      </c>
      <c r="N26" s="54">
        <v>6.177083333333333E-2</v>
      </c>
      <c r="O26" s="55" t="s">
        <v>78</v>
      </c>
      <c r="P26" s="54">
        <v>0.18839120370370369</v>
      </c>
      <c r="Q26" s="17"/>
    </row>
    <row r="27" spans="1:17" s="16" customFormat="1" ht="35.1" customHeight="1" x14ac:dyDescent="0.3">
      <c r="A27" s="53" t="s">
        <v>52</v>
      </c>
      <c r="B27" s="52">
        <v>11</v>
      </c>
      <c r="C27" s="38" t="s">
        <v>22</v>
      </c>
      <c r="D27" s="53" t="s">
        <v>25</v>
      </c>
      <c r="E27" s="38" t="s">
        <v>42</v>
      </c>
      <c r="F27" s="54">
        <v>2.9699074074074072E-2</v>
      </c>
      <c r="G27" s="55" t="s">
        <v>79</v>
      </c>
      <c r="H27" s="54">
        <v>2.1874999999999998E-3</v>
      </c>
      <c r="I27" s="55" t="s">
        <v>79</v>
      </c>
      <c r="J27" s="54">
        <v>0.12129629629629629</v>
      </c>
      <c r="K27" s="55" t="s">
        <v>79</v>
      </c>
      <c r="L27" s="54">
        <v>1.1342592592592591E-3</v>
      </c>
      <c r="M27" s="55" t="s">
        <v>79</v>
      </c>
      <c r="N27" s="53" t="s">
        <v>53</v>
      </c>
      <c r="O27" s="55"/>
      <c r="P27" s="53" t="s">
        <v>54</v>
      </c>
      <c r="Q27" s="17"/>
    </row>
    <row r="28" spans="1:17" s="16" customFormat="1" ht="45" customHeight="1" x14ac:dyDescent="0.3">
      <c r="A28" s="47" t="s">
        <v>37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s="16" customFormat="1" ht="35.1" customHeight="1" x14ac:dyDescent="0.3">
      <c r="A29" s="19">
        <v>1</v>
      </c>
      <c r="B29" s="14">
        <v>16</v>
      </c>
      <c r="C29" s="27" t="s">
        <v>55</v>
      </c>
      <c r="D29" s="25" t="s">
        <v>23</v>
      </c>
      <c r="E29" s="26" t="s">
        <v>44</v>
      </c>
      <c r="F29" s="17">
        <v>2.6284722222222223E-2</v>
      </c>
      <c r="G29" s="56" t="s">
        <v>79</v>
      </c>
      <c r="H29" s="17">
        <v>1.8287037037037037E-3</v>
      </c>
      <c r="I29" s="56" t="s">
        <v>78</v>
      </c>
      <c r="J29" s="17">
        <v>0.11246527777777778</v>
      </c>
      <c r="K29" s="56" t="s">
        <v>78</v>
      </c>
      <c r="L29" s="17">
        <v>9.9537037037037042E-4</v>
      </c>
      <c r="M29" s="56" t="s">
        <v>79</v>
      </c>
      <c r="N29" s="17">
        <v>7.525462962962963E-2</v>
      </c>
      <c r="O29" s="56" t="s">
        <v>78</v>
      </c>
      <c r="P29" s="17">
        <v>0.21685185185185185</v>
      </c>
      <c r="Q29" s="17"/>
    </row>
    <row r="30" spans="1:17" s="16" customFormat="1" ht="35.1" customHeight="1" x14ac:dyDescent="0.3">
      <c r="A30" s="19">
        <v>2</v>
      </c>
      <c r="B30" s="14">
        <v>17</v>
      </c>
      <c r="C30" s="27" t="s">
        <v>21</v>
      </c>
      <c r="D30" s="25" t="s">
        <v>24</v>
      </c>
      <c r="E30" s="26" t="s">
        <v>42</v>
      </c>
      <c r="F30" s="17">
        <v>2.4016203703703706E-2</v>
      </c>
      <c r="G30" s="56" t="s">
        <v>78</v>
      </c>
      <c r="H30" s="17">
        <v>2.1412037037037038E-3</v>
      </c>
      <c r="I30" s="56" t="s">
        <v>79</v>
      </c>
      <c r="J30" s="17">
        <v>0.11298611111111112</v>
      </c>
      <c r="K30" s="56" t="s">
        <v>79</v>
      </c>
      <c r="L30" s="17">
        <v>8.449074074074075E-4</v>
      </c>
      <c r="M30" s="56" t="s">
        <v>78</v>
      </c>
      <c r="N30" s="17">
        <v>9.7442129629629629E-2</v>
      </c>
      <c r="O30" s="56" t="s">
        <v>79</v>
      </c>
      <c r="P30" s="17">
        <v>0.23746527777777779</v>
      </c>
      <c r="Q30" s="17">
        <f>P30-P29</f>
        <v>2.0613425925925938E-2</v>
      </c>
    </row>
    <row r="31" spans="1:17" s="16" customFormat="1" ht="35.1" customHeight="1" x14ac:dyDescent="0.3">
      <c r="A31" s="19">
        <v>3</v>
      </c>
      <c r="B31" s="14">
        <v>19</v>
      </c>
      <c r="C31" s="27" t="s">
        <v>56</v>
      </c>
      <c r="D31" s="25" t="s">
        <v>57</v>
      </c>
      <c r="E31" s="26" t="s">
        <v>58</v>
      </c>
      <c r="F31" s="17">
        <v>3.1516203703703706E-2</v>
      </c>
      <c r="G31" s="56" t="s">
        <v>80</v>
      </c>
      <c r="H31" s="17">
        <v>4.1898148148148146E-3</v>
      </c>
      <c r="I31" s="56" t="s">
        <v>80</v>
      </c>
      <c r="J31" s="17">
        <v>0.13679398148148147</v>
      </c>
      <c r="K31" s="56" t="s">
        <v>80</v>
      </c>
      <c r="L31" s="17">
        <v>1.5972222222222221E-3</v>
      </c>
      <c r="M31" s="56" t="s">
        <v>80</v>
      </c>
      <c r="N31" s="17">
        <v>0.11097222222222221</v>
      </c>
      <c r="O31" s="56" t="s">
        <v>80</v>
      </c>
      <c r="P31" s="17">
        <v>0.28510416666666666</v>
      </c>
      <c r="Q31" s="17">
        <f>P31-P29</f>
        <v>6.8252314814814807E-2</v>
      </c>
    </row>
    <row r="32" spans="1:17" s="16" customFormat="1" ht="45" customHeight="1" x14ac:dyDescent="0.3">
      <c r="A32" s="47" t="s">
        <v>38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s="16" customFormat="1" ht="58.8" customHeight="1" x14ac:dyDescent="0.3">
      <c r="A33" s="19">
        <v>1</v>
      </c>
      <c r="B33" s="14">
        <v>28</v>
      </c>
      <c r="C33" s="27" t="s">
        <v>67</v>
      </c>
      <c r="D33" s="25" t="s">
        <v>77</v>
      </c>
      <c r="E33" s="24" t="s">
        <v>59</v>
      </c>
      <c r="F33" s="17">
        <v>1.8553240740740742E-2</v>
      </c>
      <c r="G33" s="56" t="s">
        <v>79</v>
      </c>
      <c r="H33" s="17">
        <v>8.564814814814815E-4</v>
      </c>
      <c r="I33" s="56" t="s">
        <v>81</v>
      </c>
      <c r="J33" s="17">
        <v>0.10204861111111112</v>
      </c>
      <c r="K33" s="56" t="s">
        <v>78</v>
      </c>
      <c r="L33" s="17">
        <v>2.8935185185185189E-4</v>
      </c>
      <c r="M33" s="56" t="s">
        <v>80</v>
      </c>
      <c r="N33" s="17">
        <v>5.8946759259259261E-2</v>
      </c>
      <c r="O33" s="56" t="s">
        <v>78</v>
      </c>
      <c r="P33" s="17">
        <v>0.18072916666666669</v>
      </c>
      <c r="Q33" s="17"/>
    </row>
    <row r="34" spans="1:17" s="16" customFormat="1" ht="58.8" customHeight="1" x14ac:dyDescent="0.3">
      <c r="A34" s="19">
        <v>2</v>
      </c>
      <c r="B34" s="14">
        <v>31</v>
      </c>
      <c r="C34" s="27" t="s">
        <v>66</v>
      </c>
      <c r="D34" s="25" t="s">
        <v>76</v>
      </c>
      <c r="E34" s="24" t="s">
        <v>60</v>
      </c>
      <c r="F34" s="17">
        <v>2.2453703703703708E-2</v>
      </c>
      <c r="G34" s="56" t="s">
        <v>82</v>
      </c>
      <c r="H34" s="17">
        <v>6.8287037037037025E-4</v>
      </c>
      <c r="I34" s="56" t="s">
        <v>79</v>
      </c>
      <c r="J34" s="17">
        <v>0.10782407407407407</v>
      </c>
      <c r="K34" s="56" t="s">
        <v>80</v>
      </c>
      <c r="L34" s="17">
        <v>2.3148148148148146E-4</v>
      </c>
      <c r="M34" s="56" t="s">
        <v>79</v>
      </c>
      <c r="N34" s="17">
        <v>6.0520833333333329E-2</v>
      </c>
      <c r="O34" s="56" t="s">
        <v>79</v>
      </c>
      <c r="P34" s="17">
        <v>0.19173611111111111</v>
      </c>
      <c r="Q34" s="17">
        <f>P34-$P$33</f>
        <v>1.1006944444444416E-2</v>
      </c>
    </row>
    <row r="35" spans="1:17" s="16" customFormat="1" ht="58.8" customHeight="1" x14ac:dyDescent="0.3">
      <c r="A35" s="19">
        <v>3</v>
      </c>
      <c r="B35" s="14">
        <v>34</v>
      </c>
      <c r="C35" s="27" t="s">
        <v>65</v>
      </c>
      <c r="D35" s="25" t="s">
        <v>75</v>
      </c>
      <c r="E35" s="24" t="s">
        <v>61</v>
      </c>
      <c r="F35" s="17">
        <v>1.7604166666666667E-2</v>
      </c>
      <c r="G35" s="56" t="s">
        <v>78</v>
      </c>
      <c r="H35" s="17">
        <v>6.2500000000000001E-4</v>
      </c>
      <c r="I35" s="56" t="s">
        <v>78</v>
      </c>
      <c r="J35" s="17">
        <v>0.10608796296296297</v>
      </c>
      <c r="K35" s="56" t="s">
        <v>79</v>
      </c>
      <c r="L35" s="17">
        <v>4.0509259259259258E-4</v>
      </c>
      <c r="M35" s="56" t="s">
        <v>82</v>
      </c>
      <c r="N35" s="17">
        <v>7.7650462962962963E-2</v>
      </c>
      <c r="O35" s="56" t="s">
        <v>81</v>
      </c>
      <c r="P35" s="17">
        <v>0.20239583333333333</v>
      </c>
      <c r="Q35" s="17">
        <f t="shared" ref="Q35:Q37" si="1">P35-$P$33</f>
        <v>2.166666666666664E-2</v>
      </c>
    </row>
    <row r="36" spans="1:17" s="16" customFormat="1" ht="66" customHeight="1" x14ac:dyDescent="0.3">
      <c r="A36" s="19">
        <v>4</v>
      </c>
      <c r="B36" s="14">
        <v>25</v>
      </c>
      <c r="C36" s="27" t="s">
        <v>68</v>
      </c>
      <c r="D36" s="25" t="s">
        <v>74</v>
      </c>
      <c r="E36" s="24" t="s">
        <v>44</v>
      </c>
      <c r="F36" s="17">
        <v>2.0625000000000001E-2</v>
      </c>
      <c r="G36" s="56" t="s">
        <v>81</v>
      </c>
      <c r="H36" s="17">
        <v>1.0648148148148147E-3</v>
      </c>
      <c r="I36" s="56" t="s">
        <v>82</v>
      </c>
      <c r="J36" s="17">
        <v>0.12052083333333334</v>
      </c>
      <c r="K36" s="56" t="s">
        <v>81</v>
      </c>
      <c r="L36" s="17">
        <v>1.9675925925925926E-4</v>
      </c>
      <c r="M36" s="56" t="s">
        <v>78</v>
      </c>
      <c r="N36" s="17">
        <v>6.3530092592592582E-2</v>
      </c>
      <c r="O36" s="56" t="s">
        <v>80</v>
      </c>
      <c r="P36" s="17">
        <v>0.20596064814814816</v>
      </c>
      <c r="Q36" s="17">
        <f t="shared" si="1"/>
        <v>2.5231481481481466E-2</v>
      </c>
    </row>
    <row r="37" spans="1:17" s="16" customFormat="1" ht="58.8" customHeight="1" x14ac:dyDescent="0.3">
      <c r="A37" s="19">
        <v>5</v>
      </c>
      <c r="B37" s="14">
        <v>23</v>
      </c>
      <c r="C37" s="27" t="s">
        <v>69</v>
      </c>
      <c r="D37" s="25" t="s">
        <v>73</v>
      </c>
      <c r="E37" s="24" t="s">
        <v>62</v>
      </c>
      <c r="F37" s="17">
        <v>2.0532407407407405E-2</v>
      </c>
      <c r="G37" s="56" t="s">
        <v>80</v>
      </c>
      <c r="H37" s="17">
        <v>8.449074074074075E-4</v>
      </c>
      <c r="I37" s="56" t="s">
        <v>80</v>
      </c>
      <c r="J37" s="17">
        <v>0.14180555555555555</v>
      </c>
      <c r="K37" s="56" t="s">
        <v>82</v>
      </c>
      <c r="L37" s="17">
        <v>3.5879629629629635E-4</v>
      </c>
      <c r="M37" s="56" t="s">
        <v>81</v>
      </c>
      <c r="N37" s="17">
        <v>7.5752314814814814E-2</v>
      </c>
      <c r="O37" s="56" t="s">
        <v>82</v>
      </c>
      <c r="P37" s="17">
        <v>0.23931712962962962</v>
      </c>
      <c r="Q37" s="17">
        <f t="shared" si="1"/>
        <v>5.8587962962962925E-2</v>
      </c>
    </row>
    <row r="38" spans="1:17" s="16" customFormat="1" ht="45" customHeight="1" x14ac:dyDescent="0.3">
      <c r="A38" s="47" t="s">
        <v>39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1:17" s="16" customFormat="1" ht="58.8" customHeight="1" x14ac:dyDescent="0.3">
      <c r="A39" s="52">
        <v>1</v>
      </c>
      <c r="B39" s="52">
        <v>20</v>
      </c>
      <c r="C39" s="26" t="s">
        <v>64</v>
      </c>
      <c r="D39" s="25" t="s">
        <v>72</v>
      </c>
      <c r="E39" s="38" t="s">
        <v>63</v>
      </c>
      <c r="F39" s="54">
        <v>2.5543981481481483E-2</v>
      </c>
      <c r="G39" s="55" t="s">
        <v>78</v>
      </c>
      <c r="H39" s="54">
        <v>7.407407407407407E-4</v>
      </c>
      <c r="I39" s="55" t="s">
        <v>78</v>
      </c>
      <c r="J39" s="54">
        <v>0.14603009259259259</v>
      </c>
      <c r="K39" s="55" t="s">
        <v>78</v>
      </c>
      <c r="L39" s="54">
        <v>2.199074074074074E-4</v>
      </c>
      <c r="M39" s="55" t="s">
        <v>78</v>
      </c>
      <c r="N39" s="54">
        <v>9.2407407407407396E-2</v>
      </c>
      <c r="O39" s="55" t="s">
        <v>78</v>
      </c>
      <c r="P39" s="54">
        <v>0.26496527777777779</v>
      </c>
      <c r="Q39" s="17"/>
    </row>
    <row r="40" spans="1:17" ht="18" customHeight="1" x14ac:dyDescent="0.3">
      <c r="A40" s="2"/>
      <c r="B40" s="2"/>
      <c r="D40" s="3"/>
      <c r="E40" s="2"/>
      <c r="F40" s="4"/>
      <c r="G40" s="43"/>
      <c r="H40" s="2"/>
      <c r="I40" s="43"/>
      <c r="J40" s="5"/>
      <c r="K40" s="44"/>
      <c r="L40" s="2"/>
      <c r="M40" s="43"/>
      <c r="N40" s="5"/>
      <c r="O40" s="46"/>
      <c r="P40" s="2"/>
      <c r="Q40" s="2"/>
    </row>
    <row r="41" spans="1:17" ht="18" customHeight="1" x14ac:dyDescent="0.3">
      <c r="A41" s="2"/>
      <c r="B41" s="2"/>
      <c r="D41" s="3"/>
      <c r="E41" s="2"/>
      <c r="F41" s="4"/>
      <c r="G41" s="43"/>
      <c r="H41" s="2"/>
      <c r="I41" s="43"/>
      <c r="J41" s="5"/>
      <c r="K41" s="44"/>
      <c r="L41" s="2"/>
      <c r="M41" s="43"/>
      <c r="N41" s="5"/>
      <c r="O41" s="46"/>
      <c r="P41" s="2"/>
      <c r="Q41" s="2"/>
    </row>
    <row r="42" spans="1:17" s="31" customFormat="1" ht="18" customHeight="1" x14ac:dyDescent="0.35">
      <c r="A42" s="28" t="s">
        <v>13</v>
      </c>
      <c r="B42" s="29"/>
      <c r="C42" s="28"/>
      <c r="D42" s="28"/>
      <c r="E42" s="29"/>
      <c r="F42" s="33"/>
      <c r="G42" s="43"/>
      <c r="H42" s="29"/>
      <c r="I42" s="43"/>
      <c r="J42" s="30"/>
      <c r="K42" s="44"/>
      <c r="L42" s="29"/>
      <c r="M42" s="43"/>
      <c r="N42" s="30"/>
      <c r="O42" s="46"/>
      <c r="P42" s="29"/>
      <c r="Q42" s="29"/>
    </row>
    <row r="43" spans="1:17" s="31" customFormat="1" ht="18" customHeight="1" x14ac:dyDescent="0.35">
      <c r="A43" s="28" t="s">
        <v>70</v>
      </c>
      <c r="B43" s="29"/>
      <c r="C43" s="28"/>
      <c r="D43" s="28"/>
      <c r="E43" s="29"/>
      <c r="F43" s="33"/>
      <c r="G43" s="43"/>
      <c r="H43" s="29"/>
      <c r="I43" s="43"/>
      <c r="J43" s="30"/>
      <c r="K43" s="44"/>
      <c r="L43" s="29"/>
      <c r="M43" s="43"/>
      <c r="N43" s="30"/>
      <c r="O43" s="46"/>
      <c r="P43" s="29"/>
      <c r="Q43" s="29"/>
    </row>
    <row r="44" spans="1:17" s="31" customFormat="1" ht="18" customHeight="1" x14ac:dyDescent="0.35">
      <c r="A44" s="28" t="s">
        <v>71</v>
      </c>
      <c r="B44" s="29"/>
      <c r="C44" s="28"/>
      <c r="D44" s="28"/>
      <c r="E44" s="29"/>
      <c r="F44" s="33"/>
      <c r="G44" s="43"/>
      <c r="H44" s="29"/>
      <c r="I44" s="43"/>
      <c r="J44" s="30"/>
      <c r="K44" s="44"/>
      <c r="L44" s="29"/>
      <c r="M44" s="43"/>
      <c r="N44" s="30"/>
      <c r="O44" s="46"/>
      <c r="P44" s="29"/>
      <c r="Q44" s="29"/>
    </row>
    <row r="45" spans="1:17" s="31" customFormat="1" ht="18" customHeight="1" x14ac:dyDescent="0.35">
      <c r="A45" s="29"/>
      <c r="B45" s="29"/>
      <c r="C45" s="28"/>
      <c r="D45" s="28"/>
      <c r="E45" s="29"/>
      <c r="F45" s="33"/>
      <c r="G45" s="43"/>
      <c r="H45" s="29"/>
      <c r="I45" s="43"/>
      <c r="J45" s="30"/>
      <c r="K45" s="44"/>
      <c r="L45" s="29"/>
      <c r="M45" s="43"/>
      <c r="N45" s="30"/>
      <c r="O45" s="46"/>
      <c r="P45" s="29"/>
      <c r="Q45" s="29"/>
    </row>
    <row r="46" spans="1:17" s="31" customFormat="1" ht="18" x14ac:dyDescent="0.35">
      <c r="A46" s="18"/>
      <c r="B46" s="32"/>
      <c r="C46" s="28"/>
      <c r="D46" s="32"/>
      <c r="G46" s="11"/>
      <c r="H46" s="18"/>
      <c r="I46" s="11"/>
      <c r="J46" s="18"/>
      <c r="K46" s="45"/>
      <c r="L46" s="18"/>
      <c r="M46" s="11"/>
      <c r="N46" s="18"/>
      <c r="O46" s="11"/>
      <c r="P46" s="18"/>
      <c r="Q46" s="18"/>
    </row>
    <row r="47" spans="1:17" s="31" customFormat="1" ht="18" x14ac:dyDescent="0.35">
      <c r="A47" s="18"/>
      <c r="B47" s="32"/>
      <c r="C47" s="28"/>
      <c r="D47" s="32"/>
      <c r="G47" s="11"/>
      <c r="H47" s="18"/>
      <c r="I47" s="11"/>
      <c r="J47" s="18"/>
      <c r="K47" s="11"/>
      <c r="L47" s="16"/>
      <c r="M47" s="11"/>
      <c r="N47" s="18"/>
      <c r="O47" s="11"/>
      <c r="P47" s="18"/>
      <c r="Q47" s="18"/>
    </row>
    <row r="48" spans="1:17" x14ac:dyDescent="0.3">
      <c r="E48" s="41"/>
    </row>
  </sheetData>
  <sortState xmlns:xlrd2="http://schemas.microsoft.com/office/spreadsheetml/2017/richdata2" ref="A29:Q31">
    <sortCondition ref="A29:A31"/>
  </sortState>
  <mergeCells count="13">
    <mergeCell ref="A38:Q38"/>
    <mergeCell ref="A4:Q4"/>
    <mergeCell ref="A5:Q5"/>
    <mergeCell ref="A6:Q6"/>
    <mergeCell ref="A8:Q8"/>
    <mergeCell ref="E9:M9"/>
    <mergeCell ref="A16:Q16"/>
    <mergeCell ref="A19:Q19"/>
    <mergeCell ref="A25:Q25"/>
    <mergeCell ref="A1:Q1"/>
    <mergeCell ref="A2:P2"/>
    <mergeCell ref="A28:Q28"/>
    <mergeCell ref="A32:Q32"/>
  </mergeCells>
  <conditionalFormatting sqref="C15 C17 C20:C21">
    <cfRule type="cellIs" dxfId="5" priority="24" operator="equal">
      <formula>0</formula>
    </cfRule>
  </conditionalFormatting>
  <conditionalFormatting sqref="F15 H15 K15:L15 F17:N18 F20:N24 F26:F27 H26:H27 K26:L27 F29:F47 H29:H47 K29:L47">
    <cfRule type="cellIs" dxfId="4" priority="23" operator="greaterThan">
      <formula>#REF!</formula>
    </cfRule>
  </conditionalFormatting>
  <pageMargins left="0.31496062992125984" right="0.11811023622047245" top="0.74803149606299213" bottom="0.55118110236220474" header="0.31496062992125984" footer="0.31496062992125984"/>
  <pageSetup paperSize="9" scale="61" fitToHeight="0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16DA9-3038-440C-BFBE-2925C413FA1D}">
  <sheetPr>
    <pageSetUpPr fitToPage="1"/>
  </sheetPr>
  <dimension ref="A1:Q45"/>
  <sheetViews>
    <sheetView view="pageBreakPreview" topLeftCell="B14" zoomScale="41" zoomScaleNormal="55" zoomScaleSheetLayoutView="55" workbookViewId="0">
      <selection activeCell="N34" sqref="N34"/>
    </sheetView>
  </sheetViews>
  <sheetFormatPr defaultColWidth="8.88671875" defaultRowHeight="15.6" x14ac:dyDescent="0.3"/>
  <cols>
    <col min="3" max="3" width="35.6640625" style="37" customWidth="1"/>
    <col min="4" max="4" width="11.109375" customWidth="1"/>
    <col min="5" max="5" width="32" customWidth="1"/>
    <col min="6" max="6" width="15.5546875" customWidth="1"/>
    <col min="7" max="7" width="6.6640625" style="8" customWidth="1"/>
    <col min="8" max="8" width="14.5546875" customWidth="1"/>
    <col min="9" max="9" width="6.33203125" style="8" customWidth="1"/>
    <col min="10" max="10" width="15" customWidth="1"/>
    <col min="11" max="11" width="6.6640625" style="8" customWidth="1"/>
    <col min="12" max="12" width="13.44140625" customWidth="1"/>
    <col min="13" max="13" width="6.33203125" style="8" customWidth="1"/>
    <col min="14" max="14" width="15.109375" customWidth="1"/>
    <col min="15" max="15" width="7.6640625" style="8" customWidth="1"/>
    <col min="16" max="16" width="14.88671875" customWidth="1"/>
    <col min="17" max="17" width="17.109375" customWidth="1"/>
  </cols>
  <sheetData>
    <row r="1" spans="1:17" s="31" customFormat="1" ht="18" x14ac:dyDescent="0.35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4.4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3"/>
    </row>
    <row r="3" spans="1:17" x14ac:dyDescent="0.3">
      <c r="A3" s="1"/>
      <c r="B3" s="1"/>
      <c r="C3" s="7"/>
      <c r="D3" s="1"/>
      <c r="E3" s="1"/>
      <c r="F3" s="1"/>
      <c r="G3" s="11"/>
      <c r="H3" s="1"/>
      <c r="I3" s="11"/>
      <c r="J3" s="1"/>
      <c r="K3" s="11"/>
      <c r="L3" s="1"/>
      <c r="M3" s="11"/>
      <c r="N3" s="13"/>
      <c r="O3" s="39"/>
      <c r="P3" s="13"/>
      <c r="Q3" s="13"/>
    </row>
    <row r="4" spans="1:17" ht="21" x14ac:dyDescent="0.3">
      <c r="A4" s="50" t="s">
        <v>27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21" x14ac:dyDescent="0.3">
      <c r="A5" s="50" t="s">
        <v>28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7.399999999999999" x14ac:dyDescent="0.3">
      <c r="A6" s="51" t="s">
        <v>30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17.399999999999999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ht="17.399999999999999" x14ac:dyDescent="0.3">
      <c r="A8" s="51" t="s">
        <v>84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17" ht="17.399999999999999" x14ac:dyDescent="0.3">
      <c r="A9" s="6"/>
      <c r="B9" s="6"/>
      <c r="C9" s="35"/>
      <c r="D9" s="6"/>
      <c r="E9" s="51"/>
      <c r="F9" s="51"/>
      <c r="G9" s="51"/>
      <c r="H9" s="51"/>
      <c r="I9" s="51"/>
      <c r="J9" s="51"/>
      <c r="K9" s="51"/>
      <c r="L9" s="51"/>
      <c r="M9" s="51"/>
      <c r="N9" s="6"/>
      <c r="O9" s="10"/>
      <c r="P9" s="6"/>
      <c r="Q9" s="6"/>
    </row>
    <row r="10" spans="1:17" s="31" customFormat="1" ht="18" x14ac:dyDescent="0.35">
      <c r="A10" s="16" t="s">
        <v>8</v>
      </c>
      <c r="B10" s="16"/>
      <c r="C10" s="28"/>
      <c r="D10" s="16"/>
      <c r="E10" s="16"/>
      <c r="F10" s="16"/>
      <c r="G10" s="9"/>
      <c r="H10" s="16"/>
      <c r="I10" s="9"/>
      <c r="J10" s="16"/>
      <c r="K10" s="9"/>
      <c r="M10" s="8"/>
      <c r="O10" s="9" t="s">
        <v>29</v>
      </c>
      <c r="Q10" s="16"/>
    </row>
    <row r="11" spans="1:17" s="31" customFormat="1" ht="18" x14ac:dyDescent="0.35">
      <c r="A11" s="6" t="s">
        <v>11</v>
      </c>
      <c r="B11" s="16"/>
      <c r="C11" s="28"/>
      <c r="D11" s="16"/>
      <c r="E11" s="16"/>
      <c r="F11" s="16"/>
      <c r="G11" s="9"/>
      <c r="H11" s="16"/>
      <c r="I11" s="9"/>
      <c r="J11" s="16"/>
      <c r="K11" s="9"/>
      <c r="L11" s="16"/>
      <c r="M11" s="9"/>
      <c r="O11" s="9"/>
      <c r="Q11" s="34"/>
    </row>
    <row r="12" spans="1:17" s="31" customFormat="1" ht="18" x14ac:dyDescent="0.35">
      <c r="A12" s="16"/>
      <c r="B12" s="16"/>
      <c r="C12" s="28"/>
      <c r="D12" s="16"/>
      <c r="E12" s="16"/>
      <c r="F12" s="16"/>
      <c r="G12" s="9"/>
      <c r="H12" s="16"/>
      <c r="I12" s="9"/>
      <c r="J12" s="16"/>
      <c r="K12" s="9"/>
      <c r="L12" s="16"/>
      <c r="M12" s="9"/>
      <c r="O12" s="9" t="s">
        <v>12</v>
      </c>
      <c r="Q12" s="34" t="s">
        <v>32</v>
      </c>
    </row>
    <row r="13" spans="1:17" s="18" customFormat="1" ht="17.399999999999999" x14ac:dyDescent="0.3">
      <c r="A13" s="16" t="s">
        <v>31</v>
      </c>
      <c r="C13" s="32"/>
      <c r="G13" s="11"/>
      <c r="I13" s="11"/>
      <c r="K13" s="11"/>
      <c r="M13" s="11"/>
      <c r="O13" s="11"/>
    </row>
    <row r="14" spans="1:17" ht="15.75" customHeight="1" thickBot="1" x14ac:dyDescent="0.35">
      <c r="A14" s="1"/>
      <c r="B14" s="7"/>
      <c r="C14" s="7"/>
      <c r="D14" s="7"/>
      <c r="G14" s="11"/>
      <c r="H14" s="1"/>
      <c r="I14" s="11"/>
      <c r="J14" s="1"/>
      <c r="K14" s="11"/>
      <c r="L14" s="1"/>
      <c r="M14" s="11"/>
      <c r="N14" s="1"/>
      <c r="O14" s="11"/>
      <c r="P14" s="1"/>
      <c r="Q14" s="1"/>
    </row>
    <row r="15" spans="1:17" s="12" customFormat="1" ht="51.75" customHeight="1" x14ac:dyDescent="0.35">
      <c r="A15" s="20" t="s">
        <v>0</v>
      </c>
      <c r="B15" s="21" t="s">
        <v>9</v>
      </c>
      <c r="C15" s="36" t="s">
        <v>10</v>
      </c>
      <c r="D15" s="21" t="s">
        <v>1</v>
      </c>
      <c r="E15" s="21" t="s">
        <v>33</v>
      </c>
      <c r="F15" s="21" t="s">
        <v>94</v>
      </c>
      <c r="G15" s="42" t="s">
        <v>3</v>
      </c>
      <c r="H15" s="21" t="s">
        <v>4</v>
      </c>
      <c r="I15" s="42" t="s">
        <v>3</v>
      </c>
      <c r="J15" s="22" t="s">
        <v>95</v>
      </c>
      <c r="K15" s="42" t="s">
        <v>3</v>
      </c>
      <c r="L15" s="21" t="s">
        <v>5</v>
      </c>
      <c r="M15" s="42" t="s">
        <v>3</v>
      </c>
      <c r="N15" s="22" t="s">
        <v>2</v>
      </c>
      <c r="O15" s="42" t="s">
        <v>3</v>
      </c>
      <c r="P15" s="21" t="s">
        <v>6</v>
      </c>
      <c r="Q15" s="23" t="s">
        <v>7</v>
      </c>
    </row>
    <row r="16" spans="1:17" s="12" customFormat="1" ht="45" customHeight="1" x14ac:dyDescent="0.35">
      <c r="A16" s="47" t="s">
        <v>85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s="16" customFormat="1" ht="35.1" customHeight="1" x14ac:dyDescent="0.3">
      <c r="A17" s="52">
        <v>1</v>
      </c>
      <c r="B17" s="52">
        <v>2</v>
      </c>
      <c r="C17" s="38" t="s">
        <v>40</v>
      </c>
      <c r="D17" s="53" t="s">
        <v>20</v>
      </c>
      <c r="E17" s="38" t="s">
        <v>41</v>
      </c>
      <c r="F17" s="54">
        <v>2.3912037037037034E-2</v>
      </c>
      <c r="G17" s="55">
        <v>1</v>
      </c>
      <c r="H17" s="54">
        <v>1.6087962962962963E-3</v>
      </c>
      <c r="I17" s="55">
        <v>1</v>
      </c>
      <c r="J17" s="54">
        <v>0.12053240740740741</v>
      </c>
      <c r="K17" s="55">
        <v>1</v>
      </c>
      <c r="L17" s="54">
        <v>6.5972222222222213E-4</v>
      </c>
      <c r="M17" s="55">
        <v>1</v>
      </c>
      <c r="N17" s="54">
        <v>7.587962962962963E-2</v>
      </c>
      <c r="O17" s="55">
        <v>1</v>
      </c>
      <c r="P17" s="54">
        <v>0.22261574074074075</v>
      </c>
      <c r="Q17" s="17"/>
    </row>
    <row r="18" spans="1:17" s="16" customFormat="1" ht="35.1" customHeight="1" x14ac:dyDescent="0.3">
      <c r="A18" s="52">
        <v>2</v>
      </c>
      <c r="B18" s="52">
        <v>1</v>
      </c>
      <c r="C18" s="38" t="s">
        <v>15</v>
      </c>
      <c r="D18" s="53" t="s">
        <v>16</v>
      </c>
      <c r="E18" s="38" t="s">
        <v>42</v>
      </c>
      <c r="F18" s="54">
        <v>3.1655092592592596E-2</v>
      </c>
      <c r="G18" s="55">
        <v>2</v>
      </c>
      <c r="H18" s="54">
        <v>1.7939814814814815E-3</v>
      </c>
      <c r="I18" s="55">
        <v>2</v>
      </c>
      <c r="J18" s="54">
        <v>0.12354166666666666</v>
      </c>
      <c r="K18" s="55">
        <v>2</v>
      </c>
      <c r="L18" s="54">
        <v>8.449074074074075E-4</v>
      </c>
      <c r="M18" s="55">
        <v>2</v>
      </c>
      <c r="N18" s="54">
        <v>8.5682870370370368E-2</v>
      </c>
      <c r="O18" s="55">
        <v>2</v>
      </c>
      <c r="P18" s="54">
        <v>0.24354166666666666</v>
      </c>
      <c r="Q18" s="17">
        <f>P18-P17</f>
        <v>2.0925925925925903E-2</v>
      </c>
    </row>
    <row r="19" spans="1:17" s="12" customFormat="1" ht="45" customHeight="1" x14ac:dyDescent="0.35">
      <c r="A19" s="47" t="s">
        <v>86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s="16" customFormat="1" ht="35.1" customHeight="1" x14ac:dyDescent="0.3">
      <c r="A20" s="52">
        <v>1</v>
      </c>
      <c r="B20" s="52">
        <v>13</v>
      </c>
      <c r="C20" s="38" t="s">
        <v>50</v>
      </c>
      <c r="D20" s="53" t="s">
        <v>51</v>
      </c>
      <c r="E20" s="38" t="s">
        <v>44</v>
      </c>
      <c r="F20" s="54">
        <v>2.2916666666666669E-2</v>
      </c>
      <c r="G20" s="55" t="s">
        <v>81</v>
      </c>
      <c r="H20" s="54">
        <v>1.0763888888888889E-3</v>
      </c>
      <c r="I20" s="55" t="s">
        <v>79</v>
      </c>
      <c r="J20" s="54">
        <v>0.10201388888888889</v>
      </c>
      <c r="K20" s="55" t="s">
        <v>79</v>
      </c>
      <c r="L20" s="54">
        <v>5.7870370370370378E-4</v>
      </c>
      <c r="M20" s="55" t="s">
        <v>80</v>
      </c>
      <c r="N20" s="54">
        <v>6.177083333333333E-2</v>
      </c>
      <c r="O20" s="55" t="s">
        <v>78</v>
      </c>
      <c r="P20" s="54">
        <v>0.18839120370370369</v>
      </c>
      <c r="Q20" s="17"/>
    </row>
    <row r="21" spans="1:17" s="16" customFormat="1" ht="35.1" customHeight="1" x14ac:dyDescent="0.3">
      <c r="A21" s="52">
        <v>2</v>
      </c>
      <c r="B21" s="52">
        <v>7</v>
      </c>
      <c r="C21" s="38" t="s">
        <v>17</v>
      </c>
      <c r="D21" s="53" t="s">
        <v>19</v>
      </c>
      <c r="E21" s="38" t="s">
        <v>42</v>
      </c>
      <c r="F21" s="54">
        <v>2.613425925925926E-2</v>
      </c>
      <c r="G21" s="55" t="s">
        <v>90</v>
      </c>
      <c r="H21" s="54">
        <v>1.2037037037037038E-3</v>
      </c>
      <c r="I21" s="55" t="s">
        <v>80</v>
      </c>
      <c r="J21" s="54">
        <v>0.10039351851851852</v>
      </c>
      <c r="K21" s="55" t="s">
        <v>78</v>
      </c>
      <c r="L21" s="54">
        <v>3.9351851851851852E-4</v>
      </c>
      <c r="M21" s="55" t="s">
        <v>78</v>
      </c>
      <c r="N21" s="54">
        <v>6.3993055555555553E-2</v>
      </c>
      <c r="O21" s="55" t="s">
        <v>79</v>
      </c>
      <c r="P21" s="54">
        <v>0.19214120370370369</v>
      </c>
      <c r="Q21" s="17">
        <f>P21-$P$20</f>
        <v>3.7500000000000033E-3</v>
      </c>
    </row>
    <row r="22" spans="1:17" s="16" customFormat="1" ht="35.1" customHeight="1" x14ac:dyDescent="0.3">
      <c r="A22" s="52">
        <v>3</v>
      </c>
      <c r="B22" s="52">
        <v>5</v>
      </c>
      <c r="C22" s="38" t="s">
        <v>43</v>
      </c>
      <c r="D22" s="53" t="s">
        <v>18</v>
      </c>
      <c r="E22" s="38" t="s">
        <v>44</v>
      </c>
      <c r="F22" s="54">
        <v>2.4560185185185185E-2</v>
      </c>
      <c r="G22" s="55" t="s">
        <v>88</v>
      </c>
      <c r="H22" s="54">
        <v>1.2962962962962963E-3</v>
      </c>
      <c r="I22" s="55" t="s">
        <v>81</v>
      </c>
      <c r="J22" s="54">
        <v>0.10351851851851852</v>
      </c>
      <c r="K22" s="55" t="s">
        <v>80</v>
      </c>
      <c r="L22" s="54">
        <v>5.5555555555555556E-4</v>
      </c>
      <c r="M22" s="55" t="s">
        <v>79</v>
      </c>
      <c r="N22" s="54">
        <v>7.2604166666666664E-2</v>
      </c>
      <c r="O22" s="55" t="s">
        <v>80</v>
      </c>
      <c r="P22" s="54">
        <v>0.20256944444444444</v>
      </c>
      <c r="Q22" s="17">
        <f t="shared" ref="Q22:Q28" si="0">P22-$P$20</f>
        <v>1.4178240740740755E-2</v>
      </c>
    </row>
    <row r="23" spans="1:17" s="16" customFormat="1" ht="35.1" customHeight="1" x14ac:dyDescent="0.3">
      <c r="A23" s="52">
        <v>4</v>
      </c>
      <c r="B23" s="52">
        <v>9</v>
      </c>
      <c r="C23" s="38" t="s">
        <v>45</v>
      </c>
      <c r="D23" s="53" t="s">
        <v>19</v>
      </c>
      <c r="E23" s="38" t="s">
        <v>41</v>
      </c>
      <c r="F23" s="54">
        <v>2.2673611111111113E-2</v>
      </c>
      <c r="G23" s="55" t="s">
        <v>80</v>
      </c>
      <c r="H23" s="54">
        <v>1.3078703703703705E-3</v>
      </c>
      <c r="I23" s="55" t="s">
        <v>82</v>
      </c>
      <c r="J23" s="54">
        <v>0.10988425925925926</v>
      </c>
      <c r="K23" s="55" t="s">
        <v>81</v>
      </c>
      <c r="L23" s="54">
        <v>1.3194444444444443E-3</v>
      </c>
      <c r="M23" s="55" t="s">
        <v>91</v>
      </c>
      <c r="N23" s="54">
        <v>7.5844907407407403E-2</v>
      </c>
      <c r="O23" s="55" t="s">
        <v>88</v>
      </c>
      <c r="P23" s="54">
        <v>0.21104166666666668</v>
      </c>
      <c r="Q23" s="17">
        <f t="shared" si="0"/>
        <v>2.2650462962962997E-2</v>
      </c>
    </row>
    <row r="24" spans="1:17" s="16" customFormat="1" ht="35.1" customHeight="1" x14ac:dyDescent="0.3">
      <c r="A24" s="52">
        <v>5</v>
      </c>
      <c r="B24" s="52">
        <v>4</v>
      </c>
      <c r="C24" s="38" t="s">
        <v>46</v>
      </c>
      <c r="D24" s="53" t="s">
        <v>47</v>
      </c>
      <c r="E24" s="38" t="s">
        <v>41</v>
      </c>
      <c r="F24" s="54">
        <v>2.0219907407407409E-2</v>
      </c>
      <c r="G24" s="55" t="s">
        <v>79</v>
      </c>
      <c r="H24" s="54">
        <v>1.4467592592592594E-3</v>
      </c>
      <c r="I24" s="55" t="s">
        <v>88</v>
      </c>
      <c r="J24" s="54">
        <v>0.11653935185185187</v>
      </c>
      <c r="K24" s="55" t="s">
        <v>90</v>
      </c>
      <c r="L24" s="54">
        <v>7.291666666666667E-4</v>
      </c>
      <c r="M24" s="55" t="s">
        <v>82</v>
      </c>
      <c r="N24" s="54">
        <v>7.5613425925925917E-2</v>
      </c>
      <c r="O24" s="55" t="s">
        <v>82</v>
      </c>
      <c r="P24" s="54">
        <v>0.21474537037037036</v>
      </c>
      <c r="Q24" s="17">
        <f t="shared" si="0"/>
        <v>2.6354166666666679E-2</v>
      </c>
    </row>
    <row r="25" spans="1:17" s="16" customFormat="1" ht="35.1" customHeight="1" x14ac:dyDescent="0.3">
      <c r="A25" s="52">
        <v>6</v>
      </c>
      <c r="B25" s="14">
        <v>16</v>
      </c>
      <c r="C25" s="27" t="s">
        <v>55</v>
      </c>
      <c r="D25" s="25" t="s">
        <v>23</v>
      </c>
      <c r="E25" s="26" t="s">
        <v>44</v>
      </c>
      <c r="F25" s="17">
        <v>2.6284722222222223E-2</v>
      </c>
      <c r="G25" s="56" t="s">
        <v>89</v>
      </c>
      <c r="H25" s="17">
        <v>1.8287037037037037E-3</v>
      </c>
      <c r="I25" s="56" t="s">
        <v>90</v>
      </c>
      <c r="J25" s="17">
        <v>0.11246527777777778</v>
      </c>
      <c r="K25" s="56" t="s">
        <v>82</v>
      </c>
      <c r="L25" s="17">
        <v>9.9537037037037042E-4</v>
      </c>
      <c r="M25" s="56" t="s">
        <v>90</v>
      </c>
      <c r="N25" s="17">
        <v>7.525462962962963E-2</v>
      </c>
      <c r="O25" s="56" t="s">
        <v>81</v>
      </c>
      <c r="P25" s="17">
        <v>0.21685185185185185</v>
      </c>
      <c r="Q25" s="17">
        <f t="shared" si="0"/>
        <v>2.8460648148148165E-2</v>
      </c>
    </row>
    <row r="26" spans="1:17" s="16" customFormat="1" ht="35.1" customHeight="1" x14ac:dyDescent="0.3">
      <c r="A26" s="52">
        <v>7</v>
      </c>
      <c r="B26" s="52">
        <v>3</v>
      </c>
      <c r="C26" s="38" t="s">
        <v>48</v>
      </c>
      <c r="D26" s="53" t="s">
        <v>14</v>
      </c>
      <c r="E26" s="38" t="s">
        <v>49</v>
      </c>
      <c r="F26" s="54">
        <v>1.7638888888888888E-2</v>
      </c>
      <c r="G26" s="55" t="s">
        <v>78</v>
      </c>
      <c r="H26" s="54">
        <v>9.1435185185185185E-4</v>
      </c>
      <c r="I26" s="55" t="s">
        <v>78</v>
      </c>
      <c r="J26" s="54">
        <v>0.11699074074074074</v>
      </c>
      <c r="K26" s="55" t="s">
        <v>89</v>
      </c>
      <c r="L26" s="54">
        <v>6.4814814814814813E-4</v>
      </c>
      <c r="M26" s="55" t="s">
        <v>81</v>
      </c>
      <c r="N26" s="54">
        <v>8.4849537037037029E-2</v>
      </c>
      <c r="O26" s="55" t="s">
        <v>90</v>
      </c>
      <c r="P26" s="54">
        <v>0.22124999999999997</v>
      </c>
      <c r="Q26" s="17">
        <f t="shared" si="0"/>
        <v>3.2858796296296289E-2</v>
      </c>
    </row>
    <row r="27" spans="1:17" s="16" customFormat="1" ht="35.1" customHeight="1" x14ac:dyDescent="0.3">
      <c r="A27" s="52">
        <v>8</v>
      </c>
      <c r="B27" s="14">
        <v>17</v>
      </c>
      <c r="C27" s="27" t="s">
        <v>21</v>
      </c>
      <c r="D27" s="25" t="s">
        <v>24</v>
      </c>
      <c r="E27" s="26" t="s">
        <v>42</v>
      </c>
      <c r="F27" s="17">
        <v>2.4016203703703706E-2</v>
      </c>
      <c r="G27" s="56" t="s">
        <v>82</v>
      </c>
      <c r="H27" s="17">
        <v>2.1412037037037038E-3</v>
      </c>
      <c r="I27" s="56" t="s">
        <v>89</v>
      </c>
      <c r="J27" s="17">
        <v>0.11298611111111112</v>
      </c>
      <c r="K27" s="56" t="s">
        <v>88</v>
      </c>
      <c r="L27" s="17">
        <v>8.449074074074075E-4</v>
      </c>
      <c r="M27" s="56" t="s">
        <v>88</v>
      </c>
      <c r="N27" s="17">
        <v>9.7442129629629629E-2</v>
      </c>
      <c r="O27" s="56" t="s">
        <v>89</v>
      </c>
      <c r="P27" s="17">
        <v>0.23746527777777779</v>
      </c>
      <c r="Q27" s="17">
        <f t="shared" si="0"/>
        <v>4.9074074074074103E-2</v>
      </c>
    </row>
    <row r="28" spans="1:17" s="16" customFormat="1" ht="35.1" customHeight="1" x14ac:dyDescent="0.3">
      <c r="A28" s="52">
        <v>9</v>
      </c>
      <c r="B28" s="14">
        <v>19</v>
      </c>
      <c r="C28" s="27" t="s">
        <v>56</v>
      </c>
      <c r="D28" s="25" t="s">
        <v>57</v>
      </c>
      <c r="E28" s="26" t="s">
        <v>58</v>
      </c>
      <c r="F28" s="17">
        <v>3.1516203703703706E-2</v>
      </c>
      <c r="G28" s="56" t="s">
        <v>92</v>
      </c>
      <c r="H28" s="17">
        <v>4.1898148148148146E-3</v>
      </c>
      <c r="I28" s="56" t="s">
        <v>92</v>
      </c>
      <c r="J28" s="17">
        <v>0.13679398148148147</v>
      </c>
      <c r="K28" s="56" t="s">
        <v>92</v>
      </c>
      <c r="L28" s="17">
        <v>1.5972222222222221E-3</v>
      </c>
      <c r="M28" s="56" t="s">
        <v>92</v>
      </c>
      <c r="N28" s="17">
        <v>0.11097222222222221</v>
      </c>
      <c r="O28" s="56" t="s">
        <v>91</v>
      </c>
      <c r="P28" s="17">
        <v>0.28510416666666666</v>
      </c>
      <c r="Q28" s="17">
        <f t="shared" si="0"/>
        <v>9.6712962962962973E-2</v>
      </c>
    </row>
    <row r="29" spans="1:17" s="16" customFormat="1" ht="35.1" customHeight="1" x14ac:dyDescent="0.3">
      <c r="A29" s="53" t="s">
        <v>52</v>
      </c>
      <c r="B29" s="52">
        <v>11</v>
      </c>
      <c r="C29" s="38" t="s">
        <v>22</v>
      </c>
      <c r="D29" s="53" t="s">
        <v>25</v>
      </c>
      <c r="E29" s="38" t="s">
        <v>42</v>
      </c>
      <c r="F29" s="54">
        <v>2.9699074074074072E-2</v>
      </c>
      <c r="G29" s="55" t="s">
        <v>91</v>
      </c>
      <c r="H29" s="54">
        <v>2.1874999999999998E-3</v>
      </c>
      <c r="I29" s="55" t="s">
        <v>91</v>
      </c>
      <c r="J29" s="54">
        <v>0.12129629629629629</v>
      </c>
      <c r="K29" s="55" t="s">
        <v>91</v>
      </c>
      <c r="L29" s="54">
        <v>1.1342592592592591E-3</v>
      </c>
      <c r="M29" s="55" t="s">
        <v>89</v>
      </c>
      <c r="N29" s="53" t="s">
        <v>53</v>
      </c>
      <c r="O29" s="55"/>
      <c r="P29" s="53" t="s">
        <v>54</v>
      </c>
      <c r="Q29" s="17"/>
    </row>
    <row r="30" spans="1:17" s="16" customFormat="1" ht="45" customHeight="1" x14ac:dyDescent="0.3">
      <c r="A30" s="47" t="s">
        <v>87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s="16" customFormat="1" ht="58.8" customHeight="1" x14ac:dyDescent="0.3">
      <c r="A31" s="19">
        <v>1</v>
      </c>
      <c r="B31" s="14">
        <v>28</v>
      </c>
      <c r="C31" s="27" t="s">
        <v>67</v>
      </c>
      <c r="D31" s="25" t="s">
        <v>77</v>
      </c>
      <c r="E31" s="24" t="s">
        <v>59</v>
      </c>
      <c r="F31" s="17">
        <v>1.8553240740740742E-2</v>
      </c>
      <c r="G31" s="56" t="s">
        <v>79</v>
      </c>
      <c r="H31" s="17">
        <v>8.564814814814815E-4</v>
      </c>
      <c r="I31" s="56" t="s">
        <v>82</v>
      </c>
      <c r="J31" s="17">
        <v>0.10204861111111112</v>
      </c>
      <c r="K31" s="56" t="s">
        <v>78</v>
      </c>
      <c r="L31" s="17">
        <v>2.8935185185185189E-4</v>
      </c>
      <c r="M31" s="56" t="s">
        <v>81</v>
      </c>
      <c r="N31" s="17">
        <v>5.8946759259259261E-2</v>
      </c>
      <c r="O31" s="56" t="s">
        <v>78</v>
      </c>
      <c r="P31" s="17">
        <v>0.18072916666666669</v>
      </c>
      <c r="Q31" s="17"/>
    </row>
    <row r="32" spans="1:17" s="16" customFormat="1" ht="58.8" customHeight="1" x14ac:dyDescent="0.3">
      <c r="A32" s="19">
        <v>2</v>
      </c>
      <c r="B32" s="14">
        <v>31</v>
      </c>
      <c r="C32" s="27" t="s">
        <v>66</v>
      </c>
      <c r="D32" s="25" t="s">
        <v>76</v>
      </c>
      <c r="E32" s="24" t="s">
        <v>60</v>
      </c>
      <c r="F32" s="17">
        <v>2.2453703703703708E-2</v>
      </c>
      <c r="G32" s="56" t="s">
        <v>82</v>
      </c>
      <c r="H32" s="17">
        <v>6.8287037037037025E-4</v>
      </c>
      <c r="I32" s="56" t="s">
        <v>79</v>
      </c>
      <c r="J32" s="17">
        <v>0.10782407407407407</v>
      </c>
      <c r="K32" s="56" t="s">
        <v>80</v>
      </c>
      <c r="L32" s="17">
        <v>2.3148148148148146E-4</v>
      </c>
      <c r="M32" s="56" t="s">
        <v>80</v>
      </c>
      <c r="N32" s="17">
        <v>6.0520833333333329E-2</v>
      </c>
      <c r="O32" s="56" t="s">
        <v>79</v>
      </c>
      <c r="P32" s="17">
        <v>0.19173611111111111</v>
      </c>
      <c r="Q32" s="17">
        <f>P32-$P$31</f>
        <v>1.1006944444444416E-2</v>
      </c>
    </row>
    <row r="33" spans="1:17" s="16" customFormat="1" ht="58.8" customHeight="1" x14ac:dyDescent="0.3">
      <c r="A33" s="19">
        <v>3</v>
      </c>
      <c r="B33" s="14">
        <v>34</v>
      </c>
      <c r="C33" s="27" t="s">
        <v>65</v>
      </c>
      <c r="D33" s="25" t="s">
        <v>75</v>
      </c>
      <c r="E33" s="24" t="s">
        <v>61</v>
      </c>
      <c r="F33" s="17">
        <v>1.7604166666666667E-2</v>
      </c>
      <c r="G33" s="56" t="s">
        <v>78</v>
      </c>
      <c r="H33" s="17">
        <v>6.2500000000000001E-4</v>
      </c>
      <c r="I33" s="56" t="s">
        <v>78</v>
      </c>
      <c r="J33" s="17">
        <v>0.10608796296296297</v>
      </c>
      <c r="K33" s="56" t="s">
        <v>79</v>
      </c>
      <c r="L33" s="17">
        <v>4.0509259259259258E-4</v>
      </c>
      <c r="M33" s="56" t="s">
        <v>88</v>
      </c>
      <c r="N33" s="17">
        <v>7.7650462962962963E-2</v>
      </c>
      <c r="O33" s="56" t="s">
        <v>81</v>
      </c>
      <c r="P33" s="17">
        <v>0.20239583333333333</v>
      </c>
      <c r="Q33" s="17">
        <f t="shared" ref="Q33:Q36" si="1">P33-$P$31</f>
        <v>2.166666666666664E-2</v>
      </c>
    </row>
    <row r="34" spans="1:17" s="16" customFormat="1" ht="66" customHeight="1" x14ac:dyDescent="0.3">
      <c r="A34" s="19">
        <v>4</v>
      </c>
      <c r="B34" s="14">
        <v>25</v>
      </c>
      <c r="C34" s="27" t="s">
        <v>68</v>
      </c>
      <c r="D34" s="25" t="s">
        <v>74</v>
      </c>
      <c r="E34" s="24" t="s">
        <v>44</v>
      </c>
      <c r="F34" s="17">
        <v>2.0625000000000001E-2</v>
      </c>
      <c r="G34" s="56" t="s">
        <v>81</v>
      </c>
      <c r="H34" s="17">
        <v>1.0648148148148147E-3</v>
      </c>
      <c r="I34" s="56" t="s">
        <v>88</v>
      </c>
      <c r="J34" s="17">
        <v>0.12052083333333334</v>
      </c>
      <c r="K34" s="56" t="s">
        <v>81</v>
      </c>
      <c r="L34" s="17">
        <v>1.9675925925925926E-4</v>
      </c>
      <c r="M34" s="56" t="s">
        <v>78</v>
      </c>
      <c r="N34" s="17">
        <v>6.3530092592592582E-2</v>
      </c>
      <c r="O34" s="56" t="s">
        <v>80</v>
      </c>
      <c r="P34" s="17">
        <v>0.20596064814814816</v>
      </c>
      <c r="Q34" s="17">
        <f t="shared" si="1"/>
        <v>2.5231481481481466E-2</v>
      </c>
    </row>
    <row r="35" spans="1:17" s="16" customFormat="1" ht="58.8" customHeight="1" x14ac:dyDescent="0.3">
      <c r="A35" s="19">
        <v>5</v>
      </c>
      <c r="B35" s="14">
        <v>23</v>
      </c>
      <c r="C35" s="27" t="s">
        <v>69</v>
      </c>
      <c r="D35" s="25" t="s">
        <v>73</v>
      </c>
      <c r="E35" s="24" t="s">
        <v>62</v>
      </c>
      <c r="F35" s="17">
        <v>2.0532407407407405E-2</v>
      </c>
      <c r="G35" s="56" t="s">
        <v>80</v>
      </c>
      <c r="H35" s="17">
        <v>8.449074074074075E-4</v>
      </c>
      <c r="I35" s="56" t="s">
        <v>81</v>
      </c>
      <c r="J35" s="17">
        <v>0.14180555555555555</v>
      </c>
      <c r="K35" s="56" t="s">
        <v>82</v>
      </c>
      <c r="L35" s="17">
        <v>3.5879629629629635E-4</v>
      </c>
      <c r="M35" s="56" t="s">
        <v>82</v>
      </c>
      <c r="N35" s="17">
        <v>7.5752314814814814E-2</v>
      </c>
      <c r="O35" s="56" t="s">
        <v>82</v>
      </c>
      <c r="P35" s="17">
        <v>0.23931712962962962</v>
      </c>
      <c r="Q35" s="17">
        <f t="shared" si="1"/>
        <v>5.8587962962962925E-2</v>
      </c>
    </row>
    <row r="36" spans="1:17" s="16" customFormat="1" ht="58.8" customHeight="1" x14ac:dyDescent="0.3">
      <c r="A36" s="19">
        <v>6</v>
      </c>
      <c r="B36" s="52">
        <v>20</v>
      </c>
      <c r="C36" s="26" t="s">
        <v>64</v>
      </c>
      <c r="D36" s="25" t="s">
        <v>72</v>
      </c>
      <c r="E36" s="38" t="s">
        <v>63</v>
      </c>
      <c r="F36" s="54">
        <v>2.5543981481481483E-2</v>
      </c>
      <c r="G36" s="55" t="s">
        <v>82</v>
      </c>
      <c r="H36" s="54">
        <v>7.407407407407407E-4</v>
      </c>
      <c r="I36" s="55" t="s">
        <v>80</v>
      </c>
      <c r="J36" s="54">
        <v>0.14603009259259259</v>
      </c>
      <c r="K36" s="55" t="s">
        <v>88</v>
      </c>
      <c r="L36" s="54">
        <v>2.199074074074074E-4</v>
      </c>
      <c r="M36" s="55" t="s">
        <v>79</v>
      </c>
      <c r="N36" s="54">
        <v>9.2407407407407396E-2</v>
      </c>
      <c r="O36" s="55" t="s">
        <v>88</v>
      </c>
      <c r="P36" s="54">
        <v>0.26496527777777779</v>
      </c>
      <c r="Q36" s="17">
        <f t="shared" si="1"/>
        <v>8.4236111111111095E-2</v>
      </c>
    </row>
    <row r="37" spans="1:17" ht="18" customHeight="1" x14ac:dyDescent="0.3">
      <c r="A37" s="2"/>
      <c r="B37" s="2"/>
      <c r="D37" s="3"/>
      <c r="E37" s="2"/>
      <c r="F37" s="4"/>
      <c r="G37" s="43"/>
      <c r="H37" s="2"/>
      <c r="I37" s="43"/>
      <c r="J37" s="5"/>
      <c r="K37" s="44"/>
      <c r="L37" s="2"/>
      <c r="M37" s="43"/>
      <c r="N37" s="5"/>
      <c r="O37" s="46"/>
      <c r="P37" s="2"/>
      <c r="Q37" s="2"/>
    </row>
    <row r="38" spans="1:17" ht="18" customHeight="1" x14ac:dyDescent="0.3">
      <c r="A38" s="2"/>
      <c r="B38" s="2"/>
      <c r="D38" s="3"/>
      <c r="E38" s="2"/>
      <c r="F38" s="4"/>
      <c r="G38" s="43"/>
      <c r="H38" s="2"/>
      <c r="I38" s="43"/>
      <c r="J38" s="5"/>
      <c r="K38" s="44"/>
      <c r="L38" s="2"/>
      <c r="M38" s="43"/>
      <c r="N38" s="5"/>
      <c r="O38" s="46"/>
      <c r="P38" s="2"/>
      <c r="Q38" s="2"/>
    </row>
    <row r="39" spans="1:17" s="31" customFormat="1" ht="18" customHeight="1" x14ac:dyDescent="0.35">
      <c r="A39" s="28" t="s">
        <v>13</v>
      </c>
      <c r="B39" s="29"/>
      <c r="C39" s="28"/>
      <c r="D39" s="28"/>
      <c r="E39" s="29"/>
      <c r="F39" s="33"/>
      <c r="G39" s="43"/>
      <c r="H39" s="29"/>
      <c r="I39" s="43"/>
      <c r="J39" s="30"/>
      <c r="K39" s="44"/>
      <c r="L39" s="29"/>
      <c r="M39" s="43"/>
      <c r="N39" s="30"/>
      <c r="O39" s="46"/>
      <c r="P39" s="29"/>
      <c r="Q39" s="29"/>
    </row>
    <row r="40" spans="1:17" s="31" customFormat="1" ht="18" customHeight="1" x14ac:dyDescent="0.35">
      <c r="A40" s="28" t="s">
        <v>70</v>
      </c>
      <c r="B40" s="29"/>
      <c r="C40" s="28"/>
      <c r="D40" s="28"/>
      <c r="E40" s="29"/>
      <c r="F40" s="33"/>
      <c r="G40" s="43"/>
      <c r="H40" s="29"/>
      <c r="I40" s="43"/>
      <c r="J40" s="30"/>
      <c r="K40" s="44"/>
      <c r="L40" s="29"/>
      <c r="M40" s="43"/>
      <c r="N40" s="30"/>
      <c r="O40" s="46"/>
      <c r="P40" s="29"/>
      <c r="Q40" s="29"/>
    </row>
    <row r="41" spans="1:17" s="31" customFormat="1" ht="18" customHeight="1" x14ac:dyDescent="0.35">
      <c r="A41" s="28" t="s">
        <v>71</v>
      </c>
      <c r="B41" s="29"/>
      <c r="C41" s="28"/>
      <c r="D41" s="28"/>
      <c r="E41" s="29"/>
      <c r="F41" s="33"/>
      <c r="G41" s="43"/>
      <c r="H41" s="29"/>
      <c r="I41" s="43"/>
      <c r="J41" s="30"/>
      <c r="K41" s="44"/>
      <c r="L41" s="29"/>
      <c r="M41" s="43"/>
      <c r="N41" s="30"/>
      <c r="O41" s="46"/>
      <c r="P41" s="29"/>
      <c r="Q41" s="29"/>
    </row>
    <row r="42" spans="1:17" s="31" customFormat="1" ht="18" customHeight="1" x14ac:dyDescent="0.35">
      <c r="A42" s="29"/>
      <c r="B42" s="29"/>
      <c r="C42" s="28"/>
      <c r="D42" s="28"/>
      <c r="E42" s="29"/>
      <c r="F42" s="33"/>
      <c r="G42" s="43"/>
      <c r="H42" s="29"/>
      <c r="I42" s="43"/>
      <c r="J42" s="30"/>
      <c r="K42" s="44"/>
      <c r="L42" s="29"/>
      <c r="M42" s="43"/>
      <c r="N42" s="30"/>
      <c r="O42" s="46"/>
      <c r="P42" s="29"/>
      <c r="Q42" s="29"/>
    </row>
    <row r="43" spans="1:17" s="31" customFormat="1" ht="18" x14ac:dyDescent="0.35">
      <c r="A43" s="18"/>
      <c r="B43" s="32"/>
      <c r="C43" s="28"/>
      <c r="D43" s="32"/>
      <c r="G43" s="11"/>
      <c r="H43" s="18"/>
      <c r="I43" s="11"/>
      <c r="J43" s="18"/>
      <c r="K43" s="45"/>
      <c r="L43" s="18"/>
      <c r="M43" s="11"/>
      <c r="N43" s="18"/>
      <c r="O43" s="11"/>
      <c r="P43" s="18"/>
      <c r="Q43" s="18"/>
    </row>
    <row r="44" spans="1:17" s="31" customFormat="1" ht="18" x14ac:dyDescent="0.35">
      <c r="A44" s="18"/>
      <c r="B44" s="32"/>
      <c r="C44" s="28"/>
      <c r="D44" s="32"/>
      <c r="G44" s="11"/>
      <c r="H44" s="18"/>
      <c r="I44" s="11"/>
      <c r="J44" s="18"/>
      <c r="K44" s="11"/>
      <c r="L44" s="16"/>
      <c r="M44" s="11"/>
      <c r="N44" s="18"/>
      <c r="O44" s="11"/>
      <c r="P44" s="18"/>
      <c r="Q44" s="18"/>
    </row>
    <row r="45" spans="1:17" x14ac:dyDescent="0.3">
      <c r="E45" s="41"/>
    </row>
  </sheetData>
  <sortState xmlns:xlrd2="http://schemas.microsoft.com/office/spreadsheetml/2017/richdata2" ref="A31:P36">
    <sortCondition ref="P31:P36"/>
  </sortState>
  <mergeCells count="10">
    <mergeCell ref="E9:M9"/>
    <mergeCell ref="A16:Q16"/>
    <mergeCell ref="A19:Q19"/>
    <mergeCell ref="A30:Q30"/>
    <mergeCell ref="A1:Q1"/>
    <mergeCell ref="A2:P2"/>
    <mergeCell ref="A4:Q4"/>
    <mergeCell ref="A5:Q5"/>
    <mergeCell ref="A6:Q6"/>
    <mergeCell ref="A8:Q8"/>
  </mergeCells>
  <conditionalFormatting sqref="C15 C17 C20:C21">
    <cfRule type="cellIs" dxfId="3" priority="3" operator="equal">
      <formula>0</formula>
    </cfRule>
  </conditionalFormatting>
  <conditionalFormatting sqref="H15 K15:L15 F17:N18 F20:N24 F25:F44 H25:H44 K25:L44">
    <cfRule type="cellIs" dxfId="2" priority="2" operator="greaterThan">
      <formula>#REF!</formula>
    </cfRule>
  </conditionalFormatting>
  <conditionalFormatting sqref="F15">
    <cfRule type="cellIs" dxfId="1" priority="1" operator="greaterThan">
      <formula>#REF!</formula>
    </cfRule>
  </conditionalFormatting>
  <pageMargins left="0.31496062992125984" right="0.11811023622047245" top="0.74803149606299213" bottom="0.55118110236220474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36C0-384B-4F26-BB24-F3F4FDD79EF3}">
  <sheetPr>
    <pageSetUpPr fitToPage="1"/>
  </sheetPr>
  <dimension ref="A1:G49"/>
  <sheetViews>
    <sheetView view="pageBreakPreview" topLeftCell="A25" zoomScale="67" zoomScaleNormal="55" zoomScaleSheetLayoutView="55" workbookViewId="0">
      <selection activeCell="A39" sqref="A39:G39"/>
    </sheetView>
  </sheetViews>
  <sheetFormatPr defaultColWidth="8.88671875" defaultRowHeight="14.4" x14ac:dyDescent="0.3"/>
  <cols>
    <col min="3" max="3" width="35.6640625" style="37" customWidth="1"/>
    <col min="4" max="4" width="11.109375" customWidth="1"/>
    <col min="5" max="5" width="32" customWidth="1"/>
    <col min="6" max="6" width="25.5546875" customWidth="1"/>
    <col min="7" max="7" width="17.109375" customWidth="1"/>
  </cols>
  <sheetData>
    <row r="1" spans="1:7" s="31" customFormat="1" ht="18" x14ac:dyDescent="0.35">
      <c r="A1" s="48" t="s">
        <v>26</v>
      </c>
      <c r="B1" s="48"/>
      <c r="C1" s="48"/>
      <c r="D1" s="48"/>
      <c r="E1" s="48"/>
      <c r="F1" s="48"/>
      <c r="G1" s="48"/>
    </row>
    <row r="2" spans="1:7" x14ac:dyDescent="0.3">
      <c r="A2" s="49"/>
      <c r="B2" s="49"/>
      <c r="C2" s="49"/>
      <c r="D2" s="49"/>
      <c r="E2" s="49"/>
      <c r="F2" s="49"/>
      <c r="G2" s="13"/>
    </row>
    <row r="3" spans="1:7" x14ac:dyDescent="0.3">
      <c r="A3" s="1"/>
      <c r="B3" s="1"/>
      <c r="C3" s="7"/>
      <c r="D3" s="1"/>
      <c r="E3" s="1"/>
      <c r="F3" s="13"/>
      <c r="G3" s="13"/>
    </row>
    <row r="4" spans="1:7" ht="21" x14ac:dyDescent="0.3">
      <c r="A4" s="50" t="s">
        <v>27</v>
      </c>
      <c r="B4" s="50"/>
      <c r="C4" s="50"/>
      <c r="D4" s="50"/>
      <c r="E4" s="50"/>
      <c r="F4" s="50"/>
      <c r="G4" s="50"/>
    </row>
    <row r="5" spans="1:7" ht="21" x14ac:dyDescent="0.3">
      <c r="A5" s="50" t="s">
        <v>28</v>
      </c>
      <c r="B5" s="50"/>
      <c r="C5" s="50"/>
      <c r="D5" s="50"/>
      <c r="E5" s="50"/>
      <c r="F5" s="50"/>
      <c r="G5" s="50"/>
    </row>
    <row r="6" spans="1:7" ht="17.399999999999999" x14ac:dyDescent="0.3">
      <c r="A6" s="51" t="s">
        <v>30</v>
      </c>
      <c r="B6" s="51"/>
      <c r="C6" s="51"/>
      <c r="D6" s="51"/>
      <c r="E6" s="51"/>
      <c r="F6" s="51"/>
      <c r="G6" s="51"/>
    </row>
    <row r="7" spans="1:7" ht="17.399999999999999" x14ac:dyDescent="0.3">
      <c r="A7" s="40"/>
      <c r="B7" s="40"/>
      <c r="C7" s="40"/>
      <c r="D7" s="40"/>
      <c r="E7" s="40"/>
      <c r="F7" s="40"/>
      <c r="G7" s="40"/>
    </row>
    <row r="8" spans="1:7" ht="17.399999999999999" x14ac:dyDescent="0.3">
      <c r="A8" s="51" t="s">
        <v>93</v>
      </c>
      <c r="B8" s="51"/>
      <c r="C8" s="51"/>
      <c r="D8" s="51"/>
      <c r="E8" s="51"/>
      <c r="F8" s="51"/>
      <c r="G8" s="51"/>
    </row>
    <row r="9" spans="1:7" ht="17.399999999999999" x14ac:dyDescent="0.3">
      <c r="A9" s="6"/>
      <c r="B9" s="6"/>
      <c r="C9" s="35"/>
      <c r="D9" s="6"/>
      <c r="E9" s="40"/>
      <c r="F9" s="6"/>
      <c r="G9" s="6"/>
    </row>
    <row r="10" spans="1:7" s="31" customFormat="1" ht="18" x14ac:dyDescent="0.35">
      <c r="A10" s="16" t="s">
        <v>8</v>
      </c>
      <c r="B10" s="16"/>
      <c r="C10" s="28"/>
      <c r="D10" s="16"/>
      <c r="E10" s="16"/>
      <c r="F10" s="9" t="s">
        <v>29</v>
      </c>
      <c r="G10" s="16"/>
    </row>
    <row r="11" spans="1:7" s="31" customFormat="1" ht="18" x14ac:dyDescent="0.35">
      <c r="A11" s="6" t="s">
        <v>11</v>
      </c>
      <c r="B11" s="16"/>
      <c r="C11" s="28"/>
      <c r="D11" s="16"/>
      <c r="E11" s="16"/>
      <c r="G11" s="34"/>
    </row>
    <row r="12" spans="1:7" s="31" customFormat="1" ht="18" x14ac:dyDescent="0.35">
      <c r="A12" s="16"/>
      <c r="B12" s="16"/>
      <c r="C12" s="28"/>
      <c r="D12" s="16"/>
      <c r="E12" s="16"/>
      <c r="F12" s="9" t="s">
        <v>12</v>
      </c>
      <c r="G12" s="34" t="s">
        <v>32</v>
      </c>
    </row>
    <row r="13" spans="1:7" s="18" customFormat="1" ht="17.399999999999999" x14ac:dyDescent="0.3">
      <c r="A13" s="16" t="s">
        <v>31</v>
      </c>
      <c r="C13" s="32"/>
    </row>
    <row r="14" spans="1:7" ht="15.75" customHeight="1" thickBot="1" x14ac:dyDescent="0.35">
      <c r="A14" s="1"/>
      <c r="B14" s="7"/>
      <c r="C14" s="7"/>
      <c r="D14" s="7"/>
      <c r="F14" s="1"/>
      <c r="G14" s="1"/>
    </row>
    <row r="15" spans="1:7" s="12" customFormat="1" ht="51.75" customHeight="1" x14ac:dyDescent="0.35">
      <c r="A15" s="20" t="s">
        <v>0</v>
      </c>
      <c r="B15" s="21" t="s">
        <v>9</v>
      </c>
      <c r="C15" s="36" t="s">
        <v>10</v>
      </c>
      <c r="D15" s="21" t="s">
        <v>1</v>
      </c>
      <c r="E15" s="21" t="s">
        <v>33</v>
      </c>
      <c r="F15" s="21" t="s">
        <v>6</v>
      </c>
      <c r="G15" s="23" t="s">
        <v>7</v>
      </c>
    </row>
    <row r="16" spans="1:7" s="12" customFormat="1" ht="45" customHeight="1" x14ac:dyDescent="0.35">
      <c r="A16" s="47" t="s">
        <v>96</v>
      </c>
      <c r="B16" s="47"/>
      <c r="C16" s="47"/>
      <c r="D16" s="47"/>
      <c r="E16" s="47"/>
      <c r="F16" s="47"/>
      <c r="G16" s="47"/>
    </row>
    <row r="17" spans="1:7" s="16" customFormat="1" ht="35.1" customHeight="1" x14ac:dyDescent="0.3">
      <c r="A17" s="52">
        <v>1</v>
      </c>
      <c r="B17" s="52">
        <v>13</v>
      </c>
      <c r="C17" s="38" t="s">
        <v>97</v>
      </c>
      <c r="D17" s="53" t="s">
        <v>51</v>
      </c>
      <c r="E17" s="38" t="s">
        <v>44</v>
      </c>
      <c r="F17" s="54">
        <v>0.18839120370370369</v>
      </c>
      <c r="G17" s="17"/>
    </row>
    <row r="18" spans="1:7" s="16" customFormat="1" ht="35.1" customHeight="1" x14ac:dyDescent="0.3">
      <c r="A18" s="52">
        <v>2</v>
      </c>
      <c r="B18" s="52">
        <v>7</v>
      </c>
      <c r="C18" s="38" t="s">
        <v>98</v>
      </c>
      <c r="D18" s="53" t="s">
        <v>19</v>
      </c>
      <c r="E18" s="38" t="s">
        <v>42</v>
      </c>
      <c r="F18" s="54">
        <v>0.19214120370370369</v>
      </c>
      <c r="G18" s="17">
        <f>F18-F17</f>
        <v>3.7500000000000033E-3</v>
      </c>
    </row>
    <row r="19" spans="1:7" s="16" customFormat="1" ht="35.1" customHeight="1" x14ac:dyDescent="0.3">
      <c r="A19" s="52">
        <v>3</v>
      </c>
      <c r="B19" s="52">
        <v>5</v>
      </c>
      <c r="C19" s="38" t="s">
        <v>99</v>
      </c>
      <c r="D19" s="53" t="s">
        <v>18</v>
      </c>
      <c r="E19" s="38" t="s">
        <v>44</v>
      </c>
      <c r="F19" s="54">
        <v>0.20256944444444444</v>
      </c>
      <c r="G19" s="17">
        <f>F19-F17</f>
        <v>1.4178240740740755E-2</v>
      </c>
    </row>
    <row r="20" spans="1:7" s="12" customFormat="1" ht="45" customHeight="1" x14ac:dyDescent="0.35">
      <c r="A20" s="47" t="s">
        <v>34</v>
      </c>
      <c r="B20" s="47"/>
      <c r="C20" s="47"/>
      <c r="D20" s="47"/>
      <c r="E20" s="47"/>
      <c r="F20" s="47"/>
      <c r="G20" s="47"/>
    </row>
    <row r="21" spans="1:7" s="16" customFormat="1" ht="35.1" customHeight="1" x14ac:dyDescent="0.3">
      <c r="A21" s="52">
        <v>1</v>
      </c>
      <c r="B21" s="52">
        <v>2</v>
      </c>
      <c r="C21" s="38" t="s">
        <v>40</v>
      </c>
      <c r="D21" s="53" t="s">
        <v>20</v>
      </c>
      <c r="E21" s="38" t="s">
        <v>41</v>
      </c>
      <c r="F21" s="54">
        <v>0.22261574074074075</v>
      </c>
      <c r="G21" s="17"/>
    </row>
    <row r="22" spans="1:7" s="16" customFormat="1" ht="35.1" customHeight="1" x14ac:dyDescent="0.3">
      <c r="A22" s="52">
        <v>2</v>
      </c>
      <c r="B22" s="52">
        <v>1</v>
      </c>
      <c r="C22" s="38" t="s">
        <v>15</v>
      </c>
      <c r="D22" s="53" t="s">
        <v>16</v>
      </c>
      <c r="E22" s="38" t="s">
        <v>42</v>
      </c>
      <c r="F22" s="54">
        <v>0.24354166666666666</v>
      </c>
      <c r="G22" s="17">
        <f>F22-F21</f>
        <v>2.0925925925925903E-2</v>
      </c>
    </row>
    <row r="23" spans="1:7" s="12" customFormat="1" ht="45" customHeight="1" x14ac:dyDescent="0.35">
      <c r="A23" s="47" t="s">
        <v>35</v>
      </c>
      <c r="B23" s="47"/>
      <c r="C23" s="47"/>
      <c r="D23" s="47"/>
      <c r="E23" s="47"/>
      <c r="F23" s="47"/>
      <c r="G23" s="47"/>
    </row>
    <row r="24" spans="1:7" s="16" customFormat="1" ht="35.1" customHeight="1" x14ac:dyDescent="0.3">
      <c r="A24" s="52">
        <v>3</v>
      </c>
      <c r="B24" s="52">
        <v>9</v>
      </c>
      <c r="C24" s="38" t="s">
        <v>45</v>
      </c>
      <c r="D24" s="53" t="s">
        <v>19</v>
      </c>
      <c r="E24" s="38" t="s">
        <v>41</v>
      </c>
      <c r="F24" s="54">
        <v>0.21104166666666668</v>
      </c>
      <c r="G24" s="17"/>
    </row>
    <row r="25" spans="1:7" s="16" customFormat="1" ht="35.1" customHeight="1" x14ac:dyDescent="0.3">
      <c r="A25" s="52">
        <v>4</v>
      </c>
      <c r="B25" s="52">
        <v>4</v>
      </c>
      <c r="C25" s="38" t="s">
        <v>46</v>
      </c>
      <c r="D25" s="53" t="s">
        <v>47</v>
      </c>
      <c r="E25" s="38" t="s">
        <v>41</v>
      </c>
      <c r="F25" s="54">
        <v>0.21474537037037036</v>
      </c>
      <c r="G25" s="17">
        <f>F25-F24</f>
        <v>3.7037037037036813E-3</v>
      </c>
    </row>
    <row r="26" spans="1:7" s="16" customFormat="1" ht="35.1" customHeight="1" x14ac:dyDescent="0.3">
      <c r="A26" s="52">
        <v>5</v>
      </c>
      <c r="B26" s="52">
        <v>3</v>
      </c>
      <c r="C26" s="38" t="s">
        <v>48</v>
      </c>
      <c r="D26" s="53" t="s">
        <v>14</v>
      </c>
      <c r="E26" s="38" t="s">
        <v>49</v>
      </c>
      <c r="F26" s="54">
        <v>0.22124999999999997</v>
      </c>
      <c r="G26" s="17">
        <f>F26-F24</f>
        <v>1.0208333333333292E-2</v>
      </c>
    </row>
    <row r="27" spans="1:7" s="15" customFormat="1" ht="45" customHeight="1" x14ac:dyDescent="0.3">
      <c r="A27" s="47" t="s">
        <v>36</v>
      </c>
      <c r="B27" s="47"/>
      <c r="C27" s="47"/>
      <c r="D27" s="47"/>
      <c r="E27" s="47"/>
      <c r="F27" s="47"/>
      <c r="G27" s="47"/>
    </row>
    <row r="28" spans="1:7" s="16" customFormat="1" ht="35.1" customHeight="1" x14ac:dyDescent="0.3">
      <c r="A28" s="53" t="s">
        <v>52</v>
      </c>
      <c r="B28" s="52">
        <v>11</v>
      </c>
      <c r="C28" s="38" t="s">
        <v>22</v>
      </c>
      <c r="D28" s="53" t="s">
        <v>25</v>
      </c>
      <c r="E28" s="38" t="s">
        <v>42</v>
      </c>
      <c r="F28" s="53" t="s">
        <v>54</v>
      </c>
      <c r="G28" s="17"/>
    </row>
    <row r="29" spans="1:7" s="16" customFormat="1" ht="45" customHeight="1" x14ac:dyDescent="0.3">
      <c r="A29" s="47" t="s">
        <v>37</v>
      </c>
      <c r="B29" s="47"/>
      <c r="C29" s="47"/>
      <c r="D29" s="47"/>
      <c r="E29" s="47"/>
      <c r="F29" s="47"/>
      <c r="G29" s="47"/>
    </row>
    <row r="30" spans="1:7" s="16" customFormat="1" ht="35.1" customHeight="1" x14ac:dyDescent="0.3">
      <c r="A30" s="19">
        <v>1</v>
      </c>
      <c r="B30" s="14">
        <v>16</v>
      </c>
      <c r="C30" s="27" t="s">
        <v>55</v>
      </c>
      <c r="D30" s="25" t="s">
        <v>23</v>
      </c>
      <c r="E30" s="26" t="s">
        <v>44</v>
      </c>
      <c r="F30" s="17">
        <v>0.21685185185185185</v>
      </c>
      <c r="G30" s="17"/>
    </row>
    <row r="31" spans="1:7" s="16" customFormat="1" ht="35.1" customHeight="1" x14ac:dyDescent="0.3">
      <c r="A31" s="19">
        <v>2</v>
      </c>
      <c r="B31" s="14">
        <v>17</v>
      </c>
      <c r="C31" s="27" t="s">
        <v>21</v>
      </c>
      <c r="D31" s="25" t="s">
        <v>24</v>
      </c>
      <c r="E31" s="26" t="s">
        <v>42</v>
      </c>
      <c r="F31" s="17">
        <v>0.23746527777777779</v>
      </c>
      <c r="G31" s="17">
        <f>F31-F30</f>
        <v>2.0613425925925938E-2</v>
      </c>
    </row>
    <row r="32" spans="1:7" s="16" customFormat="1" ht="35.1" customHeight="1" x14ac:dyDescent="0.3">
      <c r="A32" s="19">
        <v>3</v>
      </c>
      <c r="B32" s="14">
        <v>19</v>
      </c>
      <c r="C32" s="27" t="s">
        <v>56</v>
      </c>
      <c r="D32" s="25" t="s">
        <v>57</v>
      </c>
      <c r="E32" s="26" t="s">
        <v>58</v>
      </c>
      <c r="F32" s="17">
        <v>0.28510416666666666</v>
      </c>
      <c r="G32" s="17">
        <f>F32-F30</f>
        <v>6.8252314814814807E-2</v>
      </c>
    </row>
    <row r="33" spans="1:7" s="16" customFormat="1" ht="45" customHeight="1" x14ac:dyDescent="0.3">
      <c r="A33" s="47" t="s">
        <v>38</v>
      </c>
      <c r="B33" s="47"/>
      <c r="C33" s="47"/>
      <c r="D33" s="47"/>
      <c r="E33" s="47"/>
      <c r="F33" s="47"/>
      <c r="G33" s="47"/>
    </row>
    <row r="34" spans="1:7" s="16" customFormat="1" ht="58.8" customHeight="1" x14ac:dyDescent="0.3">
      <c r="A34" s="19">
        <v>1</v>
      </c>
      <c r="B34" s="14">
        <v>28</v>
      </c>
      <c r="C34" s="27" t="s">
        <v>67</v>
      </c>
      <c r="D34" s="25" t="s">
        <v>77</v>
      </c>
      <c r="E34" s="24" t="s">
        <v>59</v>
      </c>
      <c r="F34" s="17">
        <v>0.18072916666666669</v>
      </c>
      <c r="G34" s="17"/>
    </row>
    <row r="35" spans="1:7" s="16" customFormat="1" ht="58.8" customHeight="1" x14ac:dyDescent="0.3">
      <c r="A35" s="19">
        <v>2</v>
      </c>
      <c r="B35" s="14">
        <v>31</v>
      </c>
      <c r="C35" s="27" t="s">
        <v>66</v>
      </c>
      <c r="D35" s="25" t="s">
        <v>76</v>
      </c>
      <c r="E35" s="24" t="s">
        <v>60</v>
      </c>
      <c r="F35" s="17">
        <v>0.19173611111111111</v>
      </c>
      <c r="G35" s="17">
        <f>F35-F34</f>
        <v>1.1006944444444416E-2</v>
      </c>
    </row>
    <row r="36" spans="1:7" s="16" customFormat="1" ht="58.8" customHeight="1" x14ac:dyDescent="0.3">
      <c r="A36" s="19">
        <v>3</v>
      </c>
      <c r="B36" s="14">
        <v>34</v>
      </c>
      <c r="C36" s="27" t="s">
        <v>65</v>
      </c>
      <c r="D36" s="25" t="s">
        <v>75</v>
      </c>
      <c r="E36" s="24" t="s">
        <v>61</v>
      </c>
      <c r="F36" s="17">
        <v>0.20239583333333333</v>
      </c>
      <c r="G36" s="17">
        <f>F36-F34</f>
        <v>2.166666666666664E-2</v>
      </c>
    </row>
    <row r="37" spans="1:7" s="16" customFormat="1" ht="66" customHeight="1" x14ac:dyDescent="0.3">
      <c r="A37" s="19">
        <v>4</v>
      </c>
      <c r="B37" s="14">
        <v>25</v>
      </c>
      <c r="C37" s="27" t="s">
        <v>68</v>
      </c>
      <c r="D37" s="25" t="s">
        <v>74</v>
      </c>
      <c r="E37" s="24" t="s">
        <v>44</v>
      </c>
      <c r="F37" s="17">
        <v>0.20596064814814816</v>
      </c>
      <c r="G37" s="17">
        <f>F37-F34</f>
        <v>2.5231481481481466E-2</v>
      </c>
    </row>
    <row r="38" spans="1:7" s="16" customFormat="1" ht="58.8" customHeight="1" x14ac:dyDescent="0.3">
      <c r="A38" s="19">
        <v>5</v>
      </c>
      <c r="B38" s="14">
        <v>23</v>
      </c>
      <c r="C38" s="27" t="s">
        <v>69</v>
      </c>
      <c r="D38" s="25" t="s">
        <v>73</v>
      </c>
      <c r="E38" s="24" t="s">
        <v>62</v>
      </c>
      <c r="F38" s="17">
        <v>0.23931712962962962</v>
      </c>
      <c r="G38" s="17">
        <f>F38-F34</f>
        <v>5.8587962962962925E-2</v>
      </c>
    </row>
    <row r="39" spans="1:7" s="16" customFormat="1" ht="45" customHeight="1" x14ac:dyDescent="0.3">
      <c r="A39" s="47" t="s">
        <v>39</v>
      </c>
      <c r="B39" s="47"/>
      <c r="C39" s="47"/>
      <c r="D39" s="47"/>
      <c r="E39" s="47"/>
      <c r="F39" s="47"/>
      <c r="G39" s="47"/>
    </row>
    <row r="40" spans="1:7" s="16" customFormat="1" ht="58.8" customHeight="1" x14ac:dyDescent="0.3">
      <c r="A40" s="52">
        <v>1</v>
      </c>
      <c r="B40" s="52">
        <v>20</v>
      </c>
      <c r="C40" s="26" t="s">
        <v>64</v>
      </c>
      <c r="D40" s="25" t="s">
        <v>72</v>
      </c>
      <c r="E40" s="38" t="s">
        <v>63</v>
      </c>
      <c r="F40" s="54">
        <v>0.26496527777777779</v>
      </c>
      <c r="G40" s="17"/>
    </row>
    <row r="41" spans="1:7" ht="18" customHeight="1" x14ac:dyDescent="0.3">
      <c r="A41" s="2"/>
      <c r="B41" s="2"/>
      <c r="D41" s="3"/>
      <c r="E41" s="2"/>
      <c r="F41" s="2"/>
      <c r="G41" s="2"/>
    </row>
    <row r="42" spans="1:7" ht="18" customHeight="1" x14ac:dyDescent="0.3">
      <c r="A42" s="2"/>
      <c r="B42" s="2"/>
      <c r="D42" s="3"/>
      <c r="E42" s="2"/>
      <c r="F42" s="2"/>
      <c r="G42" s="2"/>
    </row>
    <row r="43" spans="1:7" s="31" customFormat="1" ht="18" customHeight="1" x14ac:dyDescent="0.35">
      <c r="A43" s="28" t="s">
        <v>13</v>
      </c>
      <c r="B43" s="29"/>
      <c r="C43" s="28"/>
      <c r="D43" s="28"/>
      <c r="E43" s="29"/>
      <c r="F43" s="29"/>
      <c r="G43" s="29"/>
    </row>
    <row r="44" spans="1:7" s="31" customFormat="1" ht="18" customHeight="1" x14ac:dyDescent="0.35">
      <c r="A44" s="28" t="s">
        <v>70</v>
      </c>
      <c r="B44" s="29"/>
      <c r="C44" s="28"/>
      <c r="D44" s="28"/>
      <c r="E44" s="29"/>
      <c r="F44" s="29"/>
      <c r="G44" s="29"/>
    </row>
    <row r="45" spans="1:7" s="31" customFormat="1" ht="18" customHeight="1" x14ac:dyDescent="0.35">
      <c r="A45" s="28" t="s">
        <v>71</v>
      </c>
      <c r="B45" s="29"/>
      <c r="C45" s="28"/>
      <c r="D45" s="28"/>
      <c r="E45" s="29"/>
      <c r="F45" s="29"/>
      <c r="G45" s="29"/>
    </row>
    <row r="46" spans="1:7" s="31" customFormat="1" ht="18" customHeight="1" x14ac:dyDescent="0.35">
      <c r="A46" s="29"/>
      <c r="B46" s="29"/>
      <c r="C46" s="28"/>
      <c r="D46" s="28"/>
      <c r="E46" s="29"/>
      <c r="F46" s="29"/>
      <c r="G46" s="29"/>
    </row>
    <row r="47" spans="1:7" s="31" customFormat="1" ht="18" x14ac:dyDescent="0.35">
      <c r="A47" s="18"/>
      <c r="B47" s="32"/>
      <c r="C47" s="28"/>
      <c r="D47" s="32"/>
      <c r="F47" s="18"/>
      <c r="G47" s="18"/>
    </row>
    <row r="48" spans="1:7" s="31" customFormat="1" ht="18" x14ac:dyDescent="0.35">
      <c r="A48" s="18"/>
      <c r="B48" s="32"/>
      <c r="C48" s="28"/>
      <c r="D48" s="32"/>
      <c r="F48" s="18"/>
      <c r="G48" s="18"/>
    </row>
    <row r="49" spans="5:5" x14ac:dyDescent="0.3">
      <c r="E49" s="41"/>
    </row>
  </sheetData>
  <mergeCells count="13">
    <mergeCell ref="A39:G39"/>
    <mergeCell ref="A16:G16"/>
    <mergeCell ref="A20:G20"/>
    <mergeCell ref="A23:G23"/>
    <mergeCell ref="A27:G27"/>
    <mergeCell ref="A29:G29"/>
    <mergeCell ref="A33:G33"/>
    <mergeCell ref="A1:G1"/>
    <mergeCell ref="A2:F2"/>
    <mergeCell ref="A4:G4"/>
    <mergeCell ref="A5:G5"/>
    <mergeCell ref="A6:G6"/>
    <mergeCell ref="A8:G8"/>
  </mergeCells>
  <conditionalFormatting sqref="C15 C21 C17">
    <cfRule type="cellIs" dxfId="0" priority="2" operator="equal">
      <formula>0</formula>
    </cfRule>
  </conditionalFormatting>
  <pageMargins left="0.31496062992125984" right="0.11811023622047245" top="0.74803149606299213" bottom="0.55118110236220474" header="0.31496062992125984" footer="0.31496062992125984"/>
  <pageSetup paperSize="9" fitToHeight="0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Протокол результатов по КАТ</vt:lpstr>
      <vt:lpstr>Протокол результатов АБС</vt:lpstr>
      <vt:lpstr>Протокол ПОБЕД</vt:lpstr>
      <vt:lpstr>'Протокол ПОБЕД'!Заголовки_для_печати</vt:lpstr>
      <vt:lpstr>'Протокол результатов АБС'!Заголовки_для_печати</vt:lpstr>
      <vt:lpstr>'Протокол результатов по КАТ'!Заголовки_для_печати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Золотарев</dc:creator>
  <cp:lastModifiedBy>Даниил Таранов</cp:lastModifiedBy>
  <cp:lastPrinted>2023-06-10T11:00:34Z</cp:lastPrinted>
  <dcterms:created xsi:type="dcterms:W3CDTF">2019-06-12T07:46:01Z</dcterms:created>
  <dcterms:modified xsi:type="dcterms:W3CDTF">2023-06-17T10:39:43Z</dcterms:modified>
</cp:coreProperties>
</file>