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до 11" sheetId="1" r:id="rId1"/>
    <sheet name="12-13" sheetId="2" r:id="rId2"/>
    <sheet name="14-15" sheetId="3" r:id="rId3"/>
    <sheet name="16-17" sheetId="4" r:id="rId4"/>
    <sheet name="18-39" sheetId="5" r:id="rId5"/>
    <sheet name="40-44" sheetId="6" r:id="rId6"/>
    <sheet name="45-49" sheetId="7" r:id="rId7"/>
    <sheet name="50-54" sheetId="8" r:id="rId8"/>
    <sheet name="55 и старше" sheetId="9" r:id="rId9"/>
    <sheet name="60 и ст" sheetId="10" r:id="rId10"/>
  </sheets>
  <definedNames>
    <definedName name="_xlnm._FilterDatabase" localSheetId="1" hidden="1">'12-13'!$M$9:$T$10</definedName>
    <definedName name="_xlnm._FilterDatabase" localSheetId="9" hidden="1">'60 и ст'!$K$10:$Q$11</definedName>
    <definedName name="_xlnm._FilterDatabase" localSheetId="0" hidden="1">'до 11'!$B$9:$I$10</definedName>
    <definedName name="_xlnm.Print_Area" localSheetId="0">'до 11'!$B$11:$B$33</definedName>
  </definedNames>
  <calcPr calcId="145621"/>
</workbook>
</file>

<file path=xl/calcChain.xml><?xml version="1.0" encoding="utf-8"?>
<calcChain xmlns="http://schemas.openxmlformats.org/spreadsheetml/2006/main">
  <c r="I13" i="4" l="1"/>
  <c r="I12" i="4"/>
  <c r="I11" i="4"/>
  <c r="T19" i="4" l="1"/>
  <c r="T18" i="4"/>
  <c r="T17" i="4"/>
  <c r="T16" i="4"/>
  <c r="T15" i="4"/>
  <c r="T14" i="4"/>
  <c r="I14" i="4"/>
  <c r="T13" i="4"/>
  <c r="T12" i="4"/>
  <c r="T11" i="4"/>
  <c r="T24" i="3"/>
  <c r="T23" i="3"/>
  <c r="T22" i="3"/>
  <c r="T21" i="3"/>
  <c r="T20" i="3"/>
  <c r="T19" i="3"/>
  <c r="T18" i="3"/>
  <c r="T16" i="3"/>
  <c r="T14" i="3"/>
  <c r="T13" i="3"/>
  <c r="T12" i="3"/>
  <c r="T11" i="3"/>
  <c r="I19" i="3"/>
  <c r="I18" i="3"/>
  <c r="I17" i="3"/>
  <c r="I16" i="3"/>
  <c r="I15" i="3"/>
  <c r="I14" i="3"/>
  <c r="I13" i="3"/>
  <c r="I12" i="3"/>
  <c r="I11" i="3"/>
  <c r="I22" i="2" l="1"/>
  <c r="I21" i="2"/>
  <c r="I20" i="2"/>
  <c r="I19" i="2"/>
  <c r="I18" i="2"/>
  <c r="I17" i="2"/>
  <c r="I33" i="1"/>
  <c r="I32" i="1"/>
  <c r="I11" i="1"/>
  <c r="I16" i="1" l="1"/>
  <c r="I17" i="1"/>
  <c r="I19" i="1"/>
  <c r="I27" i="1"/>
  <c r="I23" i="1"/>
  <c r="I18" i="1"/>
  <c r="I30" i="1"/>
  <c r="I24" i="1"/>
  <c r="I29" i="1"/>
  <c r="I25" i="1"/>
  <c r="I22" i="1"/>
  <c r="I31" i="1"/>
  <c r="I12" i="1"/>
  <c r="I14" i="1"/>
  <c r="I21" i="1"/>
  <c r="I26" i="1"/>
  <c r="I20" i="1"/>
  <c r="I28" i="1"/>
  <c r="I15" i="1"/>
  <c r="I13" i="1"/>
  <c r="T21" i="1"/>
  <c r="T34" i="1"/>
  <c r="T18" i="1"/>
  <c r="T11" i="1"/>
  <c r="T13" i="1"/>
  <c r="T25" i="1"/>
  <c r="T31" i="1"/>
  <c r="T26" i="1"/>
  <c r="T15" i="1"/>
  <c r="T14" i="1"/>
  <c r="T27" i="1"/>
  <c r="T19" i="1"/>
  <c r="T12" i="1"/>
  <c r="T28" i="1"/>
  <c r="T23" i="1"/>
  <c r="T24" i="1"/>
  <c r="T29" i="1"/>
  <c r="T22" i="1"/>
  <c r="T32" i="1"/>
  <c r="T33" i="1"/>
  <c r="T20" i="1"/>
  <c r="T30" i="1"/>
  <c r="T17" i="1"/>
  <c r="T16" i="1"/>
  <c r="T22" i="2" l="1"/>
  <c r="T19" i="2"/>
  <c r="T20" i="2"/>
  <c r="T21" i="2"/>
  <c r="T16" i="2"/>
  <c r="T11" i="2"/>
  <c r="T24" i="2"/>
  <c r="T18" i="2"/>
  <c r="T25" i="2"/>
  <c r="I16" i="2"/>
  <c r="T26" i="2"/>
  <c r="I13" i="2"/>
  <c r="T14" i="2"/>
  <c r="I11" i="2"/>
  <c r="T13" i="2"/>
  <c r="T15" i="2"/>
  <c r="I15" i="2"/>
  <c r="T12" i="2"/>
  <c r="I12" i="2"/>
  <c r="T17" i="2"/>
  <c r="T23" i="2"/>
  <c r="I14" i="2"/>
</calcChain>
</file>

<file path=xl/sharedStrings.xml><?xml version="1.0" encoding="utf-8"?>
<sst xmlns="http://schemas.openxmlformats.org/spreadsheetml/2006/main" count="975" uniqueCount="450">
  <si>
    <t>ПРОТОКОЛ № 1</t>
  </si>
  <si>
    <r>
      <t xml:space="preserve">Место проведения: </t>
    </r>
    <r>
      <rPr>
        <b/>
        <sz val="11"/>
        <color theme="1"/>
        <rFont val="Times New Roman"/>
        <family val="1"/>
        <charset val="204"/>
      </rPr>
      <t>г.Семенов</t>
    </r>
  </si>
  <si>
    <t>мальчики до 11 лет</t>
  </si>
  <si>
    <t>2 км</t>
  </si>
  <si>
    <t>ФИ</t>
  </si>
  <si>
    <t>организация</t>
  </si>
  <si>
    <t>место</t>
  </si>
  <si>
    <t>старт</t>
  </si>
  <si>
    <t>финиш</t>
  </si>
  <si>
    <t>результат</t>
  </si>
  <si>
    <t>спортив-ный номер</t>
  </si>
  <si>
    <t>полных лет</t>
  </si>
  <si>
    <t>Главный судья</t>
  </si>
  <si>
    <t>девочки до 11 лет</t>
  </si>
  <si>
    <t>ПРОТОКОЛ № 2</t>
  </si>
  <si>
    <t>девочки 12-13 лет</t>
  </si>
  <si>
    <t>ПРОТОКОЛ № 10</t>
  </si>
  <si>
    <t>ПРОТОКОЛ № 13</t>
  </si>
  <si>
    <t>ПРОТОКОЛ № 14</t>
  </si>
  <si>
    <t>ПРОТОКОЛ № 15</t>
  </si>
  <si>
    <t>ПРОТОКОЛ № 16</t>
  </si>
  <si>
    <t>ПРОТОКОЛ № 17</t>
  </si>
  <si>
    <t>ПРОТОКОЛ № 18</t>
  </si>
  <si>
    <t>ПРОТОКОЛ № 19</t>
  </si>
  <si>
    <t>ПРОТОКОЛ № 20</t>
  </si>
  <si>
    <t>№ п/п</t>
  </si>
  <si>
    <t>ФИО</t>
  </si>
  <si>
    <t>время</t>
  </si>
  <si>
    <t xml:space="preserve">             ПРОТОКОЛ № 7</t>
  </si>
  <si>
    <t xml:space="preserve">           ПРОТОКОЛ № 8</t>
  </si>
  <si>
    <t xml:space="preserve">           ПРОТОКОЛ № 3</t>
  </si>
  <si>
    <t xml:space="preserve">            ПРОТОКОЛ № 4</t>
  </si>
  <si>
    <t xml:space="preserve">         ПРОТОКОЛ № 5</t>
  </si>
  <si>
    <t xml:space="preserve">         ПРОТОКОЛ № 6</t>
  </si>
  <si>
    <t xml:space="preserve">         ПРОТОКОЛ № 9</t>
  </si>
  <si>
    <t>5 км</t>
  </si>
  <si>
    <t>юноши 14-15 лет</t>
  </si>
  <si>
    <t>девушки 14-15 лет</t>
  </si>
  <si>
    <t>юноши 16-17 лет</t>
  </si>
  <si>
    <t>девушки 16-17 лет</t>
  </si>
  <si>
    <t>мужчины 18-39 лет</t>
  </si>
  <si>
    <t>женщины 18-39 лет</t>
  </si>
  <si>
    <t>мужчины 60 лет и старше</t>
  </si>
  <si>
    <t>10 км</t>
  </si>
  <si>
    <t>женщины 60 лет и старше</t>
  </si>
  <si>
    <t>мужчины 45-49 лет</t>
  </si>
  <si>
    <t>женщины 45-49 лет</t>
  </si>
  <si>
    <t>женщины 50-54 лет</t>
  </si>
  <si>
    <t>мужчины 50-54 лет</t>
  </si>
  <si>
    <t>мальчики 12-13 лет</t>
  </si>
  <si>
    <t>год рождения</t>
  </si>
  <si>
    <t>Легкоатлетического пробега в рамках Международного фестиваля "Золотая хохлома" (бег по шоссе)</t>
  </si>
  <si>
    <t>21км.97,5</t>
  </si>
  <si>
    <t>__________________С.С. Полевой</t>
  </si>
  <si>
    <t>пол-ных лет и мес.</t>
  </si>
  <si>
    <t>пол-ных лет и месяцев</t>
  </si>
  <si>
    <t>Дата рождения</t>
  </si>
  <si>
    <t>дата рожд</t>
  </si>
  <si>
    <t>ДР</t>
  </si>
  <si>
    <t>ПРОТОКОЛ № 11</t>
  </si>
  <si>
    <t>ПРОТОКОЛ № 12</t>
  </si>
  <si>
    <t>мужчины 40-44 лет</t>
  </si>
  <si>
    <t>женщины 40-44 лет</t>
  </si>
  <si>
    <t>лата рожденрия</t>
  </si>
  <si>
    <t>Зимин Николай</t>
  </si>
  <si>
    <t>КЛБ Здоровье, НН</t>
  </si>
  <si>
    <t>Семенов</t>
  </si>
  <si>
    <t>Железняков Дмитрий</t>
  </si>
  <si>
    <t>Н.Новгород</t>
  </si>
  <si>
    <t>Арзамас</t>
  </si>
  <si>
    <t>Кудакова Марина</t>
  </si>
  <si>
    <t>КЛБ Здоровье</t>
  </si>
  <si>
    <t>37</t>
  </si>
  <si>
    <t>Кузнецова Маргарита</t>
  </si>
  <si>
    <t>дата рождения</t>
  </si>
  <si>
    <t>Кузнецова Дарья</t>
  </si>
  <si>
    <t>21,03,2009</t>
  </si>
  <si>
    <t>ФОК Атлант</t>
  </si>
  <si>
    <t>08,12,1980</t>
  </si>
  <si>
    <t>Гусева Елизавета</t>
  </si>
  <si>
    <t>30,06,2009</t>
  </si>
  <si>
    <t>Роженцева Дарья</t>
  </si>
  <si>
    <t>23,10,2009</t>
  </si>
  <si>
    <t>Брагин Александр</t>
  </si>
  <si>
    <t>Сормович</t>
  </si>
  <si>
    <t>Паламарчук Александр</t>
  </si>
  <si>
    <t>38</t>
  </si>
  <si>
    <t>61</t>
  </si>
  <si>
    <t>НН КЛБ Здоровье</t>
  </si>
  <si>
    <t>Егунова Анна Дмитриевна</t>
  </si>
  <si>
    <t>Главный судья секретарь</t>
  </si>
  <si>
    <t>__________________Л.А. Мигунова</t>
  </si>
  <si>
    <t>11</t>
  </si>
  <si>
    <t>Мясникова Мая</t>
  </si>
  <si>
    <t>4</t>
  </si>
  <si>
    <t>Олимп</t>
  </si>
  <si>
    <t xml:space="preserve"> "Олимп"</t>
  </si>
  <si>
    <t>В/К</t>
  </si>
  <si>
    <t xml:space="preserve">Вершинина Мария </t>
  </si>
  <si>
    <t>8</t>
  </si>
  <si>
    <t xml:space="preserve">Семенов </t>
  </si>
  <si>
    <t xml:space="preserve">Дельцов Никита </t>
  </si>
  <si>
    <t>9</t>
  </si>
  <si>
    <t>20.02.2014</t>
  </si>
  <si>
    <t xml:space="preserve">Калинин Артем </t>
  </si>
  <si>
    <t>11.06.2014</t>
  </si>
  <si>
    <t xml:space="preserve">Калинин Андрей </t>
  </si>
  <si>
    <t>09.06.2011</t>
  </si>
  <si>
    <t>12</t>
  </si>
  <si>
    <t xml:space="preserve">Горев Егор </t>
  </si>
  <si>
    <t>27.08.2013</t>
  </si>
  <si>
    <t xml:space="preserve">Марцев Яромир </t>
  </si>
  <si>
    <t>23.06.2016</t>
  </si>
  <si>
    <t>6</t>
  </si>
  <si>
    <t>Балинов Матвей</t>
  </si>
  <si>
    <t>18.03.2014</t>
  </si>
  <si>
    <t xml:space="preserve">Марцев Александр </t>
  </si>
  <si>
    <t>11.10.1988</t>
  </si>
  <si>
    <t>34</t>
  </si>
  <si>
    <t xml:space="preserve">Дата родения </t>
  </si>
  <si>
    <t xml:space="preserve">Воробей Алеся </t>
  </si>
  <si>
    <t xml:space="preserve">Арзамас </t>
  </si>
  <si>
    <t xml:space="preserve">Акифьев Арсений </t>
  </si>
  <si>
    <t>18.01.2010</t>
  </si>
  <si>
    <t>13</t>
  </si>
  <si>
    <t xml:space="preserve">Павлихин Виктор </t>
  </si>
  <si>
    <t>13.03.2013</t>
  </si>
  <si>
    <t>10</t>
  </si>
  <si>
    <t xml:space="preserve">ФОК Семенов </t>
  </si>
  <si>
    <t xml:space="preserve">Роженцева Мария </t>
  </si>
  <si>
    <t xml:space="preserve">Тоншаево </t>
  </si>
  <si>
    <t xml:space="preserve">Ентерева Дарья </t>
  </si>
  <si>
    <t>29.05.2011</t>
  </si>
  <si>
    <t xml:space="preserve">Гогузева Ксения </t>
  </si>
  <si>
    <t>10.05.2011</t>
  </si>
  <si>
    <t xml:space="preserve">Пенькова Вера </t>
  </si>
  <si>
    <t>14.10.2011</t>
  </si>
  <si>
    <t xml:space="preserve">Петрова Анастасия </t>
  </si>
  <si>
    <t>04.01.2011</t>
  </si>
  <si>
    <t xml:space="preserve">Красилов Лев </t>
  </si>
  <si>
    <t xml:space="preserve">Олимп </t>
  </si>
  <si>
    <t xml:space="preserve">Прокофьев Егор </t>
  </si>
  <si>
    <t xml:space="preserve">Маковеев Никита </t>
  </si>
  <si>
    <t xml:space="preserve">Арипов Амир </t>
  </si>
  <si>
    <t>16.08.2021</t>
  </si>
  <si>
    <t>1,10</t>
  </si>
  <si>
    <t xml:space="preserve">Щепина Мария </t>
  </si>
  <si>
    <t>25.04.1962</t>
  </si>
  <si>
    <t xml:space="preserve">Санников Сергей </t>
  </si>
  <si>
    <t xml:space="preserve">Комарова Анна </t>
  </si>
  <si>
    <t xml:space="preserve">Вихарева Евгения </t>
  </si>
  <si>
    <t xml:space="preserve">Смирнова Екатерина </t>
  </si>
  <si>
    <t xml:space="preserve">Орешникова Виктория </t>
  </si>
  <si>
    <t xml:space="preserve">Радаева Ирина </t>
  </si>
  <si>
    <t xml:space="preserve">Щелков Александр </t>
  </si>
  <si>
    <t>30.11.2011</t>
  </si>
  <si>
    <t xml:space="preserve">Саяпина Ирина </t>
  </si>
  <si>
    <t xml:space="preserve">Сегов Никита </t>
  </si>
  <si>
    <t>01.02.2013</t>
  </si>
  <si>
    <t xml:space="preserve">Рыбин Семен </t>
  </si>
  <si>
    <t>04.04.2013</t>
  </si>
  <si>
    <t>НН</t>
  </si>
  <si>
    <t xml:space="preserve">Карпова Элина </t>
  </si>
  <si>
    <t>24.05.2013</t>
  </si>
  <si>
    <t xml:space="preserve">Салтыкова Елизавета </t>
  </si>
  <si>
    <t xml:space="preserve">Стройкова Ирина </t>
  </si>
  <si>
    <t>20.06.2013</t>
  </si>
  <si>
    <t xml:space="preserve">Городец </t>
  </si>
  <si>
    <t xml:space="preserve">Постнова Варвара </t>
  </si>
  <si>
    <t>12.05.2015</t>
  </si>
  <si>
    <t xml:space="preserve">Курицын Максим </t>
  </si>
  <si>
    <t xml:space="preserve">Редькина Мария </t>
  </si>
  <si>
    <t>01.10.2012</t>
  </si>
  <si>
    <t xml:space="preserve">Зиронова Ксения </t>
  </si>
  <si>
    <t xml:space="preserve">Шубякова Варвара </t>
  </si>
  <si>
    <t xml:space="preserve">Скворцова Софья </t>
  </si>
  <si>
    <t xml:space="preserve">Климина Вероника </t>
  </si>
  <si>
    <t>02.01.2013</t>
  </si>
  <si>
    <t xml:space="preserve">Костылев Аней </t>
  </si>
  <si>
    <t xml:space="preserve">Большакова Анастасия </t>
  </si>
  <si>
    <t>18.04.2013</t>
  </si>
  <si>
    <t xml:space="preserve">Сулоева Александра </t>
  </si>
  <si>
    <t>17.02.2015</t>
  </si>
  <si>
    <t xml:space="preserve">Румянцев Максим </t>
  </si>
  <si>
    <t>12.08.2013</t>
  </si>
  <si>
    <t xml:space="preserve">Челноков Артем </t>
  </si>
  <si>
    <t xml:space="preserve">Кочнев Григорий </t>
  </si>
  <si>
    <t>12.01.2019</t>
  </si>
  <si>
    <t xml:space="preserve">Кочнев Степан </t>
  </si>
  <si>
    <t>24.11.2014</t>
  </si>
  <si>
    <t>11.06.2011</t>
  </si>
  <si>
    <t xml:space="preserve">Карпов Егор </t>
  </si>
  <si>
    <t xml:space="preserve">Санников Егор </t>
  </si>
  <si>
    <t xml:space="preserve">Монцев Иван </t>
  </si>
  <si>
    <t>17.05.2015</t>
  </si>
  <si>
    <t xml:space="preserve">Гороец </t>
  </si>
  <si>
    <t xml:space="preserve">Никушкина Алина </t>
  </si>
  <si>
    <t>20.09.2013</t>
  </si>
  <si>
    <t xml:space="preserve">Бакланова Лира </t>
  </si>
  <si>
    <t>05.02.2014</t>
  </si>
  <si>
    <t xml:space="preserve">Большаков Степан </t>
  </si>
  <si>
    <t>18.10.2012</t>
  </si>
  <si>
    <t xml:space="preserve">Озерцова Елизавета </t>
  </si>
  <si>
    <t xml:space="preserve">Григорьева Дарья </t>
  </si>
  <si>
    <t>02.07.2012</t>
  </si>
  <si>
    <t xml:space="preserve">Лещенко Тимофей </t>
  </si>
  <si>
    <t>31.08.2012</t>
  </si>
  <si>
    <t xml:space="preserve">Кораев Арсений </t>
  </si>
  <si>
    <t>12.12.2011</t>
  </si>
  <si>
    <t xml:space="preserve">Печекладов Денис </t>
  </si>
  <si>
    <t xml:space="preserve">Кочетов Михаил </t>
  </si>
  <si>
    <t>06.03.2015</t>
  </si>
  <si>
    <t xml:space="preserve">Кочетова Анастасия </t>
  </si>
  <si>
    <t>14.10.2016</t>
  </si>
  <si>
    <t xml:space="preserve">Фок Семенов </t>
  </si>
  <si>
    <t xml:space="preserve">Скворцова София </t>
  </si>
  <si>
    <t>16.09.2015</t>
  </si>
  <si>
    <t xml:space="preserve">Седова Ульяна </t>
  </si>
  <si>
    <t>12.03.2014</t>
  </si>
  <si>
    <t xml:space="preserve">Цветкова Маша </t>
  </si>
  <si>
    <t>01.04.2014</t>
  </si>
  <si>
    <t xml:space="preserve">Михалицына Александра </t>
  </si>
  <si>
    <t>17.05.2010</t>
  </si>
  <si>
    <t xml:space="preserve">Фок Тоншаево </t>
  </si>
  <si>
    <t xml:space="preserve">Буркова Анастсия </t>
  </si>
  <si>
    <t>16.10.2009</t>
  </si>
  <si>
    <t xml:space="preserve">фок тоншаево </t>
  </si>
  <si>
    <t xml:space="preserve">Андреева Ксения </t>
  </si>
  <si>
    <t xml:space="preserve">Кропачева Маргарита </t>
  </si>
  <si>
    <t>2401.2012</t>
  </si>
  <si>
    <t xml:space="preserve">Ступин Егор </t>
  </si>
  <si>
    <t xml:space="preserve">Ступин Леонид </t>
  </si>
  <si>
    <t xml:space="preserve">Мельников Макар </t>
  </si>
  <si>
    <t>26.06.2018</t>
  </si>
  <si>
    <t xml:space="preserve">Овсяников Илья </t>
  </si>
  <si>
    <t xml:space="preserve">16,12,2007 </t>
  </si>
  <si>
    <t xml:space="preserve">Шахунья </t>
  </si>
  <si>
    <t xml:space="preserve">Солоницын Кирилл </t>
  </si>
  <si>
    <t>29,02,2008</t>
  </si>
  <si>
    <t xml:space="preserve">Чикишев Виктор </t>
  </si>
  <si>
    <t>19,07,2008</t>
  </si>
  <si>
    <t>Тоншаево</t>
  </si>
  <si>
    <t xml:space="preserve">Солоницын Павел </t>
  </si>
  <si>
    <t>10,07,2008</t>
  </si>
  <si>
    <t xml:space="preserve">Мазанов Александр </t>
  </si>
  <si>
    <t>22,02,2008</t>
  </si>
  <si>
    <t xml:space="preserve">Голубев Данил </t>
  </si>
  <si>
    <t xml:space="preserve">ССШ Олимп  </t>
  </si>
  <si>
    <t xml:space="preserve">Лебедев Егор </t>
  </si>
  <si>
    <t xml:space="preserve">19,05,2009 </t>
  </si>
  <si>
    <t xml:space="preserve">Мозохин Даниил </t>
  </si>
  <si>
    <t>24,02,2008</t>
  </si>
  <si>
    <t>Кочаров Кирилл</t>
  </si>
  <si>
    <t>07,02,2009</t>
  </si>
  <si>
    <t xml:space="preserve">Сафонова Валерия </t>
  </si>
  <si>
    <t>03,07,2007</t>
  </si>
  <si>
    <t xml:space="preserve">Вязники </t>
  </si>
  <si>
    <t xml:space="preserve">Хлыбова Ирина </t>
  </si>
  <si>
    <t>31,08,2007</t>
  </si>
  <si>
    <t xml:space="preserve">Бакланова Елизавета </t>
  </si>
  <si>
    <t>24,06,2008</t>
  </si>
  <si>
    <t xml:space="preserve">ССШ Олимп </t>
  </si>
  <si>
    <t xml:space="preserve">Фадеева Полина </t>
  </si>
  <si>
    <t>07,03,2009</t>
  </si>
  <si>
    <t xml:space="preserve">Городец Невский </t>
  </si>
  <si>
    <t xml:space="preserve">Иванова Варвара </t>
  </si>
  <si>
    <t>18,07,2008</t>
  </si>
  <si>
    <t xml:space="preserve">Кислицына Алина </t>
  </si>
  <si>
    <t>31,12,2008</t>
  </si>
  <si>
    <t xml:space="preserve">Щелкова Анастасия </t>
  </si>
  <si>
    <t>31,07,2008</t>
  </si>
  <si>
    <t xml:space="preserve">Сокотун Елизавета </t>
  </si>
  <si>
    <t>14,05,2009</t>
  </si>
  <si>
    <t xml:space="preserve">Тимофеева Ксения </t>
  </si>
  <si>
    <t>13,03,2009</t>
  </si>
  <si>
    <t xml:space="preserve">Городец Спартак </t>
  </si>
  <si>
    <t xml:space="preserve">Костюнина Анастасия </t>
  </si>
  <si>
    <t>15,12,2007</t>
  </si>
  <si>
    <t xml:space="preserve">Маслова Анна </t>
  </si>
  <si>
    <t>26,01,2009</t>
  </si>
  <si>
    <t xml:space="preserve">Касаткина Ульяна </t>
  </si>
  <si>
    <t>31,03,2009</t>
  </si>
  <si>
    <t>Румянцева Вероника</t>
  </si>
  <si>
    <t>22,10,2007</t>
  </si>
  <si>
    <t xml:space="preserve">Ниж.кадет школа </t>
  </si>
  <si>
    <t xml:space="preserve">Дата рождения </t>
  </si>
  <si>
    <t xml:space="preserve">Гутов Роман </t>
  </si>
  <si>
    <t xml:space="preserve">02,04,2007 </t>
  </si>
  <si>
    <t xml:space="preserve">Козырева Дарина </t>
  </si>
  <si>
    <t>16,05,2007</t>
  </si>
  <si>
    <r>
      <t xml:space="preserve">Болотников Николай </t>
    </r>
    <r>
      <rPr>
        <i/>
        <sz val="11"/>
        <color theme="1"/>
        <rFont val="Times New Roman"/>
        <family val="1"/>
        <charset val="204"/>
      </rPr>
      <t>ВК</t>
    </r>
    <r>
      <rPr>
        <sz val="11"/>
        <color theme="1"/>
        <rFont val="Times New Roman"/>
        <family val="1"/>
        <charset val="204"/>
      </rPr>
      <t xml:space="preserve"> </t>
    </r>
  </si>
  <si>
    <t>24,11,1954</t>
  </si>
  <si>
    <t>в/к</t>
  </si>
  <si>
    <t xml:space="preserve">Архипова Анастасия </t>
  </si>
  <si>
    <t xml:space="preserve">10,05,2007 </t>
  </si>
  <si>
    <t xml:space="preserve">Белов Алексей </t>
  </si>
  <si>
    <t>18,07,2006</t>
  </si>
  <si>
    <t xml:space="preserve">Короткова Алина </t>
  </si>
  <si>
    <t>08,05,2007</t>
  </si>
  <si>
    <r>
      <t xml:space="preserve">Макаров Тимофей </t>
    </r>
    <r>
      <rPr>
        <i/>
        <sz val="11"/>
        <color theme="1"/>
        <rFont val="Times New Roman"/>
        <family val="1"/>
        <charset val="204"/>
      </rPr>
      <t>ВК</t>
    </r>
  </si>
  <si>
    <t>18,04,2005</t>
  </si>
  <si>
    <t xml:space="preserve">Кудряшова Ксения </t>
  </si>
  <si>
    <t>05,12,2005</t>
  </si>
  <si>
    <t>Нижний Новгород</t>
  </si>
  <si>
    <r>
      <t xml:space="preserve">Кузнецова Валентина </t>
    </r>
    <r>
      <rPr>
        <i/>
        <sz val="11"/>
        <color theme="1"/>
        <rFont val="Times New Roman"/>
        <family val="1"/>
        <charset val="204"/>
      </rPr>
      <t>ВК</t>
    </r>
  </si>
  <si>
    <t>26,06,2006</t>
  </si>
  <si>
    <t xml:space="preserve">Бесчастнова Алина </t>
  </si>
  <si>
    <t>29,05,2006</t>
  </si>
  <si>
    <r>
      <t xml:space="preserve">Назарова Юлия </t>
    </r>
    <r>
      <rPr>
        <i/>
        <sz val="11"/>
        <color theme="1"/>
        <rFont val="Times New Roman"/>
        <family val="1"/>
        <charset val="204"/>
      </rPr>
      <t xml:space="preserve">ВК </t>
    </r>
  </si>
  <si>
    <t>06,04,1984</t>
  </si>
  <si>
    <r>
      <t xml:space="preserve">Бухвалова Лариса </t>
    </r>
    <r>
      <rPr>
        <i/>
        <sz val="11"/>
        <color theme="1"/>
        <rFont val="Times New Roman"/>
        <family val="1"/>
        <charset val="204"/>
      </rPr>
      <t>ВК</t>
    </r>
  </si>
  <si>
    <t>сошла</t>
  </si>
  <si>
    <t>Абрамов Александр Александрович</t>
  </si>
  <si>
    <t>33</t>
  </si>
  <si>
    <t>Выкса</t>
  </si>
  <si>
    <t>Иванова Татьяна Александровна</t>
  </si>
  <si>
    <t>Махнев Дмитрий Григорьевич</t>
  </si>
  <si>
    <t>21</t>
  </si>
  <si>
    <t>Хаченкова Ксения Юрьевна</t>
  </si>
  <si>
    <t>Кобзев Андрей Юрьевич</t>
  </si>
  <si>
    <t>32</t>
  </si>
  <si>
    <t>Белова Ксения Александровна</t>
  </si>
  <si>
    <t>Ратошнюк Павел васильевич</t>
  </si>
  <si>
    <t>26</t>
  </si>
  <si>
    <t>Дзержинск</t>
  </si>
  <si>
    <t>Толстоброва Анастастасия Валерьевна</t>
  </si>
  <si>
    <t>Шахунья</t>
  </si>
  <si>
    <t>Лебедев Сергей Николаевич</t>
  </si>
  <si>
    <t>29</t>
  </si>
  <si>
    <t>Индучный Дмитрий Игоревич</t>
  </si>
  <si>
    <t>Михельсон Юрий Владимирович</t>
  </si>
  <si>
    <t>Рыбин Андрей Вячеславович</t>
  </si>
  <si>
    <t>36</t>
  </si>
  <si>
    <t>Юрьев Роман Дмитриевич</t>
  </si>
  <si>
    <t>27</t>
  </si>
  <si>
    <t>Чувашов Артем Владимирович</t>
  </si>
  <si>
    <t>Горожанцев Антон Николаевич</t>
  </si>
  <si>
    <t>31</t>
  </si>
  <si>
    <t>Тутубалин Денис Романович</t>
  </si>
  <si>
    <t>КЛБ Сайгак</t>
  </si>
  <si>
    <t>Махнев Сергей Владимирович</t>
  </si>
  <si>
    <t>Тарасов Дмитрий Михайлович</t>
  </si>
  <si>
    <t>Белим Сергей Викторович</t>
  </si>
  <si>
    <t>Харитонов Дмитрий Владимрович</t>
  </si>
  <si>
    <t>Гусев Дмитрий Александрович</t>
  </si>
  <si>
    <t>Голубев Максим Алексеевич</t>
  </si>
  <si>
    <t>23</t>
  </si>
  <si>
    <t>Войман Олег Олегович</t>
  </si>
  <si>
    <t>Думкин Илья Андреевич</t>
  </si>
  <si>
    <t>Петров Сергей Сергеевич</t>
  </si>
  <si>
    <t>30</t>
  </si>
  <si>
    <t>Аляпин Михаил Андреевич</t>
  </si>
  <si>
    <t>28</t>
  </si>
  <si>
    <t>Бесчастнов Даниил Валерьевич</t>
  </si>
  <si>
    <t>22</t>
  </si>
  <si>
    <t>Панчина Ольга</t>
  </si>
  <si>
    <t>Сайгак Городец</t>
  </si>
  <si>
    <t>Кульков Павел</t>
  </si>
  <si>
    <t>Лучевникова Елена</t>
  </si>
  <si>
    <t>Здоровье</t>
  </si>
  <si>
    <t>Клевцов Игорь</t>
  </si>
  <si>
    <t>Королев Сергей</t>
  </si>
  <si>
    <t>Репин Максим</t>
  </si>
  <si>
    <t>Кудряшов Игорь</t>
  </si>
  <si>
    <t>Домбровский Евгений</t>
  </si>
  <si>
    <t>Кучина Оксана</t>
  </si>
  <si>
    <t>Триатлон-НН</t>
  </si>
  <si>
    <t>Косолюкин Александр</t>
  </si>
  <si>
    <t>Макарова Наталья</t>
  </si>
  <si>
    <t>Корнилин Александр</t>
  </si>
  <si>
    <t>Мозохина Наталья</t>
  </si>
  <si>
    <t>Городец ФОК</t>
  </si>
  <si>
    <t>Китов Дмитрий</t>
  </si>
  <si>
    <t>Кстово</t>
  </si>
  <si>
    <t>Кротков Михаил</t>
  </si>
  <si>
    <t>Кунин Евгений</t>
  </si>
  <si>
    <t>Котин Сергей</t>
  </si>
  <si>
    <t>Голубев Алексей</t>
  </si>
  <si>
    <t xml:space="preserve">Толстобров Валерий </t>
  </si>
  <si>
    <t xml:space="preserve"> Калинкин Роман </t>
  </si>
  <si>
    <t>Васильев Павел</t>
  </si>
  <si>
    <t>Казеннов Михаил</t>
  </si>
  <si>
    <t>Васильев Игорь</t>
  </si>
  <si>
    <t xml:space="preserve">  1:32:33</t>
  </si>
  <si>
    <t>Штиллер Сергей</t>
  </si>
  <si>
    <t>Кропанов Вячеслав</t>
  </si>
  <si>
    <t>Городец Фок</t>
  </si>
  <si>
    <t>Балашов Виктор</t>
  </si>
  <si>
    <t>Кошкин Валерий</t>
  </si>
  <si>
    <t>Белов Виктор</t>
  </si>
  <si>
    <t>СК Олень</t>
  </si>
  <si>
    <t>Ушаков Игорь</t>
  </si>
  <si>
    <t>Брюсов Евгений</t>
  </si>
  <si>
    <r>
      <t xml:space="preserve">Пугачев Александр </t>
    </r>
    <r>
      <rPr>
        <b/>
        <sz val="11"/>
        <color theme="1"/>
        <rFont val="Times New Roman"/>
        <family val="1"/>
        <charset val="204"/>
      </rPr>
      <t>ВК</t>
    </r>
  </si>
  <si>
    <t>вк</t>
  </si>
  <si>
    <r>
      <t xml:space="preserve">Щепина Юлия Николаевна </t>
    </r>
    <r>
      <rPr>
        <b/>
        <sz val="11"/>
        <color theme="1"/>
        <rFont val="Times New Roman"/>
        <family val="1"/>
        <charset val="204"/>
      </rPr>
      <t>ВК</t>
    </r>
  </si>
  <si>
    <t>39</t>
  </si>
  <si>
    <t>Казаринова Зоя Юрьевна</t>
  </si>
  <si>
    <t>62</t>
  </si>
  <si>
    <t>Удалова Марина Анатольевна</t>
  </si>
  <si>
    <t>60</t>
  </si>
  <si>
    <r>
      <t xml:space="preserve">Устинов Илья </t>
    </r>
    <r>
      <rPr>
        <b/>
        <sz val="11"/>
        <color theme="1"/>
        <rFont val="Times New Roman"/>
        <family val="1"/>
        <charset val="204"/>
      </rPr>
      <t>ВК</t>
    </r>
  </si>
  <si>
    <t>Николаева Маргарита Федоровна</t>
  </si>
  <si>
    <t>68</t>
  </si>
  <si>
    <t>Чебоксары</t>
  </si>
  <si>
    <t xml:space="preserve">Федянов Александр </t>
  </si>
  <si>
    <t>Денисова Татьяна Ивановна</t>
  </si>
  <si>
    <t>Городец</t>
  </si>
  <si>
    <t>Микишев Николай Анатольевич</t>
  </si>
  <si>
    <t>Н.Новгород Камнеград</t>
  </si>
  <si>
    <t>Писарева Наталья Алексеевна</t>
  </si>
  <si>
    <t>50</t>
  </si>
  <si>
    <t>Яшков Игорь Гаврилович</t>
  </si>
  <si>
    <r>
      <t xml:space="preserve">Ковалева Дарья </t>
    </r>
    <r>
      <rPr>
        <b/>
        <sz val="11"/>
        <color theme="1"/>
        <rFont val="Times New Roman"/>
        <family val="1"/>
        <charset val="204"/>
      </rPr>
      <t>ВК</t>
    </r>
  </si>
  <si>
    <t>15</t>
  </si>
  <si>
    <t>Козлов Сергей Викторович</t>
  </si>
  <si>
    <r>
      <t xml:space="preserve">Левичева Ксения </t>
    </r>
    <r>
      <rPr>
        <b/>
        <sz val="11"/>
        <color theme="1"/>
        <rFont val="Times New Roman"/>
        <family val="1"/>
        <charset val="204"/>
      </rPr>
      <t>ВК</t>
    </r>
  </si>
  <si>
    <t>14</t>
  </si>
  <si>
    <r>
      <t xml:space="preserve">Смыков Александр Анатольевич </t>
    </r>
    <r>
      <rPr>
        <b/>
        <sz val="11"/>
        <color theme="1"/>
        <rFont val="Times New Roman"/>
        <family val="1"/>
        <charset val="204"/>
      </rPr>
      <t>ВК</t>
    </r>
  </si>
  <si>
    <r>
      <t xml:space="preserve">Монцева Татьяна </t>
    </r>
    <r>
      <rPr>
        <b/>
        <sz val="11"/>
        <color theme="1"/>
        <rFont val="Times New Roman"/>
        <family val="1"/>
        <charset val="204"/>
      </rPr>
      <t>ВК</t>
    </r>
  </si>
  <si>
    <r>
      <t xml:space="preserve">Постнов Николай Александрович </t>
    </r>
    <r>
      <rPr>
        <b/>
        <sz val="11"/>
        <color theme="1"/>
        <rFont val="Times New Roman"/>
        <family val="1"/>
        <charset val="204"/>
      </rPr>
      <t>ВК</t>
    </r>
  </si>
  <si>
    <r>
      <t xml:space="preserve">Пименова Марина </t>
    </r>
    <r>
      <rPr>
        <b/>
        <sz val="11"/>
        <color theme="1"/>
        <rFont val="Times New Roman"/>
        <family val="1"/>
        <charset val="204"/>
      </rPr>
      <t>ВК</t>
    </r>
  </si>
  <si>
    <r>
      <t xml:space="preserve">Тарасов Игорь </t>
    </r>
    <r>
      <rPr>
        <b/>
        <sz val="11"/>
        <color theme="1"/>
        <rFont val="Times New Roman"/>
        <family val="1"/>
        <charset val="204"/>
      </rPr>
      <t>ВК</t>
    </r>
  </si>
  <si>
    <t>Юрин Александр Львович</t>
  </si>
  <si>
    <t>Агафонов Алексндр Алексеевич</t>
  </si>
  <si>
    <r>
      <t xml:space="preserve">Лещенко Евгений </t>
    </r>
    <r>
      <rPr>
        <b/>
        <sz val="11"/>
        <color theme="1"/>
        <rFont val="Times New Roman"/>
        <family val="1"/>
        <charset val="204"/>
      </rPr>
      <t>ВК</t>
    </r>
  </si>
  <si>
    <t>Шелудяков Владимир Владимирович</t>
  </si>
  <si>
    <t>Корнишин Юрий</t>
  </si>
  <si>
    <t>Саров</t>
  </si>
  <si>
    <t xml:space="preserve">Шигабева Ксения </t>
  </si>
  <si>
    <t>МБУ ДО "ССШ "Олимп"</t>
  </si>
  <si>
    <t>Голиков Кирилл Сергеевич</t>
  </si>
  <si>
    <t>19</t>
  </si>
  <si>
    <t>Бор</t>
  </si>
  <si>
    <t>Мазин Андрей Вячеславович</t>
  </si>
  <si>
    <t>20</t>
  </si>
  <si>
    <t>Григорьичев Данила Степанович</t>
  </si>
  <si>
    <t>Шатки</t>
  </si>
  <si>
    <t>Лукоянов</t>
  </si>
  <si>
    <t>Никуличева Татьяна Сергеевна</t>
  </si>
  <si>
    <t>Карамышева Светлана Юрьевна</t>
  </si>
  <si>
    <t>Куприянова Любовь Анатольевна</t>
  </si>
  <si>
    <t>Н. Новгород</t>
  </si>
  <si>
    <t>Смелышева Александра Юрьевна</t>
  </si>
  <si>
    <t>Коновалова Оксана Валерьевна</t>
  </si>
  <si>
    <t>Соловьева Альбина Юрьевна</t>
  </si>
  <si>
    <t xml:space="preserve">Нечаева Ольга </t>
  </si>
  <si>
    <t>Кузьмина Татьяна Сергеевна</t>
  </si>
  <si>
    <t>мужчины 55 лет и старше</t>
  </si>
  <si>
    <t>женщины 55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</si>
</sst>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[$-419]General"/>
    <numFmt numFmtId="166" formatCode="[h]&quot;:&quot;mm&quot;:&quot;ss;@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/>
  </cellStyleXfs>
  <cellXfs count="1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2" fillId="0" borderId="1" xfId="0" applyFont="1" applyFill="1" applyBorder="1"/>
    <xf numFmtId="165" fontId="9" fillId="0" borderId="4" xfId="1" applyFont="1" applyBorder="1" applyAlignment="1"/>
    <xf numFmtId="166" fontId="9" fillId="0" borderId="4" xfId="1" applyNumberFormat="1" applyFont="1" applyBorder="1" applyAlignment="1"/>
    <xf numFmtId="165" fontId="10" fillId="0" borderId="4" xfId="1" applyFont="1" applyBorder="1" applyAlignment="1"/>
    <xf numFmtId="165" fontId="9" fillId="0" borderId="4" xfId="1" applyFont="1" applyBorder="1" applyAlignment="1">
      <alignment vertical="top"/>
    </xf>
    <xf numFmtId="166" fontId="9" fillId="0" borderId="4" xfId="1" applyNumberFormat="1" applyFont="1" applyBorder="1"/>
    <xf numFmtId="165" fontId="10" fillId="0" borderId="4" xfId="1" applyFont="1" applyBorder="1" applyAlignment="1">
      <alignment vertical="top"/>
    </xf>
    <xf numFmtId="165" fontId="9" fillId="0" borderId="4" xfId="1" applyFont="1" applyBorder="1"/>
    <xf numFmtId="165" fontId="10" fillId="0" borderId="4" xfId="1" applyFont="1" applyBorder="1"/>
    <xf numFmtId="165" fontId="10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Fill="1" applyBorder="1"/>
    <xf numFmtId="14" fontId="4" fillId="0" borderId="0" xfId="0" applyNumberFormat="1" applyFont="1" applyAlignment="1"/>
    <xf numFmtId="14" fontId="11" fillId="0" borderId="0" xfId="0" applyNumberFormat="1" applyFont="1" applyAlignment="1"/>
    <xf numFmtId="0" fontId="2" fillId="0" borderId="5" xfId="0" applyFont="1" applyBorder="1"/>
    <xf numFmtId="165" fontId="9" fillId="0" borderId="0" xfId="1" applyFont="1" applyBorder="1" applyAlignment="1"/>
    <xf numFmtId="0" fontId="2" fillId="0" borderId="0" xfId="0" applyFont="1" applyBorder="1"/>
    <xf numFmtId="164" fontId="2" fillId="0" borderId="0" xfId="0" applyNumberFormat="1" applyFont="1" applyBorder="1"/>
    <xf numFmtId="0" fontId="4" fillId="0" borderId="0" xfId="0" applyFont="1" applyBorder="1"/>
    <xf numFmtId="0" fontId="2" fillId="0" borderId="4" xfId="0" applyFont="1" applyBorder="1"/>
    <xf numFmtId="165" fontId="9" fillId="0" borderId="1" xfId="1" applyFont="1" applyBorder="1" applyAlignment="1"/>
    <xf numFmtId="0" fontId="4" fillId="0" borderId="0" xfId="0" applyFont="1" applyAlignment="1">
      <alignment horizontal="center" vertical="top" wrapText="1"/>
    </xf>
    <xf numFmtId="0" fontId="2" fillId="3" borderId="1" xfId="0" applyFont="1" applyFill="1" applyBorder="1"/>
    <xf numFmtId="165" fontId="9" fillId="3" borderId="4" xfId="1" applyFont="1" applyFill="1" applyBorder="1"/>
    <xf numFmtId="0" fontId="4" fillId="0" borderId="0" xfId="0" applyFont="1" applyAlignment="1">
      <alignment vertical="top" wrapText="1"/>
    </xf>
    <xf numFmtId="49" fontId="3" fillId="0" borderId="0" xfId="0" applyNumberFormat="1" applyFont="1" applyAlignment="1"/>
    <xf numFmtId="49" fontId="5" fillId="0" borderId="0" xfId="0" applyNumberFormat="1" applyFont="1"/>
    <xf numFmtId="49" fontId="2" fillId="0" borderId="0" xfId="0" applyNumberFormat="1" applyFont="1"/>
    <xf numFmtId="14" fontId="2" fillId="0" borderId="1" xfId="0" applyNumberFormat="1" applyFont="1" applyBorder="1"/>
    <xf numFmtId="49" fontId="2" fillId="0" borderId="1" xfId="0" applyNumberFormat="1" applyFont="1" applyBorder="1"/>
    <xf numFmtId="1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4" fontId="9" fillId="0" borderId="4" xfId="1" applyNumberFormat="1" applyFont="1" applyBorder="1" applyAlignment="1"/>
    <xf numFmtId="14" fontId="12" fillId="0" borderId="1" xfId="0" applyNumberFormat="1" applyFont="1" applyBorder="1"/>
    <xf numFmtId="14" fontId="12" fillId="0" borderId="1" xfId="0" applyNumberFormat="1" applyFont="1" applyFill="1" applyBorder="1"/>
    <xf numFmtId="0" fontId="2" fillId="0" borderId="0" xfId="0" applyFont="1" applyAlignment="1"/>
    <xf numFmtId="0" fontId="2" fillId="0" borderId="1" xfId="0" applyNumberFormat="1" applyFont="1" applyBorder="1"/>
    <xf numFmtId="14" fontId="9" fillId="0" borderId="4" xfId="1" applyNumberFormat="1" applyFont="1" applyBorder="1"/>
    <xf numFmtId="1" fontId="9" fillId="0" borderId="4" xfId="1" applyNumberFormat="1" applyFont="1" applyBorder="1" applyAlignment="1"/>
    <xf numFmtId="14" fontId="9" fillId="0" borderId="0" xfId="1" applyNumberFormat="1" applyFont="1" applyBorder="1" applyAlignment="1"/>
    <xf numFmtId="14" fontId="2" fillId="0" borderId="4" xfId="0" applyNumberFormat="1" applyFont="1" applyBorder="1"/>
    <xf numFmtId="0" fontId="14" fillId="2" borderId="0" xfId="0" applyFont="1" applyFill="1"/>
    <xf numFmtId="49" fontId="2" fillId="0" borderId="0" xfId="0" applyNumberFormat="1" applyFont="1" applyBorder="1"/>
    <xf numFmtId="0" fontId="15" fillId="0" borderId="1" xfId="0" applyFont="1" applyBorder="1"/>
    <xf numFmtId="0" fontId="16" fillId="0" borderId="1" xfId="0" applyFont="1" applyBorder="1"/>
    <xf numFmtId="165" fontId="17" fillId="0" borderId="1" xfId="1" applyFont="1" applyBorder="1" applyAlignment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/>
    <xf numFmtId="0" fontId="2" fillId="0" borderId="0" xfId="0" applyFont="1" applyAlignment="1"/>
    <xf numFmtId="165" fontId="9" fillId="3" borderId="4" xfId="1" applyFont="1" applyFill="1" applyBorder="1" applyAlignment="1"/>
    <xf numFmtId="165" fontId="9" fillId="0" borderId="4" xfId="1" applyFont="1" applyBorder="1" applyAlignment="1">
      <alignment horizontal="center"/>
    </xf>
    <xf numFmtId="165" fontId="9" fillId="0" borderId="1" xfId="1" applyFont="1" applyBorder="1" applyAlignment="1">
      <alignment vertical="top"/>
    </xf>
    <xf numFmtId="165" fontId="9" fillId="0" borderId="4" xfId="1" applyFont="1" applyBorder="1" applyAlignment="1">
      <alignment horizontal="center" vertical="top"/>
    </xf>
    <xf numFmtId="165" fontId="9" fillId="0" borderId="4" xfId="1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165" fontId="9" fillId="3" borderId="1" xfId="1" applyFont="1" applyFill="1" applyBorder="1"/>
    <xf numFmtId="0" fontId="4" fillId="0" borderId="4" xfId="0" applyFont="1" applyBorder="1" applyAlignment="1">
      <alignment horizontal="center"/>
    </xf>
    <xf numFmtId="165" fontId="9" fillId="3" borderId="4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9" fillId="3" borderId="1" xfId="1" applyNumberFormat="1" applyFont="1" applyFill="1" applyBorder="1"/>
    <xf numFmtId="165" fontId="9" fillId="3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9" fillId="0" borderId="1" xfId="1" applyFont="1" applyBorder="1" applyAlignment="1">
      <alignment vertical="center"/>
    </xf>
    <xf numFmtId="166" fontId="9" fillId="0" borderId="1" xfId="1" applyNumberFormat="1" applyFont="1" applyBorder="1"/>
    <xf numFmtId="0" fontId="2" fillId="0" borderId="4" xfId="0" applyFont="1" applyBorder="1" applyAlignment="1">
      <alignment horizontal="left" vertical="top"/>
    </xf>
    <xf numFmtId="164" fontId="2" fillId="0" borderId="4" xfId="0" applyNumberFormat="1" applyFont="1" applyBorder="1"/>
    <xf numFmtId="0" fontId="2" fillId="0" borderId="1" xfId="0" applyFont="1" applyBorder="1" applyAlignment="1">
      <alignment horizontal="left" vertical="top"/>
    </xf>
    <xf numFmtId="49" fontId="0" fillId="0" borderId="0" xfId="0" applyNumberFormat="1"/>
    <xf numFmtId="49" fontId="2" fillId="0" borderId="1" xfId="0" applyNumberFormat="1" applyFont="1" applyFill="1" applyBorder="1"/>
    <xf numFmtId="21" fontId="0" fillId="0" borderId="0" xfId="0" applyNumberFormat="1"/>
    <xf numFmtId="14" fontId="2" fillId="0" borderId="0" xfId="0" applyNumberFormat="1" applyFont="1" applyBorder="1"/>
    <xf numFmtId="14" fontId="0" fillId="0" borderId="1" xfId="0" applyNumberFormat="1" applyBorder="1"/>
    <xf numFmtId="0" fontId="18" fillId="0" borderId="0" xfId="0" applyNumberFormat="1" applyFont="1" applyBorder="1"/>
    <xf numFmtId="14" fontId="12" fillId="0" borderId="0" xfId="0" applyNumberFormat="1" applyFont="1" applyBorder="1"/>
    <xf numFmtId="14" fontId="2" fillId="0" borderId="5" xfId="0" applyNumberFormat="1" applyFont="1" applyBorder="1"/>
    <xf numFmtId="0" fontId="13" fillId="0" borderId="0" xfId="0" applyFont="1" applyFill="1"/>
    <xf numFmtId="49" fontId="2" fillId="0" borderId="3" xfId="0" applyNumberFormat="1" applyFont="1" applyBorder="1"/>
    <xf numFmtId="0" fontId="4" fillId="0" borderId="3" xfId="0" applyFont="1" applyBorder="1"/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9" fillId="0" borderId="1" xfId="1" applyNumberFormat="1" applyFont="1" applyBorder="1" applyAlignment="1"/>
    <xf numFmtId="1" fontId="9" fillId="0" borderId="8" xfId="1" applyNumberFormat="1" applyFont="1" applyBorder="1" applyAlignment="1">
      <alignment horizontal="center"/>
    </xf>
    <xf numFmtId="1" fontId="9" fillId="0" borderId="4" xfId="1" applyNumberFormat="1" applyFont="1" applyBorder="1" applyAlignment="1">
      <alignment horizontal="center"/>
    </xf>
    <xf numFmtId="165" fontId="10" fillId="0" borderId="4" xfId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5" fillId="0" borderId="1" xfId="0" applyFont="1" applyFill="1" applyBorder="1"/>
    <xf numFmtId="0" fontId="15" fillId="0" borderId="3" xfId="0" applyFont="1" applyBorder="1"/>
    <xf numFmtId="49" fontId="2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0" fillId="0" borderId="1" xfId="1" applyFont="1" applyBorder="1" applyAlignment="1">
      <alignment horizontal="center" vertical="top"/>
    </xf>
    <xf numFmtId="14" fontId="9" fillId="0" borderId="1" xfId="1" applyNumberFormat="1" applyFont="1" applyBorder="1"/>
    <xf numFmtId="165" fontId="9" fillId="0" borderId="1" xfId="1" applyFont="1" applyBorder="1" applyAlignment="1">
      <alignment horizontal="center"/>
    </xf>
    <xf numFmtId="0" fontId="4" fillId="0" borderId="4" xfId="0" applyFont="1" applyBorder="1"/>
    <xf numFmtId="165" fontId="10" fillId="0" borderId="1" xfId="1" applyFont="1" applyBorder="1"/>
    <xf numFmtId="165" fontId="10" fillId="0" borderId="1" xfId="1" applyFont="1" applyBorder="1" applyAlignment="1"/>
    <xf numFmtId="166" fontId="9" fillId="0" borderId="1" xfId="1" applyNumberFormat="1" applyFont="1" applyBorder="1" applyAlignment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Fill="1" applyBorder="1"/>
    <xf numFmtId="0" fontId="4" fillId="0" borderId="1" xfId="0" applyFont="1" applyFill="1" applyBorder="1"/>
    <xf numFmtId="0" fontId="2" fillId="0" borderId="1" xfId="0" applyNumberFormat="1" applyFont="1" applyFill="1" applyBorder="1"/>
    <xf numFmtId="0" fontId="14" fillId="0" borderId="0" xfId="0" applyFont="1" applyFill="1"/>
    <xf numFmtId="0" fontId="16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4" borderId="0" xfId="0" applyNumberFormat="1" applyFont="1" applyFill="1" applyBorder="1"/>
    <xf numFmtId="0" fontId="0" fillId="0" borderId="0" xfId="0" applyBorder="1"/>
    <xf numFmtId="0" fontId="2" fillId="0" borderId="0" xfId="0" applyFont="1" applyFill="1" applyBorder="1"/>
    <xf numFmtId="14" fontId="12" fillId="0" borderId="0" xfId="0" applyNumberFormat="1" applyFont="1" applyFill="1" applyBorder="1"/>
    <xf numFmtId="49" fontId="2" fillId="0" borderId="0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0" xfId="0" applyFont="1" applyAlignment="1"/>
    <xf numFmtId="14" fontId="11" fillId="0" borderId="0" xfId="0" applyNumberFormat="1" applyFont="1" applyAlignment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0" xfId="0" applyAlignment="1"/>
    <xf numFmtId="0" fontId="7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0</xdr:rowOff>
    </xdr:from>
    <xdr:to>
      <xdr:col>1</xdr:col>
      <xdr:colOff>1095375</xdr:colOff>
      <xdr:row>4</xdr:row>
      <xdr:rowOff>171450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28625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352425</xdr:colOff>
      <xdr:row>1</xdr:row>
      <xdr:rowOff>180975</xdr:rowOff>
    </xdr:from>
    <xdr:to>
      <xdr:col>12</xdr:col>
      <xdr:colOff>1028700</xdr:colOff>
      <xdr:row>4</xdr:row>
      <xdr:rowOff>161925</xdr:rowOff>
    </xdr:to>
    <xdr:pic>
      <xdr:nvPicPr>
        <xdr:cNvPr id="4" name="Рисунок 3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41910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</xdr:row>
      <xdr:rowOff>9525</xdr:rowOff>
    </xdr:from>
    <xdr:to>
      <xdr:col>1</xdr:col>
      <xdr:colOff>1400175</xdr:colOff>
      <xdr:row>6</xdr:row>
      <xdr:rowOff>0</xdr:rowOff>
    </xdr:to>
    <xdr:pic>
      <xdr:nvPicPr>
        <xdr:cNvPr id="2" name="Рисунок 1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4770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542925</xdr:colOff>
      <xdr:row>3</xdr:row>
      <xdr:rowOff>9525</xdr:rowOff>
    </xdr:from>
    <xdr:to>
      <xdr:col>10</xdr:col>
      <xdr:colOff>1219200</xdr:colOff>
      <xdr:row>6</xdr:row>
      <xdr:rowOff>0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64770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19050</xdr:rowOff>
    </xdr:from>
    <xdr:to>
      <xdr:col>2</xdr:col>
      <xdr:colOff>152400</xdr:colOff>
      <xdr:row>5</xdr:row>
      <xdr:rowOff>9525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66725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590550</xdr:colOff>
      <xdr:row>2</xdr:row>
      <xdr:rowOff>19050</xdr:rowOff>
    </xdr:from>
    <xdr:to>
      <xdr:col>12</xdr:col>
      <xdr:colOff>1266825</xdr:colOff>
      <xdr:row>5</xdr:row>
      <xdr:rowOff>9525</xdr:rowOff>
    </xdr:to>
    <xdr:pic>
      <xdr:nvPicPr>
        <xdr:cNvPr id="4" name="Рисунок 3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66725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171450</xdr:rowOff>
    </xdr:from>
    <xdr:to>
      <xdr:col>1</xdr:col>
      <xdr:colOff>1152525</xdr:colOff>
      <xdr:row>4</xdr:row>
      <xdr:rowOff>161925</xdr:rowOff>
    </xdr:to>
    <xdr:pic>
      <xdr:nvPicPr>
        <xdr:cNvPr id="2" name="Рисунок 1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3815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495300</xdr:colOff>
      <xdr:row>2</xdr:row>
      <xdr:rowOff>9525</xdr:rowOff>
    </xdr:from>
    <xdr:to>
      <xdr:col>12</xdr:col>
      <xdr:colOff>1171575</xdr:colOff>
      <xdr:row>5</xdr:row>
      <xdr:rowOff>0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66725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9525</xdr:rowOff>
    </xdr:from>
    <xdr:to>
      <xdr:col>1</xdr:col>
      <xdr:colOff>1257300</xdr:colOff>
      <xdr:row>5</xdr:row>
      <xdr:rowOff>0</xdr:rowOff>
    </xdr:to>
    <xdr:pic>
      <xdr:nvPicPr>
        <xdr:cNvPr id="2" name="Рисунок 1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66725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552450</xdr:colOff>
      <xdr:row>1</xdr:row>
      <xdr:rowOff>171450</xdr:rowOff>
    </xdr:from>
    <xdr:to>
      <xdr:col>13</xdr:col>
      <xdr:colOff>76200</xdr:colOff>
      <xdr:row>4</xdr:row>
      <xdr:rowOff>161925</xdr:rowOff>
    </xdr:to>
    <xdr:pic>
      <xdr:nvPicPr>
        <xdr:cNvPr id="4" name="Рисунок 3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815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</xdr:row>
      <xdr:rowOff>0</xdr:rowOff>
    </xdr:from>
    <xdr:to>
      <xdr:col>1</xdr:col>
      <xdr:colOff>1495425</xdr:colOff>
      <xdr:row>4</xdr:row>
      <xdr:rowOff>180975</xdr:rowOff>
    </xdr:to>
    <xdr:pic>
      <xdr:nvPicPr>
        <xdr:cNvPr id="2" name="Рисунок 1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5720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571500</xdr:colOff>
      <xdr:row>2</xdr:row>
      <xdr:rowOff>9525</xdr:rowOff>
    </xdr:from>
    <xdr:to>
      <xdr:col>10</xdr:col>
      <xdr:colOff>1247775</xdr:colOff>
      <xdr:row>5</xdr:row>
      <xdr:rowOff>0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466725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1</xdr:row>
      <xdr:rowOff>180975</xdr:rowOff>
    </xdr:from>
    <xdr:to>
      <xdr:col>1</xdr:col>
      <xdr:colOff>1381125</xdr:colOff>
      <xdr:row>4</xdr:row>
      <xdr:rowOff>171450</xdr:rowOff>
    </xdr:to>
    <xdr:pic>
      <xdr:nvPicPr>
        <xdr:cNvPr id="2" name="Рисунок 1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3815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600075</xdr:colOff>
      <xdr:row>1</xdr:row>
      <xdr:rowOff>180975</xdr:rowOff>
    </xdr:from>
    <xdr:to>
      <xdr:col>10</xdr:col>
      <xdr:colOff>1276350</xdr:colOff>
      <xdr:row>4</xdr:row>
      <xdr:rowOff>171450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815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19050</xdr:rowOff>
    </xdr:from>
    <xdr:to>
      <xdr:col>1</xdr:col>
      <xdr:colOff>1066800</xdr:colOff>
      <xdr:row>5</xdr:row>
      <xdr:rowOff>9525</xdr:rowOff>
    </xdr:to>
    <xdr:pic>
      <xdr:nvPicPr>
        <xdr:cNvPr id="2" name="Рисунок 1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625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466725</xdr:colOff>
      <xdr:row>1</xdr:row>
      <xdr:rowOff>171450</xdr:rowOff>
    </xdr:from>
    <xdr:to>
      <xdr:col>10</xdr:col>
      <xdr:colOff>1143000</xdr:colOff>
      <xdr:row>4</xdr:row>
      <xdr:rowOff>161925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43815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</xdr:row>
      <xdr:rowOff>0</xdr:rowOff>
    </xdr:from>
    <xdr:to>
      <xdr:col>1</xdr:col>
      <xdr:colOff>1152525</xdr:colOff>
      <xdr:row>4</xdr:row>
      <xdr:rowOff>180975</xdr:rowOff>
    </xdr:to>
    <xdr:pic>
      <xdr:nvPicPr>
        <xdr:cNvPr id="2" name="Рисунок 1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5720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609600</xdr:colOff>
      <xdr:row>2</xdr:row>
      <xdr:rowOff>19050</xdr:rowOff>
    </xdr:from>
    <xdr:to>
      <xdr:col>10</xdr:col>
      <xdr:colOff>1285875</xdr:colOff>
      <xdr:row>5</xdr:row>
      <xdr:rowOff>9525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7625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</xdr:row>
      <xdr:rowOff>0</xdr:rowOff>
    </xdr:from>
    <xdr:to>
      <xdr:col>1</xdr:col>
      <xdr:colOff>1533525</xdr:colOff>
      <xdr:row>4</xdr:row>
      <xdr:rowOff>180975</xdr:rowOff>
    </xdr:to>
    <xdr:pic>
      <xdr:nvPicPr>
        <xdr:cNvPr id="2" name="Рисунок 1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57200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504825</xdr:colOff>
      <xdr:row>2</xdr:row>
      <xdr:rowOff>28575</xdr:rowOff>
    </xdr:from>
    <xdr:to>
      <xdr:col>10</xdr:col>
      <xdr:colOff>1181100</xdr:colOff>
      <xdr:row>5</xdr:row>
      <xdr:rowOff>19050</xdr:rowOff>
    </xdr:to>
    <xdr:pic>
      <xdr:nvPicPr>
        <xdr:cNvPr id="3" name="Рисунок 2" descr="ОЛИМ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485775"/>
          <a:ext cx="6762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8" workbookViewId="0">
      <selection activeCell="L1" sqref="L1:U41"/>
    </sheetView>
  </sheetViews>
  <sheetFormatPr defaultRowHeight="15" x14ac:dyDescent="0.25"/>
  <cols>
    <col min="1" max="1" width="3.28515625" style="1" customWidth="1"/>
    <col min="2" max="2" width="20.42578125" style="1" customWidth="1"/>
    <col min="3" max="3" width="10.85546875" style="1" customWidth="1"/>
    <col min="4" max="4" width="4.28515625" style="1" customWidth="1"/>
    <col min="5" max="5" width="12.42578125" style="1" customWidth="1"/>
    <col min="6" max="6" width="5" style="1" customWidth="1"/>
    <col min="7" max="7" width="7.140625" style="1" customWidth="1"/>
    <col min="8" max="9" width="7.5703125" style="1" customWidth="1"/>
    <col min="10" max="10" width="3.85546875" style="1" customWidth="1"/>
    <col min="11" max="11" width="16.85546875" style="1" customWidth="1"/>
    <col min="12" max="12" width="3.28515625" style="1" customWidth="1"/>
    <col min="13" max="13" width="21" style="1" customWidth="1"/>
    <col min="14" max="14" width="11" style="1" customWidth="1"/>
    <col min="15" max="15" width="4" style="1" customWidth="1"/>
    <col min="16" max="16" width="15.28515625" style="1" customWidth="1"/>
    <col min="17" max="17" width="3.7109375" style="1" customWidth="1"/>
    <col min="18" max="18" width="7" style="1" customWidth="1"/>
    <col min="19" max="19" width="6.7109375" style="1" customWidth="1"/>
    <col min="20" max="20" width="8" style="1" customWidth="1"/>
    <col min="21" max="21" width="4.140625" customWidth="1"/>
  </cols>
  <sheetData>
    <row r="1" spans="1:21" ht="18.75" x14ac:dyDescent="0.3">
      <c r="E1" s="136" t="s">
        <v>0</v>
      </c>
      <c r="F1" s="136"/>
      <c r="G1" s="136"/>
      <c r="P1" s="136" t="s">
        <v>14</v>
      </c>
      <c r="Q1" s="136"/>
      <c r="R1" s="136"/>
      <c r="U1" s="1"/>
    </row>
    <row r="2" spans="1:21" ht="15" customHeight="1" x14ac:dyDescent="0.25">
      <c r="B2" s="135" t="s">
        <v>51</v>
      </c>
      <c r="C2" s="135"/>
      <c r="D2" s="135"/>
      <c r="E2" s="135"/>
      <c r="F2" s="135"/>
      <c r="G2" s="135"/>
      <c r="H2" s="135"/>
      <c r="I2" s="135"/>
      <c r="M2" s="135" t="s">
        <v>51</v>
      </c>
      <c r="N2" s="135"/>
      <c r="O2" s="135"/>
      <c r="P2" s="135"/>
      <c r="Q2" s="135"/>
      <c r="R2" s="135"/>
      <c r="S2" s="135"/>
      <c r="T2" s="135"/>
      <c r="U2" s="1"/>
    </row>
    <row r="3" spans="1:21" x14ac:dyDescent="0.25">
      <c r="B3" s="135"/>
      <c r="C3" s="135"/>
      <c r="D3" s="135"/>
      <c r="E3" s="135"/>
      <c r="F3" s="135"/>
      <c r="G3" s="135"/>
      <c r="H3" s="135"/>
      <c r="I3" s="135"/>
      <c r="M3" s="135"/>
      <c r="N3" s="135"/>
      <c r="O3" s="135"/>
      <c r="P3" s="135"/>
      <c r="Q3" s="135"/>
      <c r="R3" s="135"/>
      <c r="S3" s="135"/>
      <c r="T3" s="135"/>
      <c r="U3" s="1"/>
    </row>
    <row r="4" spans="1:21" ht="15.75" customHeight="1" x14ac:dyDescent="0.25">
      <c r="B4" s="135"/>
      <c r="C4" s="135"/>
      <c r="D4" s="135"/>
      <c r="E4" s="135"/>
      <c r="F4" s="135"/>
      <c r="G4" s="135"/>
      <c r="H4" s="135"/>
      <c r="I4" s="135"/>
      <c r="M4" s="135"/>
      <c r="N4" s="135"/>
      <c r="O4" s="135"/>
      <c r="P4" s="135"/>
      <c r="Q4" s="135"/>
      <c r="R4" s="135"/>
      <c r="S4" s="135"/>
      <c r="T4" s="135"/>
      <c r="U4" s="1"/>
    </row>
    <row r="5" spans="1:21" x14ac:dyDescent="0.25">
      <c r="R5" s="138">
        <v>45095</v>
      </c>
      <c r="S5" s="138"/>
      <c r="T5" s="138"/>
      <c r="U5" s="138"/>
    </row>
    <row r="6" spans="1:21" x14ac:dyDescent="0.25">
      <c r="A6" s="137" t="s">
        <v>1</v>
      </c>
      <c r="B6" s="137"/>
      <c r="C6" s="137"/>
      <c r="D6" s="52"/>
      <c r="G6" s="138">
        <v>45095</v>
      </c>
      <c r="H6" s="138"/>
      <c r="L6" s="137" t="s">
        <v>1</v>
      </c>
      <c r="M6" s="137"/>
      <c r="N6" s="137"/>
      <c r="O6" s="137"/>
      <c r="R6" s="27"/>
      <c r="U6" s="1"/>
    </row>
    <row r="7" spans="1:21" ht="15.75" x14ac:dyDescent="0.25">
      <c r="B7" t="s">
        <v>430</v>
      </c>
      <c r="E7" s="3" t="s">
        <v>2</v>
      </c>
      <c r="I7" s="4" t="s">
        <v>3</v>
      </c>
      <c r="M7" t="s">
        <v>430</v>
      </c>
      <c r="P7" s="3" t="s">
        <v>13</v>
      </c>
      <c r="T7" s="4" t="s">
        <v>3</v>
      </c>
      <c r="U7" s="1"/>
    </row>
    <row r="8" spans="1:21" x14ac:dyDescent="0.25">
      <c r="U8" s="1"/>
    </row>
    <row r="9" spans="1:21" ht="31.5" customHeight="1" x14ac:dyDescent="0.25">
      <c r="A9" s="139" t="s">
        <v>25</v>
      </c>
      <c r="B9" s="139" t="s">
        <v>4</v>
      </c>
      <c r="C9" s="139" t="s">
        <v>57</v>
      </c>
      <c r="D9" s="139" t="s">
        <v>54</v>
      </c>
      <c r="E9" s="139" t="s">
        <v>5</v>
      </c>
      <c r="F9" s="139" t="s">
        <v>10</v>
      </c>
      <c r="G9" s="139" t="s">
        <v>8</v>
      </c>
      <c r="H9" s="139" t="s">
        <v>7</v>
      </c>
      <c r="I9" s="139" t="s">
        <v>9</v>
      </c>
      <c r="J9" s="139" t="s">
        <v>6</v>
      </c>
      <c r="K9" s="12"/>
      <c r="L9" s="139" t="s">
        <v>25</v>
      </c>
      <c r="M9" s="139" t="s">
        <v>4</v>
      </c>
      <c r="N9" s="46" t="s">
        <v>119</v>
      </c>
      <c r="O9" s="139" t="s">
        <v>55</v>
      </c>
      <c r="P9" s="139" t="s">
        <v>5</v>
      </c>
      <c r="Q9" s="139" t="s">
        <v>10</v>
      </c>
      <c r="R9" s="139" t="s">
        <v>8</v>
      </c>
      <c r="S9" s="139" t="s">
        <v>7</v>
      </c>
      <c r="T9" s="139" t="s">
        <v>9</v>
      </c>
      <c r="U9" s="139" t="s">
        <v>6</v>
      </c>
    </row>
    <row r="10" spans="1:21" ht="24" customHeigh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2"/>
      <c r="L10" s="140"/>
      <c r="M10" s="140"/>
      <c r="N10" s="47"/>
      <c r="O10" s="140"/>
      <c r="P10" s="140"/>
      <c r="Q10" s="140"/>
      <c r="R10" s="140"/>
      <c r="S10" s="140"/>
      <c r="T10" s="140"/>
      <c r="U10" s="140"/>
    </row>
    <row r="11" spans="1:21" x14ac:dyDescent="0.25">
      <c r="A11" s="5">
        <v>1</v>
      </c>
      <c r="B11" s="5" t="s">
        <v>154</v>
      </c>
      <c r="C11" s="43" t="s">
        <v>155</v>
      </c>
      <c r="D11" s="98" t="s">
        <v>108</v>
      </c>
      <c r="E11" s="61" t="s">
        <v>121</v>
      </c>
      <c r="F11" s="76">
        <v>35</v>
      </c>
      <c r="G11" s="117">
        <v>9.3171296296296283E-3</v>
      </c>
      <c r="H11" s="117">
        <v>3.472222222222222E-3</v>
      </c>
      <c r="I11" s="117">
        <f t="shared" ref="I11:I31" si="0">G11-H11</f>
        <v>5.8449074074074063E-3</v>
      </c>
      <c r="J11" s="13">
        <v>1</v>
      </c>
      <c r="L11" s="5">
        <v>1</v>
      </c>
      <c r="M11" s="5" t="s">
        <v>120</v>
      </c>
      <c r="N11" s="42">
        <v>40981</v>
      </c>
      <c r="O11" s="77">
        <v>11</v>
      </c>
      <c r="P11" s="61" t="s">
        <v>121</v>
      </c>
      <c r="Q11" s="60">
        <v>6</v>
      </c>
      <c r="R11" s="6">
        <v>9.2013888888888892E-3</v>
      </c>
      <c r="S11" s="6">
        <v>3.4722222222222199E-3</v>
      </c>
      <c r="T11" s="6">
        <f t="shared" ref="T11:T34" si="1">R11-S11</f>
        <v>5.7291666666666689E-3</v>
      </c>
      <c r="U11" s="13">
        <v>1</v>
      </c>
    </row>
    <row r="12" spans="1:21" x14ac:dyDescent="0.25">
      <c r="A12" s="5">
        <v>2</v>
      </c>
      <c r="B12" s="5" t="s">
        <v>125</v>
      </c>
      <c r="C12" s="43" t="s">
        <v>126</v>
      </c>
      <c r="D12" s="43" t="s">
        <v>127</v>
      </c>
      <c r="E12" s="61" t="s">
        <v>95</v>
      </c>
      <c r="F12" s="13">
        <v>8</v>
      </c>
      <c r="G12" s="6">
        <v>9.6759259259259264E-3</v>
      </c>
      <c r="H12" s="6">
        <v>3.4722222222222199E-3</v>
      </c>
      <c r="I12" s="6">
        <f t="shared" si="0"/>
        <v>6.2037037037037061E-3</v>
      </c>
      <c r="J12" s="13">
        <v>2</v>
      </c>
      <c r="L12" s="5">
        <v>2</v>
      </c>
      <c r="M12" s="5" t="s">
        <v>176</v>
      </c>
      <c r="N12" s="43" t="s">
        <v>177</v>
      </c>
      <c r="O12" s="43" t="s">
        <v>127</v>
      </c>
      <c r="P12" s="61" t="s">
        <v>140</v>
      </c>
      <c r="Q12" s="13">
        <v>48</v>
      </c>
      <c r="R12" s="6">
        <v>9.2476851851851852E-3</v>
      </c>
      <c r="S12" s="6">
        <v>3.4722222222222199E-3</v>
      </c>
      <c r="T12" s="6">
        <f t="shared" si="1"/>
        <v>5.7754629629629649E-3</v>
      </c>
      <c r="U12" s="13">
        <v>2</v>
      </c>
    </row>
    <row r="13" spans="1:21" x14ac:dyDescent="0.25">
      <c r="A13" s="5">
        <v>3</v>
      </c>
      <c r="B13" s="5" t="s">
        <v>101</v>
      </c>
      <c r="C13" s="43" t="s">
        <v>103</v>
      </c>
      <c r="D13" s="43" t="s">
        <v>102</v>
      </c>
      <c r="E13" s="61" t="s">
        <v>100</v>
      </c>
      <c r="F13" s="13">
        <v>16</v>
      </c>
      <c r="G13" s="6">
        <v>9.8263888888888897E-3</v>
      </c>
      <c r="H13" s="6">
        <v>3.4722222222222199E-3</v>
      </c>
      <c r="I13" s="6">
        <f t="shared" si="0"/>
        <v>6.3541666666666694E-3</v>
      </c>
      <c r="J13" s="13">
        <v>3</v>
      </c>
      <c r="L13" s="5">
        <v>3</v>
      </c>
      <c r="M13" s="5" t="s">
        <v>135</v>
      </c>
      <c r="N13" s="43" t="s">
        <v>136</v>
      </c>
      <c r="O13" s="98" t="s">
        <v>92</v>
      </c>
      <c r="P13" s="61" t="s">
        <v>130</v>
      </c>
      <c r="Q13" s="13">
        <v>12</v>
      </c>
      <c r="R13" s="6">
        <v>9.3749999999999997E-3</v>
      </c>
      <c r="S13" s="6">
        <v>3.4722222222222199E-3</v>
      </c>
      <c r="T13" s="6">
        <f t="shared" si="1"/>
        <v>5.9027777777777794E-3</v>
      </c>
      <c r="U13" s="13">
        <v>3</v>
      </c>
    </row>
    <row r="14" spans="1:21" x14ac:dyDescent="0.25">
      <c r="A14" s="5">
        <v>4</v>
      </c>
      <c r="B14" s="5" t="s">
        <v>209</v>
      </c>
      <c r="C14" s="43" t="s">
        <v>110</v>
      </c>
      <c r="D14" s="43" t="s">
        <v>102</v>
      </c>
      <c r="E14" s="61" t="s">
        <v>140</v>
      </c>
      <c r="F14" s="60">
        <v>66</v>
      </c>
      <c r="G14" s="6">
        <v>1.0011574074074074E-2</v>
      </c>
      <c r="H14" s="6">
        <v>3.4722222222222199E-3</v>
      </c>
      <c r="I14" s="6">
        <f t="shared" si="0"/>
        <v>6.5393518518518535E-3</v>
      </c>
      <c r="J14" s="13">
        <v>4</v>
      </c>
      <c r="L14" s="5">
        <v>4</v>
      </c>
      <c r="M14" s="5" t="s">
        <v>165</v>
      </c>
      <c r="N14" s="43" t="s">
        <v>166</v>
      </c>
      <c r="O14" s="43" t="s">
        <v>127</v>
      </c>
      <c r="P14" s="61" t="s">
        <v>167</v>
      </c>
      <c r="Q14" s="105">
        <v>41</v>
      </c>
      <c r="R14" s="6">
        <v>9.3749999999999997E-3</v>
      </c>
      <c r="S14" s="6">
        <v>3.4722222222222199E-3</v>
      </c>
      <c r="T14" s="6">
        <f t="shared" si="1"/>
        <v>5.9027777777777794E-3</v>
      </c>
      <c r="U14" s="13">
        <v>3</v>
      </c>
    </row>
    <row r="15" spans="1:21" x14ac:dyDescent="0.25">
      <c r="A15" s="5">
        <v>5</v>
      </c>
      <c r="B15" s="5" t="s">
        <v>104</v>
      </c>
      <c r="C15" s="43" t="s">
        <v>105</v>
      </c>
      <c r="D15" s="43" t="s">
        <v>102</v>
      </c>
      <c r="E15" s="61" t="s">
        <v>95</v>
      </c>
      <c r="F15" s="13">
        <v>17</v>
      </c>
      <c r="G15" s="6">
        <v>1.0023148148148147E-2</v>
      </c>
      <c r="H15" s="6">
        <v>3.4722222222222199E-3</v>
      </c>
      <c r="I15" s="6">
        <f t="shared" si="0"/>
        <v>6.5509259259259271E-3</v>
      </c>
      <c r="J15" s="13">
        <v>5</v>
      </c>
      <c r="L15" s="5">
        <v>5</v>
      </c>
      <c r="M15" s="5" t="s">
        <v>162</v>
      </c>
      <c r="N15" s="95" t="s">
        <v>163</v>
      </c>
      <c r="O15" s="95" t="s">
        <v>127</v>
      </c>
      <c r="P15" s="61" t="s">
        <v>140</v>
      </c>
      <c r="Q15" s="96">
        <v>39</v>
      </c>
      <c r="R15" s="6">
        <v>9.6990740740740735E-3</v>
      </c>
      <c r="S15" s="6">
        <v>3.4722222222222199E-3</v>
      </c>
      <c r="T15" s="6">
        <f t="shared" si="1"/>
        <v>6.2268518518518532E-3</v>
      </c>
      <c r="U15" s="13">
        <v>5</v>
      </c>
    </row>
    <row r="16" spans="1:21" x14ac:dyDescent="0.25">
      <c r="A16" s="5">
        <v>6</v>
      </c>
      <c r="B16" s="5" t="s">
        <v>232</v>
      </c>
      <c r="C16" s="42">
        <v>40940</v>
      </c>
      <c r="D16" s="80">
        <v>10</v>
      </c>
      <c r="E16" s="61" t="s">
        <v>140</v>
      </c>
      <c r="F16" s="13">
        <v>78</v>
      </c>
      <c r="G16" s="6">
        <v>1.0358796296296295E-2</v>
      </c>
      <c r="H16" s="6">
        <v>3.4722222222222199E-3</v>
      </c>
      <c r="I16" s="6">
        <f t="shared" si="0"/>
        <v>6.8865740740740745E-3</v>
      </c>
      <c r="J16" s="13">
        <v>6</v>
      </c>
      <c r="L16" s="5">
        <v>6</v>
      </c>
      <c r="M16" s="5" t="s">
        <v>228</v>
      </c>
      <c r="N16" s="5" t="s">
        <v>229</v>
      </c>
      <c r="O16" s="80">
        <v>11</v>
      </c>
      <c r="P16" s="61" t="s">
        <v>226</v>
      </c>
      <c r="Q16" s="13">
        <v>75</v>
      </c>
      <c r="R16" s="6">
        <v>9.9421296296296289E-3</v>
      </c>
      <c r="S16" s="6">
        <v>3.4722222222222199E-3</v>
      </c>
      <c r="T16" s="6">
        <f t="shared" si="1"/>
        <v>6.4699074074074086E-3</v>
      </c>
      <c r="U16" s="13">
        <v>6</v>
      </c>
    </row>
    <row r="17" spans="1:21" x14ac:dyDescent="0.25">
      <c r="A17" s="5">
        <v>7</v>
      </c>
      <c r="B17" s="5" t="s">
        <v>205</v>
      </c>
      <c r="C17" s="43" t="s">
        <v>206</v>
      </c>
      <c r="D17" s="103" t="s">
        <v>127</v>
      </c>
      <c r="E17" s="61" t="s">
        <v>140</v>
      </c>
      <c r="F17" s="13">
        <v>64</v>
      </c>
      <c r="G17" s="6">
        <v>1.0381944444444444E-2</v>
      </c>
      <c r="H17" s="6">
        <v>3.4722222222222199E-3</v>
      </c>
      <c r="I17" s="6">
        <f t="shared" si="0"/>
        <v>6.9097222222222233E-3</v>
      </c>
      <c r="J17" s="13">
        <v>7</v>
      </c>
      <c r="L17" s="5">
        <v>7</v>
      </c>
      <c r="M17" s="5" t="s">
        <v>227</v>
      </c>
      <c r="N17" s="104">
        <v>41052</v>
      </c>
      <c r="O17" s="80">
        <v>11</v>
      </c>
      <c r="P17" s="61" t="s">
        <v>226</v>
      </c>
      <c r="Q17" s="13">
        <v>74</v>
      </c>
      <c r="R17" s="6">
        <v>1.0046296296296296E-2</v>
      </c>
      <c r="S17" s="6">
        <v>3.4722222222222199E-3</v>
      </c>
      <c r="T17" s="6">
        <f t="shared" si="1"/>
        <v>6.5740740740740759E-3</v>
      </c>
      <c r="U17" s="13">
        <v>7</v>
      </c>
    </row>
    <row r="18" spans="1:21" x14ac:dyDescent="0.25">
      <c r="A18" s="5">
        <v>8</v>
      </c>
      <c r="B18" s="5" t="s">
        <v>188</v>
      </c>
      <c r="C18" s="43" t="s">
        <v>189</v>
      </c>
      <c r="D18" s="43" t="s">
        <v>99</v>
      </c>
      <c r="E18" s="61" t="s">
        <v>100</v>
      </c>
      <c r="F18" s="13">
        <v>55</v>
      </c>
      <c r="G18" s="6">
        <v>1.0393518518518519E-2</v>
      </c>
      <c r="H18" s="6">
        <v>3.4722222222222199E-3</v>
      </c>
      <c r="I18" s="6">
        <f t="shared" si="0"/>
        <v>6.9212962962962987E-3</v>
      </c>
      <c r="J18" s="13">
        <v>8</v>
      </c>
      <c r="L18" s="5">
        <v>8</v>
      </c>
      <c r="M18" s="5" t="s">
        <v>98</v>
      </c>
      <c r="N18" s="43"/>
      <c r="O18" s="98" t="s">
        <v>99</v>
      </c>
      <c r="P18" s="61" t="s">
        <v>100</v>
      </c>
      <c r="Q18" s="60">
        <v>5</v>
      </c>
      <c r="R18" s="6">
        <v>1.0324074074074074E-2</v>
      </c>
      <c r="S18" s="6">
        <v>3.4722222222222199E-3</v>
      </c>
      <c r="T18" s="6">
        <f t="shared" si="1"/>
        <v>6.8518518518518538E-3</v>
      </c>
      <c r="U18" s="13">
        <v>8</v>
      </c>
    </row>
    <row r="19" spans="1:21" x14ac:dyDescent="0.25">
      <c r="A19" s="5">
        <v>9</v>
      </c>
      <c r="B19" s="5" t="s">
        <v>200</v>
      </c>
      <c r="C19" s="43" t="s">
        <v>201</v>
      </c>
      <c r="D19" s="43" t="s">
        <v>127</v>
      </c>
      <c r="E19" s="61" t="s">
        <v>100</v>
      </c>
      <c r="F19" s="60">
        <v>61</v>
      </c>
      <c r="G19" s="6">
        <v>1.0393518518518519E-2</v>
      </c>
      <c r="H19" s="6">
        <v>3.4722222222222199E-3</v>
      </c>
      <c r="I19" s="6">
        <f t="shared" si="0"/>
        <v>6.9212962962962987E-3</v>
      </c>
      <c r="J19" s="13">
        <v>9</v>
      </c>
      <c r="L19" s="5">
        <v>9</v>
      </c>
      <c r="M19" s="5" t="s">
        <v>171</v>
      </c>
      <c r="N19" s="95" t="s">
        <v>172</v>
      </c>
      <c r="O19" s="95" t="s">
        <v>127</v>
      </c>
      <c r="P19" s="61" t="s">
        <v>140</v>
      </c>
      <c r="Q19" s="106">
        <v>44</v>
      </c>
      <c r="R19" s="6">
        <v>1.0486111111111111E-2</v>
      </c>
      <c r="S19" s="6">
        <v>3.472222222222222E-3</v>
      </c>
      <c r="T19" s="6">
        <f t="shared" si="1"/>
        <v>7.013888888888889E-3</v>
      </c>
      <c r="U19" s="13">
        <v>9</v>
      </c>
    </row>
    <row r="20" spans="1:21" x14ac:dyDescent="0.25">
      <c r="A20" s="5">
        <v>10</v>
      </c>
      <c r="B20" s="5" t="s">
        <v>109</v>
      </c>
      <c r="C20" s="43" t="s">
        <v>110</v>
      </c>
      <c r="D20" s="43" t="s">
        <v>102</v>
      </c>
      <c r="E20" s="61" t="s">
        <v>100</v>
      </c>
      <c r="F20" s="60">
        <v>19</v>
      </c>
      <c r="G20" s="6">
        <v>1.0590277777777777E-2</v>
      </c>
      <c r="H20" s="6">
        <v>3.4722222222222199E-3</v>
      </c>
      <c r="I20" s="6">
        <f t="shared" si="0"/>
        <v>7.1180555555555563E-3</v>
      </c>
      <c r="J20" s="13">
        <v>10</v>
      </c>
      <c r="L20" s="5">
        <v>10</v>
      </c>
      <c r="M20" s="5" t="s">
        <v>217</v>
      </c>
      <c r="N20" s="43" t="s">
        <v>218</v>
      </c>
      <c r="O20" s="43" t="s">
        <v>102</v>
      </c>
      <c r="P20" s="61" t="s">
        <v>140</v>
      </c>
      <c r="Q20" s="60">
        <v>70</v>
      </c>
      <c r="R20" s="6">
        <v>1.0520833333333333E-2</v>
      </c>
      <c r="S20" s="6">
        <v>3.472222222222222E-3</v>
      </c>
      <c r="T20" s="6">
        <f t="shared" si="1"/>
        <v>7.0486111111111114E-3</v>
      </c>
      <c r="U20" s="13">
        <v>10</v>
      </c>
    </row>
    <row r="21" spans="1:21" x14ac:dyDescent="0.25">
      <c r="A21" s="5">
        <v>11</v>
      </c>
      <c r="B21" s="5" t="s">
        <v>114</v>
      </c>
      <c r="C21" s="43" t="s">
        <v>115</v>
      </c>
      <c r="D21" s="43" t="s">
        <v>102</v>
      </c>
      <c r="E21" s="61" t="s">
        <v>95</v>
      </c>
      <c r="F21" s="13">
        <v>22</v>
      </c>
      <c r="G21" s="6">
        <v>1.0601851851851854E-2</v>
      </c>
      <c r="H21" s="6">
        <v>3.4722222222222199E-3</v>
      </c>
      <c r="I21" s="6">
        <f t="shared" si="0"/>
        <v>7.1296296296296333E-3</v>
      </c>
      <c r="J21" s="13">
        <v>11</v>
      </c>
      <c r="L21" s="5">
        <v>11</v>
      </c>
      <c r="M21" s="5" t="s">
        <v>429</v>
      </c>
      <c r="N21" s="43"/>
      <c r="O21" s="98" t="s">
        <v>92</v>
      </c>
      <c r="P21" s="61" t="s">
        <v>96</v>
      </c>
      <c r="Q21" s="60">
        <v>3</v>
      </c>
      <c r="R21" s="6">
        <v>1.0694444444444444E-2</v>
      </c>
      <c r="S21" s="6">
        <v>3.4722222222222199E-3</v>
      </c>
      <c r="T21" s="6">
        <f t="shared" si="1"/>
        <v>7.2222222222222236E-3</v>
      </c>
      <c r="U21" s="13">
        <v>11</v>
      </c>
    </row>
    <row r="22" spans="1:21" x14ac:dyDescent="0.25">
      <c r="A22" s="5">
        <v>12</v>
      </c>
      <c r="B22" s="5" t="s">
        <v>231</v>
      </c>
      <c r="C22" s="42">
        <v>41387</v>
      </c>
      <c r="D22" s="80">
        <v>10</v>
      </c>
      <c r="E22" s="61" t="s">
        <v>140</v>
      </c>
      <c r="F22" s="13">
        <v>77</v>
      </c>
      <c r="G22" s="6">
        <v>1.0833333333333334E-2</v>
      </c>
      <c r="H22" s="6">
        <v>3.4722222222222199E-3</v>
      </c>
      <c r="I22" s="6">
        <f t="shared" si="0"/>
        <v>7.3611111111111134E-3</v>
      </c>
      <c r="J22" s="13">
        <v>12</v>
      </c>
      <c r="L22" s="5">
        <v>12</v>
      </c>
      <c r="M22" s="5" t="s">
        <v>203</v>
      </c>
      <c r="N22" s="43" t="s">
        <v>204</v>
      </c>
      <c r="O22" s="43" t="s">
        <v>127</v>
      </c>
      <c r="P22" s="61" t="s">
        <v>140</v>
      </c>
      <c r="Q22" s="60">
        <v>63</v>
      </c>
      <c r="R22" s="6">
        <v>1.0706018518518517E-2</v>
      </c>
      <c r="S22" s="6">
        <v>3.472222222222222E-3</v>
      </c>
      <c r="T22" s="6">
        <f t="shared" si="1"/>
        <v>7.2337962962962955E-3</v>
      </c>
      <c r="U22" s="13">
        <v>12</v>
      </c>
    </row>
    <row r="23" spans="1:21" x14ac:dyDescent="0.25">
      <c r="A23" s="5">
        <v>13</v>
      </c>
      <c r="B23" s="5" t="s">
        <v>207</v>
      </c>
      <c r="C23" s="43" t="s">
        <v>208</v>
      </c>
      <c r="D23" s="43" t="s">
        <v>92</v>
      </c>
      <c r="E23" s="61" t="s">
        <v>140</v>
      </c>
      <c r="F23" s="13">
        <v>65</v>
      </c>
      <c r="G23" s="6">
        <v>1.1273148148148148E-2</v>
      </c>
      <c r="H23" s="6">
        <v>3.4722222222222199E-3</v>
      </c>
      <c r="I23" s="6">
        <f t="shared" si="0"/>
        <v>7.8009259259259282E-3</v>
      </c>
      <c r="J23" s="13">
        <v>13</v>
      </c>
      <c r="L23" s="5">
        <v>13</v>
      </c>
      <c r="M23" s="5" t="s">
        <v>181</v>
      </c>
      <c r="N23" s="43" t="s">
        <v>182</v>
      </c>
      <c r="O23" s="43" t="s">
        <v>99</v>
      </c>
      <c r="P23" s="61" t="s">
        <v>140</v>
      </c>
      <c r="Q23" s="13">
        <v>51</v>
      </c>
      <c r="R23" s="6">
        <v>1.0717592592592593E-2</v>
      </c>
      <c r="S23" s="6">
        <v>3.4722222222222199E-3</v>
      </c>
      <c r="T23" s="6">
        <f t="shared" si="1"/>
        <v>7.2453703703703725E-3</v>
      </c>
      <c r="U23" s="13">
        <v>13</v>
      </c>
    </row>
    <row r="24" spans="1:21" x14ac:dyDescent="0.25">
      <c r="A24" s="5">
        <v>14</v>
      </c>
      <c r="B24" s="5" t="s">
        <v>185</v>
      </c>
      <c r="C24" s="43" t="s">
        <v>184</v>
      </c>
      <c r="D24" s="43" t="s">
        <v>102</v>
      </c>
      <c r="E24" s="61" t="s">
        <v>140</v>
      </c>
      <c r="F24" s="13">
        <v>53</v>
      </c>
      <c r="G24" s="6">
        <v>1.1423611111111112E-2</v>
      </c>
      <c r="H24" s="6">
        <v>3.4722222222222199E-3</v>
      </c>
      <c r="I24" s="6">
        <f t="shared" si="0"/>
        <v>7.9513888888888915E-3</v>
      </c>
      <c r="J24" s="13">
        <v>14</v>
      </c>
      <c r="L24" s="5">
        <v>14</v>
      </c>
      <c r="M24" s="5" t="s">
        <v>196</v>
      </c>
      <c r="N24" s="43" t="s">
        <v>197</v>
      </c>
      <c r="O24" s="43" t="s">
        <v>102</v>
      </c>
      <c r="P24" s="61" t="s">
        <v>140</v>
      </c>
      <c r="Q24" s="13">
        <v>59</v>
      </c>
      <c r="R24" s="6">
        <v>1.0729166666666666E-2</v>
      </c>
      <c r="S24" s="6">
        <v>3.4722222222222199E-3</v>
      </c>
      <c r="T24" s="6">
        <f t="shared" si="1"/>
        <v>7.2569444444444461E-3</v>
      </c>
      <c r="U24" s="13">
        <v>14</v>
      </c>
    </row>
    <row r="25" spans="1:21" x14ac:dyDescent="0.25">
      <c r="A25" s="5">
        <v>15</v>
      </c>
      <c r="B25" s="5" t="s">
        <v>157</v>
      </c>
      <c r="C25" s="43" t="s">
        <v>158</v>
      </c>
      <c r="D25" s="43" t="s">
        <v>127</v>
      </c>
      <c r="E25" s="61" t="s">
        <v>140</v>
      </c>
      <c r="F25" s="13">
        <v>37</v>
      </c>
      <c r="G25" s="6">
        <v>1.1435185185185185E-2</v>
      </c>
      <c r="H25" s="6">
        <v>3.4722222222222199E-3</v>
      </c>
      <c r="I25" s="6">
        <f t="shared" si="0"/>
        <v>7.9629629629629651E-3</v>
      </c>
      <c r="J25" s="13">
        <v>15</v>
      </c>
      <c r="L25" s="5">
        <v>15</v>
      </c>
      <c r="M25" s="5" t="s">
        <v>149</v>
      </c>
      <c r="N25" s="42">
        <v>41214</v>
      </c>
      <c r="O25" s="77">
        <v>11</v>
      </c>
      <c r="P25" s="61" t="s">
        <v>140</v>
      </c>
      <c r="Q25" s="13">
        <v>30</v>
      </c>
      <c r="R25" s="6">
        <v>1.074074074074074E-2</v>
      </c>
      <c r="S25" s="6">
        <v>3.4722222222222199E-3</v>
      </c>
      <c r="T25" s="6">
        <f t="shared" si="1"/>
        <v>7.2685185185185196E-3</v>
      </c>
      <c r="U25" s="13">
        <v>15</v>
      </c>
    </row>
    <row r="26" spans="1:21" x14ac:dyDescent="0.25">
      <c r="A26" s="5">
        <v>16</v>
      </c>
      <c r="B26" s="5" t="s">
        <v>111</v>
      </c>
      <c r="C26" s="43" t="s">
        <v>112</v>
      </c>
      <c r="D26" s="43" t="s">
        <v>113</v>
      </c>
      <c r="E26" s="61" t="s">
        <v>100</v>
      </c>
      <c r="F26" s="13">
        <v>20</v>
      </c>
      <c r="G26" s="6">
        <v>1.1597222222222222E-2</v>
      </c>
      <c r="H26" s="6">
        <v>3.4722222222222199E-3</v>
      </c>
      <c r="I26" s="6">
        <f t="shared" si="0"/>
        <v>8.125000000000002E-3</v>
      </c>
      <c r="J26" s="13">
        <v>16</v>
      </c>
      <c r="L26" s="5">
        <v>16</v>
      </c>
      <c r="M26" s="5" t="s">
        <v>152</v>
      </c>
      <c r="N26" s="42">
        <v>42289</v>
      </c>
      <c r="O26" s="77">
        <v>7</v>
      </c>
      <c r="P26" s="61" t="s">
        <v>140</v>
      </c>
      <c r="Q26" s="13">
        <v>33</v>
      </c>
      <c r="R26" s="6">
        <v>1.1041666666666667E-2</v>
      </c>
      <c r="S26" s="6">
        <v>3.4722222222222199E-3</v>
      </c>
      <c r="T26" s="6">
        <f t="shared" si="1"/>
        <v>7.5694444444444463E-3</v>
      </c>
      <c r="U26" s="13">
        <v>16</v>
      </c>
    </row>
    <row r="27" spans="1:21" x14ac:dyDescent="0.25">
      <c r="A27" s="5">
        <v>17</v>
      </c>
      <c r="B27" s="5" t="s">
        <v>193</v>
      </c>
      <c r="C27" s="43" t="s">
        <v>194</v>
      </c>
      <c r="D27" s="43" t="s">
        <v>99</v>
      </c>
      <c r="E27" s="61" t="s">
        <v>195</v>
      </c>
      <c r="F27" s="60">
        <v>58</v>
      </c>
      <c r="G27" s="6">
        <v>1.1898148148148149E-2</v>
      </c>
      <c r="H27" s="6">
        <v>3.472222222222222E-3</v>
      </c>
      <c r="I27" s="6">
        <f t="shared" si="0"/>
        <v>8.425925925925927E-3</v>
      </c>
      <c r="J27" s="13">
        <v>17</v>
      </c>
      <c r="L27" s="5">
        <v>17</v>
      </c>
      <c r="M27" s="5" t="s">
        <v>168</v>
      </c>
      <c r="N27" s="43" t="s">
        <v>169</v>
      </c>
      <c r="O27" s="43" t="s">
        <v>99</v>
      </c>
      <c r="P27" s="61" t="s">
        <v>140</v>
      </c>
      <c r="Q27" s="60">
        <v>42</v>
      </c>
      <c r="R27" s="6">
        <v>1.1215277777777777E-2</v>
      </c>
      <c r="S27" s="6">
        <v>3.4722222222222199E-3</v>
      </c>
      <c r="T27" s="6">
        <f t="shared" si="1"/>
        <v>7.7430555555555568E-3</v>
      </c>
      <c r="U27" s="13">
        <v>17</v>
      </c>
    </row>
    <row r="28" spans="1:21" x14ac:dyDescent="0.25">
      <c r="A28" s="5">
        <v>18</v>
      </c>
      <c r="B28" s="5" t="s">
        <v>210</v>
      </c>
      <c r="C28" s="43" t="s">
        <v>211</v>
      </c>
      <c r="D28" s="43" t="s">
        <v>99</v>
      </c>
      <c r="E28" s="61" t="s">
        <v>128</v>
      </c>
      <c r="F28" s="13">
        <v>67</v>
      </c>
      <c r="G28" s="6">
        <v>1.1967592592592592E-2</v>
      </c>
      <c r="H28" s="6">
        <v>3.4722222222222199E-3</v>
      </c>
      <c r="I28" s="6">
        <f t="shared" si="0"/>
        <v>8.4953703703703719E-3</v>
      </c>
      <c r="J28" s="13">
        <v>18</v>
      </c>
      <c r="L28" s="5">
        <v>18</v>
      </c>
      <c r="M28" s="5" t="s">
        <v>179</v>
      </c>
      <c r="N28" s="43" t="s">
        <v>180</v>
      </c>
      <c r="O28" s="43" t="s">
        <v>127</v>
      </c>
      <c r="P28" s="61" t="s">
        <v>140</v>
      </c>
      <c r="Q28" s="13">
        <v>50</v>
      </c>
      <c r="R28" s="6">
        <v>1.1435185185185185E-2</v>
      </c>
      <c r="S28" s="6">
        <v>3.4722222222222199E-3</v>
      </c>
      <c r="T28" s="6">
        <f t="shared" si="1"/>
        <v>7.9629629629629651E-3</v>
      </c>
      <c r="U28" s="13">
        <v>18</v>
      </c>
    </row>
    <row r="29" spans="1:21" x14ac:dyDescent="0.25">
      <c r="A29" s="5">
        <v>19</v>
      </c>
      <c r="B29" s="5" t="s">
        <v>159</v>
      </c>
      <c r="C29" s="43" t="s">
        <v>160</v>
      </c>
      <c r="D29" s="43" t="s">
        <v>127</v>
      </c>
      <c r="E29" s="61" t="s">
        <v>161</v>
      </c>
      <c r="F29" s="13">
        <v>38</v>
      </c>
      <c r="G29" s="6">
        <v>1.2847222222222223E-2</v>
      </c>
      <c r="H29" s="6">
        <v>3.4722222222222199E-3</v>
      </c>
      <c r="I29" s="6">
        <f t="shared" si="0"/>
        <v>9.3750000000000031E-3</v>
      </c>
      <c r="J29" s="13">
        <v>19</v>
      </c>
      <c r="L29" s="5">
        <v>19</v>
      </c>
      <c r="M29" s="5" t="s">
        <v>198</v>
      </c>
      <c r="N29" s="43" t="s">
        <v>199</v>
      </c>
      <c r="O29" s="43" t="s">
        <v>102</v>
      </c>
      <c r="P29" s="61" t="s">
        <v>140</v>
      </c>
      <c r="Q29" s="13">
        <v>60</v>
      </c>
      <c r="R29" s="6">
        <v>1.1539351851851851E-2</v>
      </c>
      <c r="S29" s="6">
        <v>3.4722222222222199E-3</v>
      </c>
      <c r="T29" s="6">
        <f t="shared" si="1"/>
        <v>8.0671296296296307E-3</v>
      </c>
      <c r="U29" s="13">
        <v>19</v>
      </c>
    </row>
    <row r="30" spans="1:21" x14ac:dyDescent="0.25">
      <c r="A30" s="5">
        <v>20</v>
      </c>
      <c r="B30" s="5" t="s">
        <v>186</v>
      </c>
      <c r="C30" s="43" t="s">
        <v>187</v>
      </c>
      <c r="D30" s="43" t="s">
        <v>94</v>
      </c>
      <c r="E30" s="61" t="s">
        <v>100</v>
      </c>
      <c r="F30" s="13">
        <v>54</v>
      </c>
      <c r="G30" s="6">
        <v>1.4259259259259261E-2</v>
      </c>
      <c r="H30" s="6">
        <v>3.4722222222222199E-3</v>
      </c>
      <c r="I30" s="6">
        <f t="shared" si="0"/>
        <v>1.0787037037037041E-2</v>
      </c>
      <c r="J30" s="13">
        <v>20</v>
      </c>
      <c r="L30" s="5">
        <v>20</v>
      </c>
      <c r="M30" s="5" t="s">
        <v>219</v>
      </c>
      <c r="N30" s="43" t="s">
        <v>220</v>
      </c>
      <c r="O30" s="43" t="s">
        <v>102</v>
      </c>
      <c r="P30" s="61" t="s">
        <v>140</v>
      </c>
      <c r="Q30" s="13">
        <v>71</v>
      </c>
      <c r="R30" s="6">
        <v>1.1643518518518518E-2</v>
      </c>
      <c r="S30" s="6">
        <v>3.4722222222222199E-3</v>
      </c>
      <c r="T30" s="6">
        <f t="shared" si="1"/>
        <v>8.171296296296298E-3</v>
      </c>
      <c r="U30" s="13">
        <v>20</v>
      </c>
    </row>
    <row r="31" spans="1:21" x14ac:dyDescent="0.25">
      <c r="A31" s="5">
        <v>21</v>
      </c>
      <c r="B31" s="5" t="s">
        <v>143</v>
      </c>
      <c r="C31" s="107" t="s">
        <v>144</v>
      </c>
      <c r="D31" s="107" t="s">
        <v>145</v>
      </c>
      <c r="E31" s="61" t="s">
        <v>100</v>
      </c>
      <c r="F31" s="114">
        <v>24</v>
      </c>
      <c r="G31" s="84">
        <v>1.4328703703703703E-2</v>
      </c>
      <c r="H31" s="84">
        <v>3.4722222222222199E-3</v>
      </c>
      <c r="I31" s="84">
        <f t="shared" si="0"/>
        <v>1.0856481481481483E-2</v>
      </c>
      <c r="J31" s="13">
        <v>21</v>
      </c>
      <c r="L31" s="5">
        <v>21</v>
      </c>
      <c r="M31" s="5" t="s">
        <v>151</v>
      </c>
      <c r="N31" s="42">
        <v>41775</v>
      </c>
      <c r="O31" s="77">
        <v>9</v>
      </c>
      <c r="P31" s="61" t="s">
        <v>140</v>
      </c>
      <c r="Q31" s="13">
        <v>32</v>
      </c>
      <c r="R31" s="6">
        <v>1.2407407407407409E-2</v>
      </c>
      <c r="S31" s="6">
        <v>3.4722222222222199E-3</v>
      </c>
      <c r="T31" s="6">
        <f t="shared" si="1"/>
        <v>8.9351851851851884E-3</v>
      </c>
      <c r="U31" s="13">
        <v>21</v>
      </c>
    </row>
    <row r="32" spans="1:21" x14ac:dyDescent="0.25">
      <c r="A32" s="5">
        <v>22</v>
      </c>
      <c r="B32" s="5" t="s">
        <v>116</v>
      </c>
      <c r="C32" s="87" t="s">
        <v>117</v>
      </c>
      <c r="D32" s="87" t="s">
        <v>118</v>
      </c>
      <c r="E32" s="61" t="s">
        <v>100</v>
      </c>
      <c r="F32" s="124">
        <v>21</v>
      </c>
      <c r="G32" s="25">
        <v>1.1608796296296296E-2</v>
      </c>
      <c r="H32" s="25">
        <v>3.4722222222222199E-3</v>
      </c>
      <c r="I32" s="25">
        <f t="shared" ref="I32:I33" si="2">G32-H32</f>
        <v>8.1365740740740756E-3</v>
      </c>
      <c r="J32" s="124" t="s">
        <v>97</v>
      </c>
      <c r="L32" s="5">
        <v>22</v>
      </c>
      <c r="M32" s="5" t="s">
        <v>212</v>
      </c>
      <c r="N32" s="43" t="s">
        <v>213</v>
      </c>
      <c r="O32" s="43" t="s">
        <v>113</v>
      </c>
      <c r="P32" s="61" t="s">
        <v>214</v>
      </c>
      <c r="Q32" s="13">
        <v>68</v>
      </c>
      <c r="R32" s="6">
        <v>1.2499999999999999E-2</v>
      </c>
      <c r="S32" s="6">
        <v>3.4722222222222199E-3</v>
      </c>
      <c r="T32" s="6">
        <f t="shared" si="1"/>
        <v>9.0277777777777787E-3</v>
      </c>
      <c r="U32" s="13">
        <v>22</v>
      </c>
    </row>
    <row r="33" spans="1:21" x14ac:dyDescent="0.25">
      <c r="A33" s="5">
        <v>23</v>
      </c>
      <c r="B33" s="5" t="s">
        <v>146</v>
      </c>
      <c r="C33" s="87" t="s">
        <v>147</v>
      </c>
      <c r="D33" s="87" t="s">
        <v>87</v>
      </c>
      <c r="E33" s="61" t="s">
        <v>100</v>
      </c>
      <c r="F33" s="124">
        <v>25</v>
      </c>
      <c r="G33" s="25">
        <v>1.4340277777777776E-2</v>
      </c>
      <c r="H33" s="25">
        <v>3.4722222222222199E-3</v>
      </c>
      <c r="I33" s="25">
        <f t="shared" si="2"/>
        <v>1.0868055555555556E-2</v>
      </c>
      <c r="J33" s="124" t="s">
        <v>97</v>
      </c>
      <c r="L33" s="5">
        <v>23</v>
      </c>
      <c r="M33" s="5" t="s">
        <v>215</v>
      </c>
      <c r="N33" s="43" t="s">
        <v>216</v>
      </c>
      <c r="O33" s="43" t="s">
        <v>99</v>
      </c>
      <c r="P33" s="61" t="s">
        <v>140</v>
      </c>
      <c r="Q33" s="60">
        <v>69</v>
      </c>
      <c r="R33" s="6">
        <v>1.255787037037037E-2</v>
      </c>
      <c r="S33" s="6">
        <v>3.4722222222222199E-3</v>
      </c>
      <c r="T33" s="6">
        <f t="shared" si="1"/>
        <v>9.08564814814815E-3</v>
      </c>
      <c r="U33" s="13">
        <v>23</v>
      </c>
    </row>
    <row r="34" spans="1:21" x14ac:dyDescent="0.25">
      <c r="A34" s="5"/>
      <c r="B34" s="61"/>
      <c r="C34" s="43"/>
      <c r="D34" s="43"/>
      <c r="E34" s="61"/>
      <c r="F34" s="60"/>
      <c r="G34" s="6"/>
      <c r="H34" s="6"/>
      <c r="I34" s="6"/>
      <c r="J34" s="13"/>
      <c r="L34" s="5">
        <v>24</v>
      </c>
      <c r="M34" s="5" t="s">
        <v>93</v>
      </c>
      <c r="N34" s="43" t="s">
        <v>233</v>
      </c>
      <c r="O34" s="98" t="s">
        <v>94</v>
      </c>
      <c r="P34" s="61" t="s">
        <v>100</v>
      </c>
      <c r="Q34" s="13">
        <v>4</v>
      </c>
      <c r="R34" s="6">
        <v>1.4039351851851851E-2</v>
      </c>
      <c r="S34" s="6">
        <v>3.4722222222222199E-3</v>
      </c>
      <c r="T34" s="6">
        <f t="shared" si="1"/>
        <v>1.0567129629629631E-2</v>
      </c>
      <c r="U34" s="13">
        <v>24</v>
      </c>
    </row>
    <row r="35" spans="1:21" x14ac:dyDescent="0.25">
      <c r="A35" s="30"/>
      <c r="B35" s="127"/>
      <c r="C35" s="59"/>
      <c r="D35" s="128"/>
      <c r="E35" s="127"/>
      <c r="F35" s="32"/>
      <c r="G35" s="31"/>
      <c r="H35" s="31"/>
      <c r="I35" s="31"/>
      <c r="J35" s="32"/>
      <c r="K35" s="30"/>
      <c r="L35" s="30"/>
      <c r="M35" s="127"/>
      <c r="N35" s="59"/>
      <c r="O35" s="59"/>
      <c r="P35" s="127"/>
      <c r="Q35" s="32"/>
      <c r="R35" s="31"/>
      <c r="S35" s="31"/>
      <c r="T35" s="31"/>
      <c r="U35" s="32"/>
    </row>
    <row r="36" spans="1:21" x14ac:dyDescent="0.25">
      <c r="A36" s="30"/>
      <c r="B36" s="30"/>
      <c r="C36" s="89"/>
      <c r="D36" s="129"/>
      <c r="E36" s="30"/>
      <c r="F36" s="32"/>
      <c r="G36" s="31"/>
      <c r="H36" s="31"/>
      <c r="I36" s="31"/>
      <c r="J36" s="32"/>
      <c r="K36" s="30"/>
      <c r="L36" s="30"/>
      <c r="M36" s="127"/>
      <c r="N36" s="59"/>
      <c r="O36" s="59"/>
      <c r="P36" s="127"/>
      <c r="Q36" s="32"/>
      <c r="R36" s="31"/>
      <c r="S36" s="31"/>
      <c r="T36" s="31"/>
      <c r="U36" s="32"/>
    </row>
    <row r="37" spans="1:21" x14ac:dyDescent="0.25">
      <c r="A37" s="30"/>
      <c r="B37" s="30"/>
      <c r="C37" s="30"/>
      <c r="D37" s="30"/>
      <c r="E37" s="30"/>
      <c r="F37" s="30"/>
      <c r="G37" s="31"/>
      <c r="H37" s="31"/>
      <c r="I37" s="31"/>
      <c r="J37" s="32"/>
      <c r="K37" s="30"/>
      <c r="L37" s="30"/>
      <c r="M37" s="127"/>
      <c r="N37" s="59"/>
      <c r="O37" s="130"/>
      <c r="P37" s="127"/>
      <c r="Q37" s="32"/>
      <c r="R37" s="31"/>
      <c r="S37" s="31"/>
      <c r="T37" s="31"/>
      <c r="U37" s="32"/>
    </row>
    <row r="38" spans="1:21" x14ac:dyDescent="0.25">
      <c r="B38" s="1" t="s">
        <v>12</v>
      </c>
      <c r="C38" s="1" t="s">
        <v>53</v>
      </c>
      <c r="M38" s="1" t="s">
        <v>12</v>
      </c>
      <c r="N38" s="1" t="s">
        <v>53</v>
      </c>
      <c r="U38" s="1"/>
    </row>
    <row r="39" spans="1:21" x14ac:dyDescent="0.25">
      <c r="B39" s="1" t="s">
        <v>90</v>
      </c>
      <c r="C39" s="1" t="s">
        <v>91</v>
      </c>
      <c r="M39" s="1" t="s">
        <v>90</v>
      </c>
      <c r="N39" s="1" t="s">
        <v>91</v>
      </c>
      <c r="U39" s="1"/>
    </row>
    <row r="42" spans="1:2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</sheetData>
  <autoFilter ref="B9:I10"/>
  <mergeCells count="28">
    <mergeCell ref="A9:A10"/>
    <mergeCell ref="B9:B10"/>
    <mergeCell ref="C9:C10"/>
    <mergeCell ref="E9:E10"/>
    <mergeCell ref="D9:D10"/>
    <mergeCell ref="R9:R10"/>
    <mergeCell ref="S9:S10"/>
    <mergeCell ref="T9:T10"/>
    <mergeCell ref="T5:U5"/>
    <mergeCell ref="F9:F10"/>
    <mergeCell ref="G9:G10"/>
    <mergeCell ref="H9:H10"/>
    <mergeCell ref="G6:H6"/>
    <mergeCell ref="U9:U10"/>
    <mergeCell ref="I9:I10"/>
    <mergeCell ref="J9:J10"/>
    <mergeCell ref="L9:L10"/>
    <mergeCell ref="M9:M10"/>
    <mergeCell ref="O9:O10"/>
    <mergeCell ref="P9:P10"/>
    <mergeCell ref="Q9:Q10"/>
    <mergeCell ref="B2:I4"/>
    <mergeCell ref="E1:G1"/>
    <mergeCell ref="P1:R1"/>
    <mergeCell ref="M2:T4"/>
    <mergeCell ref="L6:O6"/>
    <mergeCell ref="A6:C6"/>
    <mergeCell ref="R5:S5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workbookViewId="0">
      <selection activeCell="Y23" sqref="Y23"/>
    </sheetView>
  </sheetViews>
  <sheetFormatPr defaultRowHeight="15" x14ac:dyDescent="0.25"/>
  <cols>
    <col min="1" max="1" width="4.7109375" style="1" customWidth="1"/>
    <col min="2" max="2" width="28.42578125" style="1" customWidth="1"/>
    <col min="3" max="3" width="11.85546875" style="1" customWidth="1"/>
    <col min="4" max="4" width="7.7109375" style="1" customWidth="1"/>
    <col min="5" max="5" width="12" style="1" customWidth="1"/>
    <col min="6" max="6" width="6.5703125" style="1" customWidth="1"/>
    <col min="7" max="7" width="8.42578125" style="1" customWidth="1"/>
    <col min="8" max="8" width="5.28515625" style="1" customWidth="1"/>
    <col min="9" max="9" width="3.7109375" style="1" customWidth="1"/>
    <col min="10" max="10" width="4.5703125" style="1" customWidth="1"/>
    <col min="11" max="11" width="30.140625" style="1" customWidth="1"/>
    <col min="12" max="12" width="11" style="1" customWidth="1"/>
    <col min="13" max="13" width="5.28515625" style="41" customWidth="1"/>
    <col min="14" max="14" width="17.140625" style="1" customWidth="1"/>
    <col min="15" max="15" width="6.28515625" style="1" customWidth="1"/>
    <col min="16" max="16" width="8.42578125" style="1" customWidth="1"/>
    <col min="17" max="17" width="5.140625" style="1" customWidth="1"/>
    <col min="18" max="18" width="9.140625" style="1"/>
    <col min="20" max="20" width="11.85546875" customWidth="1"/>
  </cols>
  <sheetData>
    <row r="1" spans="1:18" ht="20.25" x14ac:dyDescent="0.3">
      <c r="B1" s="94"/>
    </row>
    <row r="2" spans="1:18" ht="15" customHeight="1" x14ac:dyDescent="0.3">
      <c r="D2" s="121" t="s">
        <v>23</v>
      </c>
      <c r="M2" s="39" t="s">
        <v>24</v>
      </c>
    </row>
    <row r="3" spans="1:18" ht="15" customHeight="1" x14ac:dyDescent="0.25">
      <c r="B3" s="135" t="s">
        <v>51</v>
      </c>
      <c r="C3" s="135"/>
      <c r="D3" s="135"/>
      <c r="E3" s="135"/>
      <c r="F3" s="135"/>
      <c r="G3" s="135"/>
      <c r="H3" s="135"/>
      <c r="I3" s="135"/>
      <c r="J3" s="135" t="s">
        <v>51</v>
      </c>
      <c r="K3" s="135"/>
      <c r="L3" s="135"/>
      <c r="M3" s="135"/>
      <c r="N3" s="135"/>
      <c r="O3" s="135"/>
      <c r="P3" s="135"/>
      <c r="Q3" s="135"/>
      <c r="R3" s="38"/>
    </row>
    <row r="4" spans="1:18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38"/>
    </row>
    <row r="5" spans="1:18" x14ac:dyDescent="0.2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38"/>
    </row>
    <row r="7" spans="1:18" x14ac:dyDescent="0.25">
      <c r="A7" s="137" t="s">
        <v>1</v>
      </c>
      <c r="B7" s="137"/>
      <c r="C7" s="137"/>
      <c r="D7" s="137"/>
      <c r="F7" s="138">
        <v>45095</v>
      </c>
      <c r="G7" s="141"/>
      <c r="J7" s="137" t="s">
        <v>1</v>
      </c>
      <c r="K7" s="137"/>
      <c r="L7" s="137"/>
      <c r="M7" s="137"/>
      <c r="O7" s="138">
        <v>45095</v>
      </c>
      <c r="P7" s="141"/>
    </row>
    <row r="8" spans="1:18" ht="26.25" customHeight="1" x14ac:dyDescent="0.25">
      <c r="B8" s="1" t="s">
        <v>430</v>
      </c>
      <c r="D8" s="3" t="s">
        <v>42</v>
      </c>
      <c r="H8" s="4" t="s">
        <v>43</v>
      </c>
      <c r="K8" s="1" t="s">
        <v>430</v>
      </c>
      <c r="M8" s="40" t="s">
        <v>44</v>
      </c>
      <c r="Q8" s="4" t="s">
        <v>43</v>
      </c>
    </row>
    <row r="9" spans="1:18" ht="15" customHeight="1" x14ac:dyDescent="0.25"/>
    <row r="10" spans="1:18" ht="18.75" customHeight="1" x14ac:dyDescent="0.25">
      <c r="A10" s="139" t="s">
        <v>25</v>
      </c>
      <c r="B10" s="139" t="s">
        <v>26</v>
      </c>
      <c r="C10" s="118"/>
      <c r="D10" s="139" t="s">
        <v>11</v>
      </c>
      <c r="E10" s="139" t="s">
        <v>5</v>
      </c>
      <c r="F10" s="139" t="s">
        <v>10</v>
      </c>
      <c r="G10" s="139" t="s">
        <v>27</v>
      </c>
      <c r="H10" s="139" t="s">
        <v>6</v>
      </c>
      <c r="I10" s="2"/>
      <c r="J10" s="139" t="s">
        <v>25</v>
      </c>
      <c r="K10" s="139" t="s">
        <v>26</v>
      </c>
      <c r="L10" s="118" t="s">
        <v>56</v>
      </c>
      <c r="M10" s="144" t="s">
        <v>11</v>
      </c>
      <c r="N10" s="139" t="s">
        <v>5</v>
      </c>
      <c r="O10" s="139" t="s">
        <v>10</v>
      </c>
      <c r="P10" s="139" t="s">
        <v>27</v>
      </c>
      <c r="Q10" s="139" t="s">
        <v>6</v>
      </c>
    </row>
    <row r="11" spans="1:18" x14ac:dyDescent="0.25">
      <c r="A11" s="140"/>
      <c r="B11" s="140"/>
      <c r="C11" s="119"/>
      <c r="D11" s="140"/>
      <c r="E11" s="140"/>
      <c r="F11" s="140"/>
      <c r="G11" s="140"/>
      <c r="H11" s="140"/>
      <c r="I11" s="2"/>
      <c r="J11" s="140"/>
      <c r="K11" s="140"/>
      <c r="L11" s="119"/>
      <c r="M11" s="145"/>
      <c r="N11" s="140"/>
      <c r="O11" s="140"/>
      <c r="P11" s="140"/>
      <c r="Q11" s="140"/>
    </row>
    <row r="12" spans="1:18" x14ac:dyDescent="0.25">
      <c r="A12" s="5">
        <v>5</v>
      </c>
      <c r="B12" s="5" t="s">
        <v>415</v>
      </c>
      <c r="C12" s="42">
        <v>22695</v>
      </c>
      <c r="D12" s="125">
        <v>61</v>
      </c>
      <c r="E12" s="53" t="s">
        <v>68</v>
      </c>
      <c r="F12" s="5">
        <v>180</v>
      </c>
      <c r="G12" s="6">
        <v>2.8784722222222225E-2</v>
      </c>
      <c r="H12" s="13">
        <v>1</v>
      </c>
      <c r="J12" s="5">
        <v>1</v>
      </c>
      <c r="K12" s="5" t="s">
        <v>397</v>
      </c>
      <c r="L12" s="42">
        <v>22157</v>
      </c>
      <c r="M12" s="87" t="s">
        <v>398</v>
      </c>
      <c r="N12" s="5" t="s">
        <v>68</v>
      </c>
      <c r="O12" s="14">
        <v>173</v>
      </c>
      <c r="P12" s="6">
        <v>3.2939814814814811E-2</v>
      </c>
      <c r="Q12" s="13">
        <v>1</v>
      </c>
    </row>
    <row r="13" spans="1:18" x14ac:dyDescent="0.25">
      <c r="A13" s="5">
        <v>2</v>
      </c>
      <c r="B13" s="5" t="s">
        <v>405</v>
      </c>
      <c r="C13" s="42">
        <v>19899</v>
      </c>
      <c r="D13" s="53">
        <v>68</v>
      </c>
      <c r="E13" s="53" t="s">
        <v>324</v>
      </c>
      <c r="F13" s="5">
        <v>171</v>
      </c>
      <c r="G13" s="6">
        <v>3.1111111111111107E-2</v>
      </c>
      <c r="H13" s="13">
        <v>2</v>
      </c>
      <c r="J13" s="5">
        <v>2</v>
      </c>
      <c r="K13" s="5" t="s">
        <v>406</v>
      </c>
      <c r="L13" s="42">
        <v>22197</v>
      </c>
      <c r="M13" s="87" t="s">
        <v>398</v>
      </c>
      <c r="N13" s="5" t="s">
        <v>407</v>
      </c>
      <c r="O13" s="5">
        <v>186</v>
      </c>
      <c r="P13" s="25">
        <v>3.6168981481481483E-2</v>
      </c>
      <c r="Q13" s="13">
        <v>2</v>
      </c>
    </row>
    <row r="14" spans="1:18" x14ac:dyDescent="0.25">
      <c r="A14" s="5">
        <v>3</v>
      </c>
      <c r="B14" s="5" t="s">
        <v>408</v>
      </c>
      <c r="C14" s="42">
        <v>21516</v>
      </c>
      <c r="D14" s="53">
        <v>64</v>
      </c>
      <c r="E14" s="53" t="s">
        <v>409</v>
      </c>
      <c r="F14" s="5">
        <v>174</v>
      </c>
      <c r="G14" s="6">
        <v>3.5046296296296298E-2</v>
      </c>
      <c r="H14" s="13">
        <v>3</v>
      </c>
      <c r="J14" s="5">
        <v>4</v>
      </c>
      <c r="K14" s="5" t="s">
        <v>89</v>
      </c>
      <c r="L14" s="42">
        <v>22685</v>
      </c>
      <c r="M14" s="87" t="s">
        <v>87</v>
      </c>
      <c r="N14" s="5" t="s">
        <v>88</v>
      </c>
      <c r="O14" s="5">
        <v>177</v>
      </c>
      <c r="P14" s="25">
        <v>4.3171296296296298E-2</v>
      </c>
      <c r="Q14" s="13">
        <v>3</v>
      </c>
    </row>
    <row r="15" spans="1:18" x14ac:dyDescent="0.25">
      <c r="A15" s="5">
        <v>4</v>
      </c>
      <c r="B15" s="5" t="s">
        <v>412</v>
      </c>
      <c r="C15" s="42">
        <v>23044</v>
      </c>
      <c r="D15" s="53">
        <v>60</v>
      </c>
      <c r="E15" s="5" t="s">
        <v>66</v>
      </c>
      <c r="F15" s="5">
        <v>179</v>
      </c>
      <c r="G15" s="6">
        <v>4.1435185185185179E-2</v>
      </c>
      <c r="H15" s="13">
        <v>4</v>
      </c>
      <c r="J15" s="5">
        <v>3</v>
      </c>
      <c r="K15" s="14" t="s">
        <v>402</v>
      </c>
      <c r="L15" s="44">
        <v>20438</v>
      </c>
      <c r="M15" s="45" t="s">
        <v>403</v>
      </c>
      <c r="N15" s="5" t="s">
        <v>404</v>
      </c>
      <c r="O15" s="14">
        <v>182</v>
      </c>
      <c r="P15" s="25">
        <v>4.3981481481481483E-2</v>
      </c>
      <c r="Q15" s="14">
        <v>4</v>
      </c>
    </row>
    <row r="16" spans="1:18" x14ac:dyDescent="0.25">
      <c r="A16" s="5">
        <v>6</v>
      </c>
      <c r="B16" s="5" t="s">
        <v>423</v>
      </c>
      <c r="C16" s="42">
        <v>21409</v>
      </c>
      <c r="D16" s="53">
        <v>64</v>
      </c>
      <c r="E16" s="53" t="s">
        <v>407</v>
      </c>
      <c r="F16" s="5">
        <v>185</v>
      </c>
      <c r="G16" s="6">
        <v>4.2094907407407407E-2</v>
      </c>
      <c r="H16" s="13">
        <v>5</v>
      </c>
      <c r="J16" s="5">
        <v>5</v>
      </c>
      <c r="K16" s="5" t="s">
        <v>399</v>
      </c>
      <c r="L16" s="42">
        <v>22898</v>
      </c>
      <c r="M16" s="87" t="s">
        <v>400</v>
      </c>
      <c r="N16" s="5" t="s">
        <v>66</v>
      </c>
      <c r="O16" s="5">
        <v>178</v>
      </c>
      <c r="P16" s="6">
        <v>4.7685185185185185E-2</v>
      </c>
      <c r="Q16" s="5">
        <v>5</v>
      </c>
    </row>
    <row r="17" spans="1:18" x14ac:dyDescent="0.25">
      <c r="A17" s="5">
        <v>8</v>
      </c>
      <c r="B17" s="5" t="s">
        <v>426</v>
      </c>
      <c r="C17" s="42">
        <v>19052</v>
      </c>
      <c r="D17" s="53">
        <v>71</v>
      </c>
      <c r="E17" s="5" t="s">
        <v>68</v>
      </c>
      <c r="F17" s="5">
        <v>188</v>
      </c>
      <c r="G17" s="6">
        <v>5.0092592592592598E-2</v>
      </c>
      <c r="H17" s="13">
        <v>6</v>
      </c>
      <c r="J17" s="5">
        <v>6</v>
      </c>
      <c r="K17" s="5" t="s">
        <v>410</v>
      </c>
      <c r="L17" s="42">
        <v>26515</v>
      </c>
      <c r="M17" s="87" t="s">
        <v>411</v>
      </c>
      <c r="N17" s="5" t="s">
        <v>68</v>
      </c>
      <c r="O17" s="5">
        <v>187</v>
      </c>
      <c r="P17" s="25">
        <v>5.0092592592592598E-2</v>
      </c>
      <c r="Q17" s="5">
        <v>6</v>
      </c>
      <c r="R17"/>
    </row>
    <row r="18" spans="1:18" x14ac:dyDescent="0.25">
      <c r="A18" s="5">
        <v>1</v>
      </c>
      <c r="B18" s="5" t="s">
        <v>85</v>
      </c>
      <c r="C18" s="42">
        <v>18155</v>
      </c>
      <c r="D18" s="53">
        <v>73</v>
      </c>
      <c r="E18" s="5" t="s">
        <v>84</v>
      </c>
      <c r="F18" s="5">
        <v>175</v>
      </c>
      <c r="G18" s="6">
        <v>6.2905092592592596E-2</v>
      </c>
      <c r="H18" s="13">
        <v>7</v>
      </c>
      <c r="J18" s="5">
        <v>7</v>
      </c>
      <c r="K18" s="5" t="s">
        <v>395</v>
      </c>
      <c r="L18" s="42">
        <v>30632</v>
      </c>
      <c r="M18" s="87" t="s">
        <v>396</v>
      </c>
      <c r="N18" s="5" t="s">
        <v>66</v>
      </c>
      <c r="O18" s="5">
        <v>172</v>
      </c>
      <c r="P18" s="25">
        <v>3.9641203703703706E-2</v>
      </c>
      <c r="Q18" s="13" t="s">
        <v>394</v>
      </c>
      <c r="R18"/>
    </row>
    <row r="19" spans="1:18" x14ac:dyDescent="0.25">
      <c r="A19" s="5">
        <v>7</v>
      </c>
      <c r="B19" s="5" t="s">
        <v>424</v>
      </c>
      <c r="C19" s="42">
        <v>19004</v>
      </c>
      <c r="D19" s="53">
        <v>71</v>
      </c>
      <c r="E19" s="53" t="s">
        <v>68</v>
      </c>
      <c r="F19" s="5">
        <v>189</v>
      </c>
      <c r="G19" s="6">
        <v>6.6689814814814813E-2</v>
      </c>
      <c r="H19" s="13">
        <v>8</v>
      </c>
      <c r="J19" s="5">
        <v>8</v>
      </c>
      <c r="K19" s="5" t="s">
        <v>413</v>
      </c>
      <c r="L19" s="42">
        <v>39613</v>
      </c>
      <c r="M19" s="87" t="s">
        <v>414</v>
      </c>
      <c r="N19" s="5" t="s">
        <v>66</v>
      </c>
      <c r="O19" s="5">
        <v>190</v>
      </c>
      <c r="P19" s="25">
        <v>4.2048611111111113E-2</v>
      </c>
      <c r="Q19" s="13" t="s">
        <v>394</v>
      </c>
      <c r="R19"/>
    </row>
    <row r="20" spans="1:18" x14ac:dyDescent="0.25">
      <c r="A20" s="5">
        <v>9</v>
      </c>
      <c r="B20" s="5" t="s">
        <v>393</v>
      </c>
      <c r="C20" s="42">
        <v>33163</v>
      </c>
      <c r="D20" s="53">
        <v>22</v>
      </c>
      <c r="E20" s="5" t="s">
        <v>69</v>
      </c>
      <c r="F20" s="5">
        <v>176</v>
      </c>
      <c r="G20" s="6">
        <v>2.9594907407407407E-2</v>
      </c>
      <c r="H20" s="13" t="s">
        <v>394</v>
      </c>
      <c r="J20" s="5">
        <v>9</v>
      </c>
      <c r="K20" s="5" t="s">
        <v>416</v>
      </c>
      <c r="L20" s="42">
        <v>39899</v>
      </c>
      <c r="M20" s="87" t="s">
        <v>417</v>
      </c>
      <c r="N20" s="5" t="s">
        <v>66</v>
      </c>
      <c r="O20" s="5">
        <v>191</v>
      </c>
      <c r="P20" s="25">
        <v>4.116898148148148E-2</v>
      </c>
      <c r="Q20" s="13" t="s">
        <v>394</v>
      </c>
      <c r="R20"/>
    </row>
    <row r="21" spans="1:18" x14ac:dyDescent="0.25">
      <c r="A21" s="5">
        <v>10</v>
      </c>
      <c r="B21" s="5" t="s">
        <v>401</v>
      </c>
      <c r="C21" s="42">
        <v>35454</v>
      </c>
      <c r="D21" s="53">
        <v>26</v>
      </c>
      <c r="E21" s="5" t="s">
        <v>66</v>
      </c>
      <c r="F21" s="5">
        <v>170</v>
      </c>
      <c r="G21" s="6">
        <v>3.6886574074074079E-2</v>
      </c>
      <c r="H21" s="13" t="s">
        <v>394</v>
      </c>
      <c r="J21" s="5">
        <v>10</v>
      </c>
      <c r="K21" s="5" t="s">
        <v>419</v>
      </c>
      <c r="L21" s="42">
        <v>32856</v>
      </c>
      <c r="M21" s="87" t="s">
        <v>313</v>
      </c>
      <c r="N21" s="5" t="s">
        <v>407</v>
      </c>
      <c r="O21" s="14">
        <v>192</v>
      </c>
      <c r="P21" s="6">
        <v>4.2488425925925923E-2</v>
      </c>
      <c r="Q21" s="13" t="s">
        <v>394</v>
      </c>
      <c r="R21"/>
    </row>
    <row r="22" spans="1:18" x14ac:dyDescent="0.25">
      <c r="A22" s="5">
        <v>11</v>
      </c>
      <c r="B22" s="5" t="s">
        <v>418</v>
      </c>
      <c r="C22" s="42">
        <v>34348</v>
      </c>
      <c r="D22" s="53">
        <v>29</v>
      </c>
      <c r="E22" s="53" t="s">
        <v>68</v>
      </c>
      <c r="F22" s="5">
        <v>181</v>
      </c>
      <c r="G22" s="6">
        <v>2.75E-2</v>
      </c>
      <c r="H22" s="13" t="s">
        <v>394</v>
      </c>
      <c r="J22" s="5">
        <v>10.785714285714301</v>
      </c>
      <c r="K22" s="5" t="s">
        <v>421</v>
      </c>
      <c r="L22" s="42">
        <v>34274</v>
      </c>
      <c r="M22" s="87" t="s">
        <v>328</v>
      </c>
      <c r="N22" s="5" t="s">
        <v>66</v>
      </c>
      <c r="O22" s="5">
        <v>194</v>
      </c>
      <c r="P22" s="6">
        <v>4.2245370370370371E-2</v>
      </c>
      <c r="Q22" s="13" t="s">
        <v>394</v>
      </c>
      <c r="R22"/>
    </row>
    <row r="23" spans="1:18" x14ac:dyDescent="0.25">
      <c r="A23" s="5">
        <v>12</v>
      </c>
      <c r="B23" s="5" t="s">
        <v>420</v>
      </c>
      <c r="C23" s="42">
        <v>33381</v>
      </c>
      <c r="D23" s="53">
        <v>32</v>
      </c>
      <c r="E23" s="5" t="s">
        <v>66</v>
      </c>
      <c r="F23" s="5">
        <v>183</v>
      </c>
      <c r="G23" s="6">
        <v>3.5474537037037041E-2</v>
      </c>
      <c r="H23" s="13" t="s">
        <v>394</v>
      </c>
      <c r="J23" s="5"/>
      <c r="K23" s="14"/>
      <c r="L23" s="44"/>
      <c r="M23" s="45"/>
      <c r="N23" s="5"/>
      <c r="O23" s="14"/>
      <c r="P23" s="25"/>
      <c r="Q23" s="14"/>
      <c r="R23"/>
    </row>
    <row r="24" spans="1:18" x14ac:dyDescent="0.25">
      <c r="A24" s="5">
        <v>13</v>
      </c>
      <c r="B24" s="5" t="s">
        <v>422</v>
      </c>
      <c r="C24" s="42">
        <v>31288</v>
      </c>
      <c r="D24" s="53">
        <v>37</v>
      </c>
      <c r="E24" s="53" t="s">
        <v>68</v>
      </c>
      <c r="F24" s="5">
        <v>184</v>
      </c>
      <c r="G24" s="6">
        <v>3.6296296296296292E-2</v>
      </c>
      <c r="H24" s="13" t="s">
        <v>394</v>
      </c>
      <c r="J24" s="5"/>
      <c r="K24" s="5"/>
      <c r="L24" s="42"/>
      <c r="M24" s="43"/>
      <c r="N24" s="5"/>
      <c r="O24" s="5"/>
      <c r="P24" s="25"/>
      <c r="Q24" s="5"/>
      <c r="R24"/>
    </row>
    <row r="25" spans="1:18" x14ac:dyDescent="0.25">
      <c r="A25" s="5">
        <v>14</v>
      </c>
      <c r="B25" s="5" t="s">
        <v>425</v>
      </c>
      <c r="C25" s="42">
        <v>33046</v>
      </c>
      <c r="D25" s="53">
        <v>32</v>
      </c>
      <c r="E25" s="53" t="s">
        <v>66</v>
      </c>
      <c r="F25" s="5">
        <v>193</v>
      </c>
      <c r="G25" s="6">
        <v>3.5497685185185188E-2</v>
      </c>
      <c r="H25" s="13" t="s">
        <v>394</v>
      </c>
      <c r="J25" s="5"/>
      <c r="K25" s="5"/>
      <c r="L25" s="42"/>
      <c r="M25" s="43"/>
      <c r="N25" s="5"/>
      <c r="O25" s="5"/>
      <c r="P25" s="25"/>
      <c r="Q25" s="5"/>
      <c r="R25"/>
    </row>
    <row r="26" spans="1:18" x14ac:dyDescent="0.25">
      <c r="A26" s="5"/>
      <c r="B26" s="5"/>
      <c r="C26" s="42"/>
      <c r="D26" s="53"/>
      <c r="E26" s="53"/>
      <c r="F26" s="5"/>
      <c r="G26" s="6"/>
      <c r="H26" s="13"/>
      <c r="J26" s="5"/>
      <c r="K26" s="5"/>
      <c r="L26" s="42"/>
      <c r="M26" s="43"/>
      <c r="N26" s="5"/>
      <c r="O26" s="5"/>
      <c r="P26" s="25"/>
      <c r="Q26" s="5"/>
      <c r="R26"/>
    </row>
    <row r="27" spans="1:18" x14ac:dyDescent="0.25">
      <c r="A27" s="5"/>
      <c r="B27" s="5"/>
      <c r="C27" s="42"/>
      <c r="D27" s="53"/>
      <c r="E27" s="53"/>
      <c r="F27" s="5"/>
      <c r="G27" s="6"/>
      <c r="H27" s="13"/>
      <c r="J27" s="5"/>
      <c r="K27" s="5"/>
      <c r="L27" s="42"/>
      <c r="M27" s="43"/>
      <c r="N27" s="5"/>
      <c r="O27" s="5"/>
      <c r="P27" s="25"/>
      <c r="Q27" s="5"/>
      <c r="R27"/>
    </row>
    <row r="28" spans="1:18" x14ac:dyDescent="0.25">
      <c r="A28" s="5"/>
      <c r="B28" s="5"/>
      <c r="C28" s="42"/>
      <c r="D28" s="53"/>
      <c r="E28" s="5"/>
      <c r="F28" s="5"/>
      <c r="G28" s="6"/>
      <c r="H28" s="13"/>
      <c r="J28" s="30"/>
      <c r="K28" s="30"/>
      <c r="L28" s="89"/>
      <c r="M28" s="59"/>
      <c r="N28" s="30"/>
      <c r="O28" s="30"/>
      <c r="P28" s="123"/>
      <c r="Q28" s="30"/>
      <c r="R28"/>
    </row>
    <row r="29" spans="1:18" x14ac:dyDescent="0.25">
      <c r="A29" s="5"/>
      <c r="B29" s="5"/>
      <c r="C29" s="42"/>
      <c r="D29" s="53"/>
      <c r="E29" s="5"/>
      <c r="F29" s="5"/>
      <c r="G29" s="6"/>
      <c r="H29" s="13"/>
      <c r="J29" s="30"/>
      <c r="K29" s="30"/>
      <c r="L29" s="89"/>
      <c r="M29" s="59"/>
      <c r="N29" s="30"/>
      <c r="O29" s="30"/>
      <c r="P29" s="123"/>
      <c r="Q29" s="30"/>
      <c r="R29"/>
    </row>
    <row r="30" spans="1:18" x14ac:dyDescent="0.25">
      <c r="J30" s="30"/>
      <c r="K30" s="30"/>
      <c r="L30" s="30"/>
      <c r="M30" s="59"/>
      <c r="N30" s="30"/>
      <c r="O30" s="30"/>
      <c r="P30" s="31"/>
      <c r="Q30" s="30"/>
      <c r="R30"/>
    </row>
    <row r="31" spans="1:18" x14ac:dyDescent="0.25">
      <c r="R31"/>
    </row>
    <row r="32" spans="1:18" x14ac:dyDescent="0.25">
      <c r="B32" s="1" t="s">
        <v>12</v>
      </c>
      <c r="C32" s="1" t="s">
        <v>53</v>
      </c>
      <c r="H32"/>
      <c r="K32" s="1" t="s">
        <v>12</v>
      </c>
      <c r="L32" s="1" t="s">
        <v>53</v>
      </c>
      <c r="M32" s="1"/>
      <c r="R32"/>
    </row>
    <row r="33" spans="1:18" x14ac:dyDescent="0.25">
      <c r="B33" s="1" t="s">
        <v>90</v>
      </c>
      <c r="C33" s="1" t="s">
        <v>91</v>
      </c>
      <c r="H33"/>
      <c r="K33" s="1" t="s">
        <v>90</v>
      </c>
      <c r="L33" s="1" t="s">
        <v>91</v>
      </c>
      <c r="M33" s="1"/>
      <c r="R33"/>
    </row>
    <row r="34" spans="1:18" x14ac:dyDescent="0.25">
      <c r="R34"/>
    </row>
    <row r="35" spans="1:18" x14ac:dyDescent="0.25">
      <c r="R35"/>
    </row>
    <row r="36" spans="1:1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1" spans="1:1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54" spans="1:18" ht="1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</sheetData>
  <autoFilter ref="K10:Q11">
    <sortState ref="K13:Q24">
      <sortCondition ref="P10:P11"/>
    </sortState>
  </autoFilter>
  <mergeCells count="20">
    <mergeCell ref="B3:I5"/>
    <mergeCell ref="A7:D7"/>
    <mergeCell ref="A10:A11"/>
    <mergeCell ref="B10:B11"/>
    <mergeCell ref="D10:D11"/>
    <mergeCell ref="E10:E11"/>
    <mergeCell ref="F10:F11"/>
    <mergeCell ref="G10:G11"/>
    <mergeCell ref="H10:H11"/>
    <mergeCell ref="F7:G7"/>
    <mergeCell ref="J3:Q5"/>
    <mergeCell ref="J7:M7"/>
    <mergeCell ref="Q10:Q11"/>
    <mergeCell ref="O7:P7"/>
    <mergeCell ref="O10:O11"/>
    <mergeCell ref="P10:P11"/>
    <mergeCell ref="J10:J11"/>
    <mergeCell ref="K10:K11"/>
    <mergeCell ref="M10:M11"/>
    <mergeCell ref="N10:N11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opLeftCell="A4" workbookViewId="0">
      <selection activeCell="L1" sqref="L1:U40"/>
    </sheetView>
  </sheetViews>
  <sheetFormatPr defaultRowHeight="15" x14ac:dyDescent="0.25"/>
  <cols>
    <col min="1" max="1" width="4.5703125" style="1" customWidth="1"/>
    <col min="2" max="2" width="17.85546875" style="1" customWidth="1"/>
    <col min="3" max="3" width="10.42578125" style="1" customWidth="1"/>
    <col min="4" max="4" width="5.42578125" style="1" customWidth="1"/>
    <col min="5" max="5" width="14" style="1" customWidth="1"/>
    <col min="6" max="6" width="6" style="1" customWidth="1"/>
    <col min="7" max="7" width="8.140625" style="1" customWidth="1"/>
    <col min="8" max="8" width="8.5703125" style="1" customWidth="1"/>
    <col min="9" max="9" width="8.7109375" style="1" customWidth="1"/>
    <col min="10" max="10" width="5.42578125" style="1" customWidth="1"/>
    <col min="11" max="11" width="6.140625" style="1" customWidth="1"/>
    <col min="12" max="12" width="4.28515625" style="1" customWidth="1"/>
    <col min="13" max="13" width="24.28515625" style="1" customWidth="1"/>
    <col min="14" max="14" width="11" style="1" customWidth="1"/>
    <col min="15" max="15" width="6.140625" style="1" customWidth="1"/>
    <col min="16" max="16" width="11.85546875" style="1" customWidth="1"/>
    <col min="17" max="17" width="7.5703125" style="1" customWidth="1"/>
    <col min="18" max="18" width="9.28515625" style="1" bestFit="1" customWidth="1"/>
    <col min="19" max="19" width="9.140625" style="1"/>
    <col min="20" max="20" width="11" style="1" customWidth="1"/>
    <col min="21" max="21" width="7.140625" style="1" customWidth="1"/>
    <col min="22" max="22" width="9.140625" style="1"/>
  </cols>
  <sheetData>
    <row r="1" spans="1:22" ht="20.25" x14ac:dyDescent="0.3">
      <c r="B1" s="94"/>
      <c r="E1" s="65" t="s">
        <v>30</v>
      </c>
      <c r="G1" s="66"/>
      <c r="H1" s="66"/>
      <c r="P1" s="65" t="s">
        <v>31</v>
      </c>
      <c r="R1" s="66"/>
      <c r="S1" s="66"/>
    </row>
    <row r="2" spans="1:22" ht="15" customHeight="1" x14ac:dyDescent="0.2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M2" s="135" t="s">
        <v>51</v>
      </c>
      <c r="N2" s="135"/>
      <c r="O2" s="135"/>
      <c r="P2" s="135"/>
      <c r="Q2" s="135"/>
      <c r="R2" s="135"/>
      <c r="S2" s="135"/>
      <c r="T2" s="135"/>
      <c r="U2" s="135"/>
      <c r="V2" s="8"/>
    </row>
    <row r="3" spans="1:22" x14ac:dyDescent="0.25">
      <c r="B3" s="135"/>
      <c r="C3" s="135"/>
      <c r="D3" s="135"/>
      <c r="E3" s="135"/>
      <c r="F3" s="135"/>
      <c r="G3" s="135"/>
      <c r="H3" s="135"/>
      <c r="I3" s="135"/>
      <c r="J3" s="135"/>
      <c r="M3" s="135"/>
      <c r="N3" s="135"/>
      <c r="O3" s="135"/>
      <c r="P3" s="135"/>
      <c r="Q3" s="135"/>
      <c r="R3" s="135"/>
      <c r="S3" s="135"/>
      <c r="T3" s="135"/>
      <c r="U3" s="135"/>
      <c r="V3" s="8"/>
    </row>
    <row r="4" spans="1:22" x14ac:dyDescent="0.25">
      <c r="B4" s="135"/>
      <c r="C4" s="135"/>
      <c r="D4" s="135"/>
      <c r="E4" s="135"/>
      <c r="F4" s="135"/>
      <c r="G4" s="135"/>
      <c r="H4" s="135"/>
      <c r="I4" s="135"/>
      <c r="J4" s="135"/>
      <c r="M4" s="135"/>
      <c r="N4" s="135"/>
      <c r="O4" s="135"/>
      <c r="P4" s="135"/>
      <c r="Q4" s="135"/>
      <c r="R4" s="135"/>
      <c r="S4" s="135"/>
      <c r="T4" s="135"/>
      <c r="U4" s="135"/>
      <c r="V4" s="8"/>
    </row>
    <row r="6" spans="1:22" ht="21.75" customHeight="1" x14ac:dyDescent="0.25">
      <c r="B6" s="137" t="s">
        <v>1</v>
      </c>
      <c r="C6" s="137"/>
      <c r="D6" s="137"/>
      <c r="E6" s="137"/>
      <c r="F6" s="137"/>
      <c r="I6" s="138">
        <v>45095</v>
      </c>
      <c r="J6" s="141"/>
      <c r="M6" s="137" t="s">
        <v>1</v>
      </c>
      <c r="N6" s="137"/>
      <c r="O6" s="137"/>
      <c r="P6" s="137"/>
      <c r="Q6" s="137"/>
      <c r="T6" s="138">
        <v>45095</v>
      </c>
      <c r="U6" s="141"/>
    </row>
    <row r="7" spans="1:22" ht="21" customHeight="1" x14ac:dyDescent="0.25">
      <c r="B7" s="1" t="s">
        <v>430</v>
      </c>
      <c r="E7" s="3" t="s">
        <v>49</v>
      </c>
      <c r="I7" s="4" t="s">
        <v>3</v>
      </c>
      <c r="M7" s="1" t="s">
        <v>430</v>
      </c>
      <c r="P7" s="3" t="s">
        <v>15</v>
      </c>
      <c r="T7" s="4" t="s">
        <v>3</v>
      </c>
    </row>
    <row r="9" spans="1:22" ht="21" customHeight="1" x14ac:dyDescent="0.25">
      <c r="A9" s="139" t="s">
        <v>25</v>
      </c>
      <c r="B9" s="139" t="s">
        <v>4</v>
      </c>
      <c r="C9" s="63" t="s">
        <v>57</v>
      </c>
      <c r="D9" s="63" t="s">
        <v>11</v>
      </c>
      <c r="E9" s="139" t="s">
        <v>5</v>
      </c>
      <c r="F9" s="139" t="s">
        <v>10</v>
      </c>
      <c r="G9" s="139" t="s">
        <v>8</v>
      </c>
      <c r="H9" s="139" t="s">
        <v>7</v>
      </c>
      <c r="I9" s="139" t="s">
        <v>9</v>
      </c>
      <c r="J9" s="139" t="s">
        <v>6</v>
      </c>
      <c r="K9" s="12"/>
      <c r="L9" s="139" t="s">
        <v>25</v>
      </c>
      <c r="M9" s="139" t="s">
        <v>4</v>
      </c>
      <c r="N9" s="63" t="s">
        <v>57</v>
      </c>
      <c r="O9" s="63" t="s">
        <v>11</v>
      </c>
      <c r="P9" s="139" t="s">
        <v>5</v>
      </c>
      <c r="Q9" s="139" t="s">
        <v>10</v>
      </c>
      <c r="R9" s="139" t="s">
        <v>8</v>
      </c>
      <c r="S9" s="139" t="s">
        <v>7</v>
      </c>
      <c r="T9" s="139" t="s">
        <v>9</v>
      </c>
      <c r="U9" s="139" t="s">
        <v>6</v>
      </c>
    </row>
    <row r="10" spans="1:22" ht="20.25" customHeight="1" x14ac:dyDescent="0.25">
      <c r="A10" s="140"/>
      <c r="B10" s="140"/>
      <c r="C10" s="64"/>
      <c r="D10" s="64"/>
      <c r="E10" s="140"/>
      <c r="F10" s="140"/>
      <c r="G10" s="140"/>
      <c r="H10" s="140"/>
      <c r="I10" s="140"/>
      <c r="J10" s="140"/>
      <c r="K10" s="12"/>
      <c r="L10" s="140"/>
      <c r="M10" s="140"/>
      <c r="N10" s="64"/>
      <c r="O10" s="64"/>
      <c r="P10" s="140"/>
      <c r="Q10" s="140"/>
      <c r="R10" s="140"/>
      <c r="S10" s="140"/>
      <c r="T10" s="140"/>
      <c r="U10" s="140"/>
    </row>
    <row r="11" spans="1:22" x14ac:dyDescent="0.25">
      <c r="A11" s="17">
        <v>1</v>
      </c>
      <c r="B11" s="34" t="s">
        <v>170</v>
      </c>
      <c r="C11" s="99">
        <v>40251</v>
      </c>
      <c r="D11" s="100">
        <v>13</v>
      </c>
      <c r="E11" s="67" t="s">
        <v>140</v>
      </c>
      <c r="F11" s="102">
        <v>43</v>
      </c>
      <c r="G11" s="16">
        <v>8.4953703703703701E-3</v>
      </c>
      <c r="H11" s="16">
        <v>3.472222222222222E-3</v>
      </c>
      <c r="I11" s="16">
        <f t="shared" ref="I11:I16" si="0">G11-H11</f>
        <v>5.0231481481481481E-3</v>
      </c>
      <c r="J11" s="17">
        <v>1</v>
      </c>
      <c r="L11" s="20">
        <v>1</v>
      </c>
      <c r="M11" s="15" t="s">
        <v>173</v>
      </c>
      <c r="N11" s="49">
        <v>40029</v>
      </c>
      <c r="O11" s="68">
        <v>13</v>
      </c>
      <c r="P11" s="34" t="s">
        <v>140</v>
      </c>
      <c r="Q11" s="20">
        <v>45</v>
      </c>
      <c r="R11" s="19">
        <v>8.8773148148148153E-3</v>
      </c>
      <c r="S11" s="16">
        <v>3.472222222222222E-3</v>
      </c>
      <c r="T11" s="19">
        <f t="shared" ref="T11:T26" si="1">R11-S11</f>
        <v>5.4050925925925933E-3</v>
      </c>
      <c r="U11" s="20">
        <v>1</v>
      </c>
    </row>
    <row r="12" spans="1:22" x14ac:dyDescent="0.25">
      <c r="A12" s="17">
        <v>2</v>
      </c>
      <c r="B12" s="34" t="s">
        <v>142</v>
      </c>
      <c r="C12" s="56">
        <v>40000</v>
      </c>
      <c r="D12" s="101">
        <v>13</v>
      </c>
      <c r="E12" s="67" t="s">
        <v>130</v>
      </c>
      <c r="F12" s="23">
        <v>23</v>
      </c>
      <c r="G12" s="16">
        <v>8.5763888888888886E-3</v>
      </c>
      <c r="H12" s="16">
        <v>3.472222222222222E-3</v>
      </c>
      <c r="I12" s="16">
        <f t="shared" si="0"/>
        <v>5.1041666666666666E-3</v>
      </c>
      <c r="J12" s="17">
        <v>2</v>
      </c>
      <c r="L12" s="17">
        <v>2</v>
      </c>
      <c r="M12" s="15" t="s">
        <v>129</v>
      </c>
      <c r="N12" s="54">
        <v>40516</v>
      </c>
      <c r="O12" s="68">
        <v>12</v>
      </c>
      <c r="P12" s="34" t="s">
        <v>130</v>
      </c>
      <c r="Q12" s="22">
        <v>9</v>
      </c>
      <c r="R12" s="19">
        <v>8.9120370370370378E-3</v>
      </c>
      <c r="S12" s="16">
        <v>3.472222222222222E-3</v>
      </c>
      <c r="T12" s="19">
        <f t="shared" si="1"/>
        <v>5.4398148148148157E-3</v>
      </c>
      <c r="U12" s="17">
        <v>2</v>
      </c>
    </row>
    <row r="13" spans="1:22" x14ac:dyDescent="0.25">
      <c r="A13" s="17">
        <v>3</v>
      </c>
      <c r="B13" s="34" t="s">
        <v>178</v>
      </c>
      <c r="C13" s="49">
        <v>40161</v>
      </c>
      <c r="D13" s="101">
        <v>13</v>
      </c>
      <c r="E13" s="67" t="s">
        <v>167</v>
      </c>
      <c r="F13" s="23">
        <v>49</v>
      </c>
      <c r="G13" s="16">
        <v>8.6689814814814806E-3</v>
      </c>
      <c r="H13" s="16">
        <v>3.472222222222222E-3</v>
      </c>
      <c r="I13" s="16">
        <f t="shared" si="0"/>
        <v>5.1967592592592586E-3</v>
      </c>
      <c r="J13" s="17">
        <v>3</v>
      </c>
      <c r="L13" s="22">
        <v>3</v>
      </c>
      <c r="M13" s="15" t="s">
        <v>133</v>
      </c>
      <c r="N13" s="107" t="s">
        <v>134</v>
      </c>
      <c r="O13" s="108" t="s">
        <v>108</v>
      </c>
      <c r="P13" s="34" t="s">
        <v>130</v>
      </c>
      <c r="Q13" s="114">
        <v>11</v>
      </c>
      <c r="R13" s="19">
        <v>8.9236111111111113E-3</v>
      </c>
      <c r="S13" s="16">
        <v>3.472222222222222E-3</v>
      </c>
      <c r="T13" s="19">
        <f t="shared" si="1"/>
        <v>5.4513888888888893E-3</v>
      </c>
      <c r="U13" s="22">
        <v>3</v>
      </c>
    </row>
    <row r="14" spans="1:22" x14ac:dyDescent="0.25">
      <c r="A14" s="17">
        <v>4</v>
      </c>
      <c r="B14" s="34" t="s">
        <v>139</v>
      </c>
      <c r="C14" s="49">
        <v>40050</v>
      </c>
      <c r="D14" s="101">
        <v>13</v>
      </c>
      <c r="E14" s="67" t="s">
        <v>140</v>
      </c>
      <c r="F14" s="23">
        <v>14</v>
      </c>
      <c r="G14" s="16">
        <v>8.9004629629629625E-3</v>
      </c>
      <c r="H14" s="16">
        <v>3.472222222222222E-3</v>
      </c>
      <c r="I14" s="16">
        <f t="shared" si="0"/>
        <v>5.4282407407407404E-3</v>
      </c>
      <c r="J14" s="17">
        <v>4</v>
      </c>
      <c r="L14" s="20">
        <v>4</v>
      </c>
      <c r="M14" s="15" t="s">
        <v>137</v>
      </c>
      <c r="N14" s="95" t="s">
        <v>138</v>
      </c>
      <c r="O14" s="97" t="s">
        <v>108</v>
      </c>
      <c r="P14" s="34" t="s">
        <v>130</v>
      </c>
      <c r="Q14" s="60">
        <v>13</v>
      </c>
      <c r="R14" s="19">
        <v>8.9814814814814809E-3</v>
      </c>
      <c r="S14" s="16">
        <v>3.472222222222222E-3</v>
      </c>
      <c r="T14" s="19">
        <f t="shared" si="1"/>
        <v>5.5092592592592589E-3</v>
      </c>
      <c r="U14" s="20">
        <v>4</v>
      </c>
    </row>
    <row r="15" spans="1:22" x14ac:dyDescent="0.25">
      <c r="A15" s="17">
        <v>5</v>
      </c>
      <c r="B15" s="34" t="s">
        <v>148</v>
      </c>
      <c r="C15" s="99">
        <v>40024</v>
      </c>
      <c r="D15" s="109">
        <v>13</v>
      </c>
      <c r="E15" s="67" t="s">
        <v>140</v>
      </c>
      <c r="F15" s="111">
        <v>29</v>
      </c>
      <c r="G15" s="16">
        <v>9.0277777777777787E-3</v>
      </c>
      <c r="H15" s="16">
        <v>3.472222222222222E-3</v>
      </c>
      <c r="I15" s="16">
        <f t="shared" si="0"/>
        <v>5.5555555555555566E-3</v>
      </c>
      <c r="J15" s="17">
        <v>5</v>
      </c>
      <c r="L15" s="17">
        <v>5</v>
      </c>
      <c r="M15" s="15" t="s">
        <v>131</v>
      </c>
      <c r="N15" s="43" t="s">
        <v>132</v>
      </c>
      <c r="O15" s="98" t="s">
        <v>108</v>
      </c>
      <c r="P15" s="34" t="s">
        <v>130</v>
      </c>
      <c r="Q15" s="13">
        <v>10</v>
      </c>
      <c r="R15" s="19">
        <v>9.0046296296296298E-3</v>
      </c>
      <c r="S15" s="16">
        <v>3.472222222222222E-3</v>
      </c>
      <c r="T15" s="19">
        <f t="shared" si="1"/>
        <v>5.5324074074074078E-3</v>
      </c>
      <c r="U15" s="17">
        <v>5</v>
      </c>
    </row>
    <row r="16" spans="1:22" x14ac:dyDescent="0.25">
      <c r="A16" s="17">
        <v>6</v>
      </c>
      <c r="B16" s="34" t="s">
        <v>183</v>
      </c>
      <c r="C16" s="49">
        <v>40528</v>
      </c>
      <c r="D16" s="101">
        <v>12</v>
      </c>
      <c r="E16" s="67" t="s">
        <v>140</v>
      </c>
      <c r="F16" s="23">
        <v>52</v>
      </c>
      <c r="G16" s="16">
        <v>9.0856481481481483E-3</v>
      </c>
      <c r="H16" s="16">
        <v>3.472222222222222E-3</v>
      </c>
      <c r="I16" s="16">
        <f t="shared" si="0"/>
        <v>5.6134259259259262E-3</v>
      </c>
      <c r="J16" s="17">
        <v>6</v>
      </c>
      <c r="L16" s="22">
        <v>6</v>
      </c>
      <c r="M16" s="15" t="s">
        <v>174</v>
      </c>
      <c r="N16" s="112">
        <v>40880</v>
      </c>
      <c r="O16" s="113">
        <v>12</v>
      </c>
      <c r="P16" s="34" t="s">
        <v>140</v>
      </c>
      <c r="Q16" s="115">
        <v>46</v>
      </c>
      <c r="R16" s="19">
        <v>9.3055555555555548E-3</v>
      </c>
      <c r="S16" s="16">
        <v>3.472222222222222E-3</v>
      </c>
      <c r="T16" s="19">
        <f t="shared" si="1"/>
        <v>5.8333333333333327E-3</v>
      </c>
      <c r="U16" s="22">
        <v>6</v>
      </c>
    </row>
    <row r="17" spans="1:25" x14ac:dyDescent="0.25">
      <c r="A17" s="17">
        <v>7</v>
      </c>
      <c r="B17" s="34" t="s">
        <v>106</v>
      </c>
      <c r="C17" s="107" t="s">
        <v>107</v>
      </c>
      <c r="D17" s="108" t="s">
        <v>108</v>
      </c>
      <c r="E17" s="67" t="s">
        <v>95</v>
      </c>
      <c r="F17" s="110">
        <v>18</v>
      </c>
      <c r="G17" s="16">
        <v>9.3518518518518525E-3</v>
      </c>
      <c r="H17" s="16">
        <v>3.472222222222222E-3</v>
      </c>
      <c r="I17" s="16">
        <f t="shared" ref="I17:I22" si="2">G17-H17</f>
        <v>5.8796296296296305E-3</v>
      </c>
      <c r="J17" s="17">
        <v>7</v>
      </c>
      <c r="L17" s="20">
        <v>7</v>
      </c>
      <c r="M17" s="15" t="s">
        <v>81</v>
      </c>
      <c r="N17" s="54" t="s">
        <v>82</v>
      </c>
      <c r="O17" s="68">
        <v>13</v>
      </c>
      <c r="P17" s="34" t="s">
        <v>77</v>
      </c>
      <c r="Q17" s="22">
        <v>2</v>
      </c>
      <c r="R17" s="19">
        <v>9.3287037037037036E-3</v>
      </c>
      <c r="S17" s="16">
        <v>3.472222222222222E-3</v>
      </c>
      <c r="T17" s="19">
        <f t="shared" si="1"/>
        <v>5.8564814814814816E-3</v>
      </c>
      <c r="U17" s="20">
        <v>7</v>
      </c>
    </row>
    <row r="18" spans="1:25" x14ac:dyDescent="0.25">
      <c r="A18" s="17">
        <v>8</v>
      </c>
      <c r="B18" s="34" t="s">
        <v>230</v>
      </c>
      <c r="C18" s="49">
        <v>40616</v>
      </c>
      <c r="D18" s="101">
        <v>12</v>
      </c>
      <c r="E18" s="67" t="s">
        <v>140</v>
      </c>
      <c r="F18" s="23">
        <v>76</v>
      </c>
      <c r="G18" s="16">
        <v>9.6412037037037039E-3</v>
      </c>
      <c r="H18" s="16">
        <v>3.472222222222222E-3</v>
      </c>
      <c r="I18" s="16">
        <f t="shared" si="2"/>
        <v>6.1689814814814819E-3</v>
      </c>
      <c r="J18" s="17">
        <v>8</v>
      </c>
      <c r="L18" s="17">
        <v>8</v>
      </c>
      <c r="M18" s="15" t="s">
        <v>156</v>
      </c>
      <c r="N18" s="54">
        <v>40455</v>
      </c>
      <c r="O18" s="68">
        <v>12</v>
      </c>
      <c r="P18" s="34" t="s">
        <v>140</v>
      </c>
      <c r="Q18" s="22">
        <v>36</v>
      </c>
      <c r="R18" s="19">
        <v>9.5023148148148159E-3</v>
      </c>
      <c r="S18" s="16">
        <v>3.472222222222222E-3</v>
      </c>
      <c r="T18" s="19">
        <f t="shared" si="1"/>
        <v>6.0300925925925938E-3</v>
      </c>
      <c r="U18" s="17">
        <v>8</v>
      </c>
    </row>
    <row r="19" spans="1:25" x14ac:dyDescent="0.25">
      <c r="A19" s="17">
        <v>9</v>
      </c>
      <c r="B19" s="34" t="s">
        <v>141</v>
      </c>
      <c r="C19" s="99">
        <v>40213</v>
      </c>
      <c r="D19" s="109">
        <v>13</v>
      </c>
      <c r="E19" s="67" t="s">
        <v>140</v>
      </c>
      <c r="F19" s="111">
        <v>15</v>
      </c>
      <c r="G19" s="16">
        <v>9.9421296296296289E-3</v>
      </c>
      <c r="H19" s="16">
        <v>3.472222222222222E-3</v>
      </c>
      <c r="I19" s="16">
        <f t="shared" si="2"/>
        <v>6.4699074074074069E-3</v>
      </c>
      <c r="J19" s="17">
        <v>9</v>
      </c>
      <c r="K19" s="8"/>
      <c r="L19" s="22">
        <v>9</v>
      </c>
      <c r="M19" s="15" t="s">
        <v>221</v>
      </c>
      <c r="N19" s="107" t="s">
        <v>222</v>
      </c>
      <c r="O19" s="108" t="s">
        <v>124</v>
      </c>
      <c r="P19" s="34" t="s">
        <v>223</v>
      </c>
      <c r="Q19" s="114">
        <v>72</v>
      </c>
      <c r="R19" s="19">
        <v>9.6874999999999999E-3</v>
      </c>
      <c r="S19" s="16">
        <v>3.472222222222222E-3</v>
      </c>
      <c r="T19" s="19">
        <f t="shared" si="1"/>
        <v>6.2152777777777779E-3</v>
      </c>
      <c r="U19" s="22">
        <v>9</v>
      </c>
    </row>
    <row r="20" spans="1:25" x14ac:dyDescent="0.25">
      <c r="A20" s="17">
        <v>10</v>
      </c>
      <c r="B20" s="34" t="s">
        <v>122</v>
      </c>
      <c r="C20" s="43" t="s">
        <v>123</v>
      </c>
      <c r="D20" s="98" t="s">
        <v>124</v>
      </c>
      <c r="E20" s="67" t="s">
        <v>128</v>
      </c>
      <c r="F20" s="76">
        <v>7</v>
      </c>
      <c r="G20" s="16">
        <v>1.0023148148148147E-2</v>
      </c>
      <c r="H20" s="16">
        <v>3.472222222222222E-3</v>
      </c>
      <c r="I20" s="16">
        <f t="shared" si="2"/>
        <v>6.5509259259259253E-3</v>
      </c>
      <c r="J20" s="17">
        <v>10</v>
      </c>
      <c r="K20" s="8"/>
      <c r="L20" s="20">
        <v>10</v>
      </c>
      <c r="M20" s="15" t="s">
        <v>202</v>
      </c>
      <c r="N20" s="54">
        <v>40421</v>
      </c>
      <c r="O20" s="68">
        <v>12</v>
      </c>
      <c r="P20" s="34" t="s">
        <v>140</v>
      </c>
      <c r="Q20" s="22">
        <v>62</v>
      </c>
      <c r="R20" s="19">
        <v>9.6990740740740735E-3</v>
      </c>
      <c r="S20" s="16">
        <v>3.472222222222222E-3</v>
      </c>
      <c r="T20" s="19">
        <f t="shared" si="1"/>
        <v>6.2268518518518515E-3</v>
      </c>
      <c r="U20" s="20">
        <v>10</v>
      </c>
    </row>
    <row r="21" spans="1:25" x14ac:dyDescent="0.25">
      <c r="A21" s="17">
        <v>11</v>
      </c>
      <c r="B21" s="34" t="s">
        <v>191</v>
      </c>
      <c r="C21" s="43" t="s">
        <v>190</v>
      </c>
      <c r="D21" s="98" t="s">
        <v>108</v>
      </c>
      <c r="E21" s="67" t="s">
        <v>100</v>
      </c>
      <c r="F21" s="76">
        <v>56</v>
      </c>
      <c r="G21" s="16">
        <v>1.019675925925926E-2</v>
      </c>
      <c r="H21" s="16">
        <v>3.472222222222222E-3</v>
      </c>
      <c r="I21" s="16">
        <f t="shared" si="2"/>
        <v>6.7245370370370375E-3</v>
      </c>
      <c r="J21" s="17">
        <v>11</v>
      </c>
      <c r="K21" s="8"/>
      <c r="L21" s="17">
        <v>11</v>
      </c>
      <c r="M21" s="15" t="s">
        <v>175</v>
      </c>
      <c r="N21" s="49">
        <v>40454</v>
      </c>
      <c r="O21" s="68">
        <v>12</v>
      </c>
      <c r="P21" s="34" t="s">
        <v>140</v>
      </c>
      <c r="Q21" s="17">
        <v>47</v>
      </c>
      <c r="R21" s="19">
        <v>9.7106481481481471E-3</v>
      </c>
      <c r="S21" s="16">
        <v>3.472222222222222E-3</v>
      </c>
      <c r="T21" s="19">
        <f t="shared" si="1"/>
        <v>6.238425925925925E-3</v>
      </c>
      <c r="U21" s="17">
        <v>11</v>
      </c>
    </row>
    <row r="22" spans="1:25" x14ac:dyDescent="0.25">
      <c r="A22" s="17">
        <v>12</v>
      </c>
      <c r="B22" s="34" t="s">
        <v>192</v>
      </c>
      <c r="C22" s="49">
        <v>40108</v>
      </c>
      <c r="D22" s="101">
        <v>13</v>
      </c>
      <c r="E22" s="67" t="s">
        <v>140</v>
      </c>
      <c r="F22" s="102">
        <v>57</v>
      </c>
      <c r="G22" s="16">
        <v>1.0347222222222223E-2</v>
      </c>
      <c r="H22" s="16">
        <v>3.472222222222222E-3</v>
      </c>
      <c r="I22" s="16">
        <f t="shared" si="2"/>
        <v>6.8750000000000009E-3</v>
      </c>
      <c r="J22" s="17">
        <v>12</v>
      </c>
      <c r="L22" s="22">
        <v>12</v>
      </c>
      <c r="M22" s="15" t="s">
        <v>224</v>
      </c>
      <c r="N22" s="107" t="s">
        <v>225</v>
      </c>
      <c r="O22" s="108" t="s">
        <v>124</v>
      </c>
      <c r="P22" s="34" t="s">
        <v>226</v>
      </c>
      <c r="Q22" s="114">
        <v>73</v>
      </c>
      <c r="R22" s="19">
        <v>9.7222222222222224E-3</v>
      </c>
      <c r="S22" s="16">
        <v>3.472222222222222E-3</v>
      </c>
      <c r="T22" s="19">
        <f t="shared" si="1"/>
        <v>6.2500000000000003E-3</v>
      </c>
      <c r="U22" s="22">
        <v>12</v>
      </c>
    </row>
    <row r="23" spans="1:25" x14ac:dyDescent="0.25">
      <c r="A23" s="17"/>
      <c r="B23" s="15"/>
      <c r="C23" s="49"/>
      <c r="D23" s="101"/>
      <c r="E23" s="67"/>
      <c r="F23" s="102"/>
      <c r="G23" s="16"/>
      <c r="H23" s="16"/>
      <c r="I23" s="16"/>
      <c r="J23" s="17"/>
      <c r="L23" s="20">
        <v>13</v>
      </c>
      <c r="M23" s="15" t="s">
        <v>79</v>
      </c>
      <c r="N23" s="54" t="s">
        <v>80</v>
      </c>
      <c r="O23" s="68">
        <v>13</v>
      </c>
      <c r="P23" s="34" t="s">
        <v>77</v>
      </c>
      <c r="Q23" s="22">
        <v>1</v>
      </c>
      <c r="R23" s="19">
        <v>9.7337962962962977E-3</v>
      </c>
      <c r="S23" s="16">
        <v>3.472222222222222E-3</v>
      </c>
      <c r="T23" s="19">
        <f t="shared" si="1"/>
        <v>6.2615740740740757E-3</v>
      </c>
      <c r="U23" s="20">
        <v>13</v>
      </c>
    </row>
    <row r="24" spans="1:25" x14ac:dyDescent="0.25">
      <c r="A24" s="5"/>
      <c r="B24" s="15"/>
      <c r="C24" s="49"/>
      <c r="D24" s="55"/>
      <c r="E24" s="67"/>
      <c r="F24" s="15"/>
      <c r="G24" s="16"/>
      <c r="H24" s="16"/>
      <c r="I24" s="16"/>
      <c r="J24" s="17"/>
      <c r="L24" s="17">
        <v>14</v>
      </c>
      <c r="M24" s="15" t="s">
        <v>164</v>
      </c>
      <c r="N24" s="49">
        <v>40243</v>
      </c>
      <c r="O24" s="68">
        <v>13</v>
      </c>
      <c r="P24" s="34" t="s">
        <v>140</v>
      </c>
      <c r="Q24" s="17">
        <v>40</v>
      </c>
      <c r="R24" s="19">
        <v>1.0625000000000001E-2</v>
      </c>
      <c r="S24" s="16">
        <v>3.472222222222222E-3</v>
      </c>
      <c r="T24" s="19">
        <f t="shared" si="1"/>
        <v>7.1527777777777787E-3</v>
      </c>
      <c r="U24" s="17">
        <v>14</v>
      </c>
    </row>
    <row r="25" spans="1:25" x14ac:dyDescent="0.25">
      <c r="A25" s="5"/>
      <c r="B25" s="15"/>
      <c r="C25" s="49"/>
      <c r="D25" s="55"/>
      <c r="E25" s="67"/>
      <c r="F25" s="15"/>
      <c r="G25" s="16"/>
      <c r="H25" s="16"/>
      <c r="I25" s="16"/>
      <c r="J25" s="17"/>
      <c r="L25" s="22">
        <v>15</v>
      </c>
      <c r="M25" s="15" t="s">
        <v>153</v>
      </c>
      <c r="N25" s="99">
        <v>40436</v>
      </c>
      <c r="O25" s="113">
        <v>12</v>
      </c>
      <c r="P25" s="34" t="s">
        <v>140</v>
      </c>
      <c r="Q25" s="116">
        <v>34</v>
      </c>
      <c r="R25" s="19">
        <v>1.2025462962962962E-2</v>
      </c>
      <c r="S25" s="16">
        <v>3.472222222222222E-3</v>
      </c>
      <c r="T25" s="19">
        <f t="shared" si="1"/>
        <v>8.5532407407407397E-3</v>
      </c>
      <c r="U25" s="22">
        <v>15</v>
      </c>
    </row>
    <row r="26" spans="1:25" x14ac:dyDescent="0.25">
      <c r="A26" s="5"/>
      <c r="B26" s="67"/>
      <c r="C26" s="49"/>
      <c r="D26" s="55"/>
      <c r="E26" s="67"/>
      <c r="F26" s="18"/>
      <c r="G26" s="16"/>
      <c r="H26" s="16"/>
      <c r="I26" s="16"/>
      <c r="J26" s="17"/>
      <c r="L26" s="20">
        <v>16</v>
      </c>
      <c r="M26" s="15" t="s">
        <v>150</v>
      </c>
      <c r="N26" s="99">
        <v>40529</v>
      </c>
      <c r="O26" s="113">
        <v>12</v>
      </c>
      <c r="P26" s="34" t="s">
        <v>140</v>
      </c>
      <c r="Q26" s="116">
        <v>31</v>
      </c>
      <c r="R26" s="19">
        <v>1.207175925925926E-2</v>
      </c>
      <c r="S26" s="16">
        <v>3.472222222222222E-3</v>
      </c>
      <c r="T26" s="19">
        <f t="shared" si="1"/>
        <v>8.5995370370370375E-3</v>
      </c>
      <c r="U26" s="20">
        <v>16</v>
      </c>
    </row>
    <row r="27" spans="1:25" x14ac:dyDescent="0.25">
      <c r="A27" s="5"/>
      <c r="B27" s="15"/>
      <c r="C27" s="49"/>
      <c r="D27" s="55"/>
      <c r="E27" s="67"/>
      <c r="F27" s="15"/>
      <c r="G27" s="16"/>
      <c r="H27" s="16"/>
      <c r="I27" s="16"/>
      <c r="J27" s="17"/>
      <c r="L27" s="5"/>
      <c r="M27" s="37"/>
      <c r="N27" s="54"/>
      <c r="O27" s="21"/>
      <c r="P27" s="15"/>
      <c r="Q27" s="21"/>
      <c r="R27" s="19"/>
      <c r="S27" s="16"/>
      <c r="T27" s="19"/>
      <c r="U27" s="17"/>
    </row>
    <row r="28" spans="1:25" x14ac:dyDescent="0.25">
      <c r="A28" s="5"/>
      <c r="B28" s="15"/>
      <c r="C28" s="49"/>
      <c r="D28" s="55"/>
      <c r="E28" s="67"/>
      <c r="F28" s="15"/>
      <c r="G28" s="16"/>
      <c r="H28" s="16"/>
      <c r="I28" s="16"/>
      <c r="J28" s="17"/>
      <c r="L28" s="5"/>
      <c r="M28" s="15"/>
      <c r="N28" s="56"/>
      <c r="O28" s="29"/>
      <c r="P28" s="34"/>
      <c r="Q28" s="15"/>
      <c r="R28" s="19"/>
      <c r="S28" s="16"/>
      <c r="T28" s="19"/>
      <c r="U28" s="22"/>
    </row>
    <row r="29" spans="1:25" x14ac:dyDescent="0.25">
      <c r="A29" s="5"/>
      <c r="B29" s="33"/>
      <c r="C29" s="57"/>
      <c r="D29" s="55"/>
      <c r="E29" s="67"/>
      <c r="F29" s="15"/>
      <c r="G29" s="16"/>
      <c r="H29" s="16"/>
      <c r="I29" s="16"/>
      <c r="J29" s="17"/>
      <c r="L29" s="5"/>
      <c r="M29" s="21"/>
      <c r="N29" s="54"/>
      <c r="O29" s="21"/>
      <c r="P29" s="15"/>
      <c r="Q29" s="21"/>
      <c r="R29" s="19"/>
      <c r="S29" s="16"/>
      <c r="T29" s="19"/>
      <c r="U29" s="17"/>
    </row>
    <row r="30" spans="1:25" x14ac:dyDescent="0.25">
      <c r="A30" s="5"/>
      <c r="B30" s="33"/>
      <c r="C30" s="57"/>
      <c r="D30" s="55"/>
      <c r="E30" s="67"/>
      <c r="F30" s="15"/>
      <c r="G30" s="16"/>
      <c r="H30" s="16"/>
      <c r="I30" s="16"/>
      <c r="J30" s="17"/>
      <c r="L30" s="5"/>
      <c r="M30" s="21"/>
      <c r="N30" s="54"/>
      <c r="O30" s="21"/>
      <c r="P30" s="15"/>
      <c r="Q30" s="21"/>
      <c r="R30" s="19"/>
      <c r="S30" s="16"/>
      <c r="T30" s="19"/>
      <c r="U30" s="20"/>
    </row>
    <row r="31" spans="1:25" x14ac:dyDescent="0.25">
      <c r="A31" s="5"/>
      <c r="B31" s="15"/>
      <c r="C31" s="49"/>
      <c r="D31" s="55"/>
      <c r="E31" s="15"/>
      <c r="F31" s="15"/>
      <c r="G31" s="16"/>
      <c r="H31" s="16"/>
      <c r="I31" s="16"/>
      <c r="J31" s="17"/>
      <c r="L31" s="5"/>
      <c r="M31" s="21"/>
      <c r="N31" s="54"/>
      <c r="O31" s="21"/>
      <c r="P31" s="21"/>
      <c r="Q31" s="21"/>
      <c r="R31" s="19"/>
      <c r="S31" s="16"/>
      <c r="T31" s="19"/>
      <c r="U31" s="20"/>
      <c r="W31" s="1"/>
      <c r="X31" s="1"/>
      <c r="Y31" s="1"/>
    </row>
    <row r="32" spans="1:25" x14ac:dyDescent="0.25">
      <c r="A32" s="5"/>
      <c r="B32" s="15"/>
      <c r="C32" s="49"/>
      <c r="D32" s="55"/>
      <c r="E32" s="15"/>
      <c r="F32" s="15"/>
      <c r="G32" s="16"/>
      <c r="H32" s="16"/>
      <c r="I32" s="16"/>
      <c r="J32" s="17"/>
      <c r="L32" s="5"/>
      <c r="M32" s="15"/>
      <c r="N32" s="49"/>
      <c r="O32" s="15"/>
      <c r="P32" s="15"/>
      <c r="Q32" s="15"/>
      <c r="R32" s="19"/>
      <c r="S32" s="16"/>
      <c r="T32" s="19"/>
      <c r="U32" s="17"/>
      <c r="W32" s="1"/>
      <c r="X32" s="1"/>
      <c r="Y32" s="1"/>
    </row>
    <row r="38" spans="2:14" x14ac:dyDescent="0.25">
      <c r="B38" s="1" t="s">
        <v>12</v>
      </c>
      <c r="C38" s="1" t="s">
        <v>53</v>
      </c>
      <c r="M38" s="1" t="s">
        <v>12</v>
      </c>
      <c r="N38" s="1" t="s">
        <v>53</v>
      </c>
    </row>
    <row r="39" spans="2:14" x14ac:dyDescent="0.25">
      <c r="B39" s="1" t="s">
        <v>90</v>
      </c>
      <c r="C39" s="1" t="s">
        <v>91</v>
      </c>
      <c r="M39" s="1" t="s">
        <v>90</v>
      </c>
      <c r="N39" s="1" t="s">
        <v>91</v>
      </c>
    </row>
  </sheetData>
  <autoFilter ref="M9:T10">
    <sortState ref="M12:T31">
      <sortCondition ref="T9:T10"/>
    </sortState>
  </autoFilter>
  <mergeCells count="22">
    <mergeCell ref="B2:J4"/>
    <mergeCell ref="M6:Q6"/>
    <mergeCell ref="B6:F6"/>
    <mergeCell ref="G9:G10"/>
    <mergeCell ref="H9:H10"/>
    <mergeCell ref="I9:I10"/>
    <mergeCell ref="J9:J10"/>
    <mergeCell ref="M9:M10"/>
    <mergeCell ref="M2:U4"/>
    <mergeCell ref="P9:P10"/>
    <mergeCell ref="Q9:Q10"/>
    <mergeCell ref="R9:R10"/>
    <mergeCell ref="S9:S10"/>
    <mergeCell ref="T9:T10"/>
    <mergeCell ref="U9:U10"/>
    <mergeCell ref="I6:J6"/>
    <mergeCell ref="T6:U6"/>
    <mergeCell ref="A9:A10"/>
    <mergeCell ref="B9:B10"/>
    <mergeCell ref="E9:E10"/>
    <mergeCell ref="F9:F10"/>
    <mergeCell ref="L9:L10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selection activeCell="L1" sqref="L1:U34"/>
    </sheetView>
  </sheetViews>
  <sheetFormatPr defaultRowHeight="15" x14ac:dyDescent="0.25"/>
  <cols>
    <col min="1" max="1" width="4.42578125" customWidth="1"/>
    <col min="2" max="2" width="17.85546875" customWidth="1"/>
    <col min="3" max="3" width="13.28515625" customWidth="1"/>
    <col min="4" max="4" width="4.85546875" customWidth="1"/>
    <col min="5" max="5" width="16.28515625" customWidth="1"/>
    <col min="6" max="6" width="6" customWidth="1"/>
    <col min="8" max="8" width="8.7109375" customWidth="1"/>
    <col min="10" max="10" width="4.7109375" customWidth="1"/>
    <col min="11" max="11" width="4.28515625" customWidth="1"/>
    <col min="12" max="12" width="4" customWidth="1"/>
    <col min="13" max="13" width="19.7109375" customWidth="1"/>
    <col min="14" max="14" width="12.28515625" customWidth="1"/>
    <col min="15" max="15" width="4.5703125" customWidth="1"/>
    <col min="16" max="16" width="17" customWidth="1"/>
    <col min="17" max="17" width="5.85546875" customWidth="1"/>
    <col min="18" max="18" width="8.42578125" customWidth="1"/>
    <col min="19" max="19" width="7.140625" customWidth="1"/>
    <col min="20" max="20" width="8.42578125" customWidth="1"/>
    <col min="21" max="21" width="5.42578125" customWidth="1"/>
  </cols>
  <sheetData>
    <row r="1" spans="1:21" ht="21" x14ac:dyDescent="0.35">
      <c r="B1" s="126"/>
      <c r="E1" s="65" t="s">
        <v>32</v>
      </c>
      <c r="P1" s="65" t="s">
        <v>33</v>
      </c>
    </row>
    <row r="2" spans="1:21" ht="15" customHeight="1" x14ac:dyDescent="0.2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M2" s="135" t="s">
        <v>51</v>
      </c>
      <c r="N2" s="135"/>
      <c r="O2" s="135"/>
      <c r="P2" s="135"/>
      <c r="Q2" s="135"/>
      <c r="R2" s="135"/>
      <c r="S2" s="135"/>
      <c r="T2" s="135"/>
      <c r="U2" s="135"/>
    </row>
    <row r="3" spans="1:21" x14ac:dyDescent="0.25">
      <c r="B3" s="135"/>
      <c r="C3" s="135"/>
      <c r="D3" s="135"/>
      <c r="E3" s="135"/>
      <c r="F3" s="135"/>
      <c r="G3" s="135"/>
      <c r="H3" s="135"/>
      <c r="I3" s="135"/>
      <c r="J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x14ac:dyDescent="0.25">
      <c r="B4" s="135"/>
      <c r="C4" s="135"/>
      <c r="D4" s="135"/>
      <c r="E4" s="135"/>
      <c r="F4" s="135"/>
      <c r="G4" s="135"/>
      <c r="H4" s="135"/>
      <c r="I4" s="135"/>
      <c r="J4" s="135"/>
      <c r="M4" s="135"/>
      <c r="N4" s="135"/>
      <c r="O4" s="135"/>
      <c r="P4" s="135"/>
      <c r="Q4" s="135"/>
      <c r="R4" s="135"/>
      <c r="S4" s="135"/>
      <c r="T4" s="135"/>
      <c r="U4" s="135"/>
    </row>
    <row r="6" spans="1:21" x14ac:dyDescent="0.25">
      <c r="A6" s="137" t="s">
        <v>1</v>
      </c>
      <c r="B6" s="137"/>
      <c r="C6" s="137"/>
      <c r="D6" s="137"/>
      <c r="E6" s="137"/>
      <c r="F6" s="1"/>
      <c r="G6" s="1"/>
      <c r="H6" s="138">
        <v>45095</v>
      </c>
      <c r="I6" s="141"/>
      <c r="J6" s="1"/>
      <c r="L6" s="137" t="s">
        <v>1</v>
      </c>
      <c r="M6" s="137"/>
      <c r="N6" s="137"/>
      <c r="O6" s="137"/>
      <c r="P6" s="137"/>
      <c r="Q6" s="1"/>
      <c r="R6" s="1"/>
      <c r="S6" s="26"/>
      <c r="T6" s="138">
        <v>45095</v>
      </c>
      <c r="U6" s="141"/>
    </row>
    <row r="7" spans="1:21" ht="15.75" x14ac:dyDescent="0.25">
      <c r="A7" s="1"/>
      <c r="B7" s="1" t="s">
        <v>430</v>
      </c>
      <c r="C7" s="1"/>
      <c r="D7" s="1"/>
      <c r="E7" s="3" t="s">
        <v>36</v>
      </c>
      <c r="G7" s="1"/>
      <c r="H7" s="1"/>
      <c r="I7" s="4" t="s">
        <v>35</v>
      </c>
      <c r="L7" s="1"/>
      <c r="M7" s="1" t="s">
        <v>430</v>
      </c>
      <c r="N7" s="1"/>
      <c r="O7" s="1"/>
      <c r="P7" s="3" t="s">
        <v>37</v>
      </c>
      <c r="R7" s="1"/>
      <c r="S7" s="1"/>
      <c r="T7" s="4" t="s">
        <v>35</v>
      </c>
      <c r="U7" s="4"/>
    </row>
    <row r="9" spans="1:21" ht="15" customHeight="1" x14ac:dyDescent="0.25">
      <c r="A9" s="139" t="s">
        <v>25</v>
      </c>
      <c r="B9" s="139" t="s">
        <v>4</v>
      </c>
      <c r="C9" s="118"/>
      <c r="D9" s="139" t="s">
        <v>11</v>
      </c>
      <c r="E9" s="139" t="s">
        <v>5</v>
      </c>
      <c r="F9" s="139" t="s">
        <v>10</v>
      </c>
      <c r="G9" s="139" t="s">
        <v>8</v>
      </c>
      <c r="H9" s="139" t="s">
        <v>7</v>
      </c>
      <c r="I9" s="139" t="s">
        <v>9</v>
      </c>
      <c r="J9" s="139" t="s">
        <v>6</v>
      </c>
      <c r="K9" s="11"/>
      <c r="L9" s="139" t="s">
        <v>25</v>
      </c>
      <c r="M9" s="139" t="s">
        <v>4</v>
      </c>
      <c r="N9" s="118"/>
      <c r="O9" s="139" t="s">
        <v>11</v>
      </c>
      <c r="P9" s="139" t="s">
        <v>5</v>
      </c>
      <c r="Q9" s="139" t="s">
        <v>10</v>
      </c>
      <c r="R9" s="139" t="s">
        <v>8</v>
      </c>
      <c r="S9" s="139" t="s">
        <v>7</v>
      </c>
      <c r="T9" s="139" t="s">
        <v>9</v>
      </c>
      <c r="U9" s="139" t="s">
        <v>6</v>
      </c>
    </row>
    <row r="10" spans="1:21" ht="18" customHeight="1" x14ac:dyDescent="0.25">
      <c r="A10" s="140"/>
      <c r="B10" s="140"/>
      <c r="C10" s="48"/>
      <c r="D10" s="142"/>
      <c r="E10" s="140"/>
      <c r="F10" s="140"/>
      <c r="G10" s="140"/>
      <c r="H10" s="140"/>
      <c r="I10" s="140"/>
      <c r="J10" s="140"/>
      <c r="K10" s="11"/>
      <c r="L10" s="140"/>
      <c r="M10" s="140"/>
      <c r="N10" s="48"/>
      <c r="O10" s="142"/>
      <c r="P10" s="140"/>
      <c r="Q10" s="140"/>
      <c r="R10" s="140"/>
      <c r="S10" s="140"/>
      <c r="T10" s="140"/>
      <c r="U10" s="140"/>
    </row>
    <row r="11" spans="1:21" x14ac:dyDescent="0.25">
      <c r="A11" s="5">
        <v>1</v>
      </c>
      <c r="B11" s="21" t="s">
        <v>234</v>
      </c>
      <c r="C11" s="54" t="s">
        <v>235</v>
      </c>
      <c r="D11" s="68">
        <v>15</v>
      </c>
      <c r="E11" s="5" t="s">
        <v>236</v>
      </c>
      <c r="F11" s="68">
        <v>114</v>
      </c>
      <c r="G11" s="16">
        <v>1.59375E-2</v>
      </c>
      <c r="H11" s="19">
        <v>3.472222222222222E-3</v>
      </c>
      <c r="I11" s="19">
        <f t="shared" ref="I11:I19" si="0">G11-H11</f>
        <v>1.2465277777777778E-2</v>
      </c>
      <c r="J11" s="23">
        <v>1</v>
      </c>
      <c r="L11" s="5">
        <v>1</v>
      </c>
      <c r="M11" s="15" t="s">
        <v>254</v>
      </c>
      <c r="N11" s="15" t="s">
        <v>255</v>
      </c>
      <c r="O11" s="71">
        <v>15</v>
      </c>
      <c r="P11" s="37" t="s">
        <v>256</v>
      </c>
      <c r="Q11" s="71">
        <v>115</v>
      </c>
      <c r="R11" s="19">
        <v>1.8217592592592594E-2</v>
      </c>
      <c r="S11" s="19">
        <v>3.4722222222222199E-3</v>
      </c>
      <c r="T11" s="19">
        <f>R11-S11</f>
        <v>1.4745370370370374E-2</v>
      </c>
      <c r="U11" s="23">
        <v>1</v>
      </c>
    </row>
    <row r="12" spans="1:21" x14ac:dyDescent="0.25">
      <c r="A12" s="5">
        <v>2</v>
      </c>
      <c r="B12" s="21" t="s">
        <v>237</v>
      </c>
      <c r="C12" s="49" t="s">
        <v>238</v>
      </c>
      <c r="D12" s="68">
        <v>15</v>
      </c>
      <c r="E12" s="14" t="s">
        <v>130</v>
      </c>
      <c r="F12" s="68">
        <v>135</v>
      </c>
      <c r="G12" s="16">
        <v>1.6805555555555556E-2</v>
      </c>
      <c r="H12" s="19">
        <v>3.472222222222222E-3</v>
      </c>
      <c r="I12" s="19">
        <f t="shared" si="0"/>
        <v>1.3333333333333334E-2</v>
      </c>
      <c r="J12" s="74">
        <v>2</v>
      </c>
      <c r="L12" s="5">
        <v>2</v>
      </c>
      <c r="M12" s="15" t="s">
        <v>257</v>
      </c>
      <c r="N12" s="15" t="s">
        <v>258</v>
      </c>
      <c r="O12" s="71">
        <v>15</v>
      </c>
      <c r="P12" s="15" t="s">
        <v>130</v>
      </c>
      <c r="Q12" s="71">
        <v>108</v>
      </c>
      <c r="R12" s="19">
        <v>1.9050925925925926E-2</v>
      </c>
      <c r="S12" s="19">
        <v>3.472222222222222E-3</v>
      </c>
      <c r="T12" s="19">
        <f>R12-S12</f>
        <v>1.5578703703703704E-2</v>
      </c>
      <c r="U12" s="23">
        <v>2</v>
      </c>
    </row>
    <row r="13" spans="1:21" x14ac:dyDescent="0.25">
      <c r="A13" s="5">
        <v>3</v>
      </c>
      <c r="B13" s="21" t="s">
        <v>239</v>
      </c>
      <c r="C13" s="49" t="s">
        <v>240</v>
      </c>
      <c r="D13" s="68">
        <v>14</v>
      </c>
      <c r="E13" s="18" t="s">
        <v>241</v>
      </c>
      <c r="F13" s="70">
        <v>112</v>
      </c>
      <c r="G13" s="16">
        <v>1.7372685185185185E-2</v>
      </c>
      <c r="H13" s="19">
        <v>3.472222222222222E-3</v>
      </c>
      <c r="I13" s="19">
        <f t="shared" si="0"/>
        <v>1.3900462962962963E-2</v>
      </c>
      <c r="J13" s="23">
        <v>3</v>
      </c>
      <c r="L13" s="5">
        <v>3</v>
      </c>
      <c r="M13" s="15" t="s">
        <v>259</v>
      </c>
      <c r="N13" s="15" t="s">
        <v>260</v>
      </c>
      <c r="O13" s="71">
        <v>14</v>
      </c>
      <c r="P13" s="18" t="s">
        <v>261</v>
      </c>
      <c r="Q13" s="71">
        <v>131</v>
      </c>
      <c r="R13" s="19">
        <v>1.9444444444444445E-2</v>
      </c>
      <c r="S13" s="19">
        <v>3.4722222222222199E-3</v>
      </c>
      <c r="T13" s="19">
        <f>R13-S13</f>
        <v>1.5972222222222224E-2</v>
      </c>
      <c r="U13" s="23">
        <v>3</v>
      </c>
    </row>
    <row r="14" spans="1:21" x14ac:dyDescent="0.25">
      <c r="A14" s="36">
        <v>5</v>
      </c>
      <c r="B14" s="21" t="s">
        <v>242</v>
      </c>
      <c r="C14" s="49" t="s">
        <v>243</v>
      </c>
      <c r="D14" s="68">
        <v>14</v>
      </c>
      <c r="E14" s="34" t="s">
        <v>130</v>
      </c>
      <c r="F14" s="68">
        <v>136</v>
      </c>
      <c r="G14" s="16">
        <v>1.741898148148148E-2</v>
      </c>
      <c r="H14" s="19">
        <v>3.472222222222222E-3</v>
      </c>
      <c r="I14" s="19">
        <f t="shared" si="0"/>
        <v>1.3946759259259258E-2</v>
      </c>
      <c r="J14" s="23">
        <v>4</v>
      </c>
      <c r="L14" s="5">
        <v>4</v>
      </c>
      <c r="M14" s="15" t="s">
        <v>75</v>
      </c>
      <c r="N14" s="15" t="s">
        <v>76</v>
      </c>
      <c r="O14" s="71">
        <v>14</v>
      </c>
      <c r="P14" s="15" t="s">
        <v>77</v>
      </c>
      <c r="Q14" s="71">
        <v>102</v>
      </c>
      <c r="R14" s="19">
        <v>1.9756944444444445E-2</v>
      </c>
      <c r="S14" s="19">
        <v>3.472222222222222E-3</v>
      </c>
      <c r="T14" s="19">
        <f>R14-S14</f>
        <v>1.6284722222222221E-2</v>
      </c>
      <c r="U14" s="23">
        <v>4</v>
      </c>
    </row>
    <row r="15" spans="1:21" x14ac:dyDescent="0.25">
      <c r="A15" s="5">
        <v>6</v>
      </c>
      <c r="B15" s="21" t="s">
        <v>244</v>
      </c>
      <c r="C15" s="54" t="s">
        <v>245</v>
      </c>
      <c r="D15" s="68">
        <v>15</v>
      </c>
      <c r="E15" s="37" t="s">
        <v>121</v>
      </c>
      <c r="F15" s="68">
        <v>125</v>
      </c>
      <c r="G15" s="16">
        <v>1.7523148148148149E-2</v>
      </c>
      <c r="H15" s="19">
        <v>3.472222222222222E-3</v>
      </c>
      <c r="I15" s="19">
        <f t="shared" si="0"/>
        <v>1.4050925925925927E-2</v>
      </c>
      <c r="J15" s="23">
        <v>5</v>
      </c>
      <c r="L15" s="5">
        <v>5</v>
      </c>
      <c r="M15" s="15" t="s">
        <v>262</v>
      </c>
      <c r="N15" s="15" t="s">
        <v>263</v>
      </c>
      <c r="O15" s="71">
        <v>14</v>
      </c>
      <c r="P15" s="15" t="s">
        <v>264</v>
      </c>
      <c r="Q15" s="71">
        <v>127</v>
      </c>
      <c r="R15" s="19">
        <v>1.9953703703703706E-2</v>
      </c>
      <c r="S15" s="19">
        <v>3.4722222222222199E-3</v>
      </c>
      <c r="T15" s="19">
        <v>1.6481481481481482E-2</v>
      </c>
      <c r="U15" s="23">
        <v>5</v>
      </c>
    </row>
    <row r="16" spans="1:21" x14ac:dyDescent="0.25">
      <c r="A16" s="5">
        <v>7</v>
      </c>
      <c r="B16" s="21" t="s">
        <v>246</v>
      </c>
      <c r="C16" s="54" t="s">
        <v>76</v>
      </c>
      <c r="D16" s="68">
        <v>14</v>
      </c>
      <c r="E16" s="15" t="s">
        <v>247</v>
      </c>
      <c r="F16" s="68">
        <v>129</v>
      </c>
      <c r="G16" s="16">
        <v>1.8645833333333334E-2</v>
      </c>
      <c r="H16" s="19">
        <v>3.472222222222222E-3</v>
      </c>
      <c r="I16" s="19">
        <f t="shared" si="0"/>
        <v>1.5173611111111112E-2</v>
      </c>
      <c r="J16" s="23">
        <v>6</v>
      </c>
      <c r="L16" s="5">
        <v>6</v>
      </c>
      <c r="M16" s="15" t="s">
        <v>265</v>
      </c>
      <c r="N16" s="15" t="s">
        <v>266</v>
      </c>
      <c r="O16" s="71">
        <v>14</v>
      </c>
      <c r="P16" s="37" t="s">
        <v>130</v>
      </c>
      <c r="Q16" s="71">
        <v>110</v>
      </c>
      <c r="R16" s="19">
        <v>1.9976851851851853E-2</v>
      </c>
      <c r="S16" s="19">
        <v>3.472222222222222E-3</v>
      </c>
      <c r="T16" s="19">
        <f>R16-S16</f>
        <v>1.6504629629629633E-2</v>
      </c>
      <c r="U16" s="23">
        <v>6</v>
      </c>
    </row>
    <row r="17" spans="1:21" x14ac:dyDescent="0.25">
      <c r="A17" s="5">
        <v>8</v>
      </c>
      <c r="B17" s="21" t="s">
        <v>248</v>
      </c>
      <c r="C17" s="57" t="s">
        <v>249</v>
      </c>
      <c r="D17" s="72">
        <v>14</v>
      </c>
      <c r="E17" s="37" t="s">
        <v>130</v>
      </c>
      <c r="F17" s="72">
        <v>113</v>
      </c>
      <c r="G17" s="16">
        <v>1.9108796296296294E-2</v>
      </c>
      <c r="H17" s="19">
        <v>3.472222222222222E-3</v>
      </c>
      <c r="I17" s="19">
        <f t="shared" si="0"/>
        <v>1.5636574074074074E-2</v>
      </c>
      <c r="J17" s="23">
        <v>7</v>
      </c>
      <c r="L17" s="5">
        <v>7</v>
      </c>
      <c r="M17" s="15" t="s">
        <v>267</v>
      </c>
      <c r="N17" s="15" t="s">
        <v>268</v>
      </c>
      <c r="O17" s="71">
        <v>14</v>
      </c>
      <c r="P17" s="37" t="s">
        <v>130</v>
      </c>
      <c r="Q17" s="71">
        <v>109</v>
      </c>
      <c r="R17" s="19">
        <v>2.071759259259259E-2</v>
      </c>
      <c r="S17" s="19">
        <v>3.472222222222222E-3</v>
      </c>
      <c r="T17" s="19">
        <v>1.7245370370370369E-2</v>
      </c>
      <c r="U17" s="23">
        <v>7</v>
      </c>
    </row>
    <row r="18" spans="1:21" x14ac:dyDescent="0.25">
      <c r="A18" s="5">
        <v>9</v>
      </c>
      <c r="B18" s="21" t="s">
        <v>250</v>
      </c>
      <c r="C18" s="49" t="s">
        <v>251</v>
      </c>
      <c r="D18" s="68">
        <v>15</v>
      </c>
      <c r="E18" s="18" t="s">
        <v>167</v>
      </c>
      <c r="F18" s="70">
        <v>120</v>
      </c>
      <c r="G18" s="16">
        <v>1.9456018518518518E-2</v>
      </c>
      <c r="H18" s="19">
        <v>3.472222222222222E-3</v>
      </c>
      <c r="I18" s="19">
        <f t="shared" si="0"/>
        <v>1.5983796296296295E-2</v>
      </c>
      <c r="J18" s="23">
        <v>8</v>
      </c>
      <c r="L18" s="5">
        <v>8</v>
      </c>
      <c r="M18" s="15" t="s">
        <v>269</v>
      </c>
      <c r="N18" s="15" t="s">
        <v>270</v>
      </c>
      <c r="O18" s="71">
        <v>14</v>
      </c>
      <c r="P18" s="15" t="s">
        <v>121</v>
      </c>
      <c r="Q18" s="71">
        <v>126</v>
      </c>
      <c r="R18" s="19">
        <v>2.1122685185185185E-2</v>
      </c>
      <c r="S18" s="19">
        <v>3.4722222222222199E-3</v>
      </c>
      <c r="T18" s="19">
        <f t="shared" ref="T18:T24" si="1">R18-S18</f>
        <v>1.7650462962962965E-2</v>
      </c>
      <c r="U18" s="23">
        <v>8</v>
      </c>
    </row>
    <row r="19" spans="1:21" x14ac:dyDescent="0.25">
      <c r="A19" s="5">
        <v>10</v>
      </c>
      <c r="B19" s="21" t="s">
        <v>252</v>
      </c>
      <c r="C19" s="54" t="s">
        <v>253</v>
      </c>
      <c r="D19" s="68">
        <v>14</v>
      </c>
      <c r="E19" s="15" t="s">
        <v>247</v>
      </c>
      <c r="F19" s="68">
        <v>118</v>
      </c>
      <c r="G19" s="16">
        <v>2.1944444444444447E-2</v>
      </c>
      <c r="H19" s="19">
        <v>3.472222222222222E-3</v>
      </c>
      <c r="I19" s="19">
        <f t="shared" si="0"/>
        <v>1.8472222222222223E-2</v>
      </c>
      <c r="J19" s="23">
        <v>9</v>
      </c>
      <c r="L19" s="5">
        <v>9</v>
      </c>
      <c r="M19" s="67" t="s">
        <v>271</v>
      </c>
      <c r="N19" s="67" t="s">
        <v>272</v>
      </c>
      <c r="O19" s="75">
        <v>14</v>
      </c>
      <c r="P19" s="67" t="s">
        <v>261</v>
      </c>
      <c r="Q19" s="75">
        <v>122</v>
      </c>
      <c r="R19" s="19">
        <v>2.146990740740741E-2</v>
      </c>
      <c r="S19" s="19">
        <v>3.4722222222222199E-3</v>
      </c>
      <c r="T19" s="19">
        <f t="shared" si="1"/>
        <v>1.7997685185185189E-2</v>
      </c>
      <c r="U19" s="23">
        <v>9</v>
      </c>
    </row>
    <row r="20" spans="1:21" x14ac:dyDescent="0.25">
      <c r="A20" s="5"/>
      <c r="B20" s="15"/>
      <c r="C20" s="49"/>
      <c r="D20" s="68"/>
      <c r="E20" s="15"/>
      <c r="F20" s="68"/>
      <c r="G20" s="16"/>
      <c r="H20" s="19"/>
      <c r="I20" s="19"/>
      <c r="J20" s="23"/>
      <c r="L20" s="5">
        <v>10</v>
      </c>
      <c r="M20" s="15" t="s">
        <v>273</v>
      </c>
      <c r="N20" s="15" t="s">
        <v>274</v>
      </c>
      <c r="O20" s="71">
        <v>14</v>
      </c>
      <c r="P20" s="15" t="s">
        <v>275</v>
      </c>
      <c r="Q20" s="71">
        <v>128</v>
      </c>
      <c r="R20" s="19">
        <v>2.1724537037037039E-2</v>
      </c>
      <c r="S20" s="19">
        <v>3.4722222222222199E-3</v>
      </c>
      <c r="T20" s="19">
        <f t="shared" si="1"/>
        <v>1.8252314814814818E-2</v>
      </c>
      <c r="U20" s="23">
        <v>10</v>
      </c>
    </row>
    <row r="21" spans="1:21" x14ac:dyDescent="0.25">
      <c r="A21" s="5"/>
      <c r="B21" s="5"/>
      <c r="C21" s="42"/>
      <c r="D21" s="77"/>
      <c r="E21" s="37"/>
      <c r="F21" s="77"/>
      <c r="G21" s="16"/>
      <c r="H21" s="19"/>
      <c r="I21" s="19"/>
      <c r="J21" s="76"/>
      <c r="L21" s="5">
        <v>11</v>
      </c>
      <c r="M21" s="15" t="s">
        <v>276</v>
      </c>
      <c r="N21" s="15" t="s">
        <v>277</v>
      </c>
      <c r="O21" s="71">
        <v>15</v>
      </c>
      <c r="P21" s="37" t="s">
        <v>66</v>
      </c>
      <c r="Q21" s="71">
        <v>104</v>
      </c>
      <c r="R21" s="19">
        <v>2.2962962962962966E-2</v>
      </c>
      <c r="S21" s="19">
        <v>3.472222222222222E-3</v>
      </c>
      <c r="T21" s="19">
        <f t="shared" si="1"/>
        <v>1.9490740740740746E-2</v>
      </c>
      <c r="U21" s="23">
        <v>11</v>
      </c>
    </row>
    <row r="22" spans="1:21" x14ac:dyDescent="0.25">
      <c r="A22" s="5"/>
      <c r="B22" s="73"/>
      <c r="C22" s="78"/>
      <c r="D22" s="79"/>
      <c r="E22" s="37"/>
      <c r="F22" s="79"/>
      <c r="G22" s="16"/>
      <c r="H22" s="19"/>
      <c r="I22" s="19"/>
      <c r="J22" s="76"/>
      <c r="K22" s="1"/>
      <c r="L22" s="5">
        <v>12</v>
      </c>
      <c r="M22" s="15" t="s">
        <v>278</v>
      </c>
      <c r="N22" s="15" t="s">
        <v>279</v>
      </c>
      <c r="O22" s="71">
        <v>14</v>
      </c>
      <c r="P22" s="15" t="s">
        <v>261</v>
      </c>
      <c r="Q22" s="71">
        <v>130</v>
      </c>
      <c r="R22" s="19">
        <v>2.5011574074074075E-2</v>
      </c>
      <c r="S22" s="19">
        <v>3.4722222222222199E-3</v>
      </c>
      <c r="T22" s="19">
        <f t="shared" si="1"/>
        <v>2.1539351851851855E-2</v>
      </c>
      <c r="U22" s="23">
        <v>12</v>
      </c>
    </row>
    <row r="23" spans="1:21" x14ac:dyDescent="0.25">
      <c r="A23" s="5"/>
      <c r="B23" s="5"/>
      <c r="C23" s="42"/>
      <c r="D23" s="77"/>
      <c r="E23" s="5"/>
      <c r="F23" s="77"/>
      <c r="G23" s="16"/>
      <c r="H23" s="19"/>
      <c r="I23" s="19"/>
      <c r="J23" s="76"/>
      <c r="K23" s="1"/>
      <c r="L23" s="5">
        <v>13</v>
      </c>
      <c r="M23" s="15" t="s">
        <v>280</v>
      </c>
      <c r="N23" s="15" t="s">
        <v>281</v>
      </c>
      <c r="O23" s="71">
        <v>14</v>
      </c>
      <c r="P23" s="15" t="s">
        <v>261</v>
      </c>
      <c r="Q23" s="71">
        <v>123</v>
      </c>
      <c r="R23" s="19">
        <v>2.5439814814814814E-2</v>
      </c>
      <c r="S23" s="19">
        <v>3.4722222222222199E-3</v>
      </c>
      <c r="T23" s="19">
        <f t="shared" si="1"/>
        <v>2.1967592592592594E-2</v>
      </c>
      <c r="U23" s="23">
        <v>13</v>
      </c>
    </row>
    <row r="24" spans="1:21" x14ac:dyDescent="0.25">
      <c r="A24" s="5"/>
      <c r="B24" s="5"/>
      <c r="C24" s="42"/>
      <c r="D24" s="77"/>
      <c r="E24" s="5"/>
      <c r="F24" s="77"/>
      <c r="G24" s="16"/>
      <c r="H24" s="19"/>
      <c r="I24" s="19"/>
      <c r="J24" s="76"/>
      <c r="L24" s="5">
        <v>14</v>
      </c>
      <c r="M24" s="15" t="s">
        <v>282</v>
      </c>
      <c r="N24" s="15" t="s">
        <v>283</v>
      </c>
      <c r="O24" s="71">
        <v>15</v>
      </c>
      <c r="P24" s="37" t="s">
        <v>284</v>
      </c>
      <c r="Q24" s="71">
        <v>103</v>
      </c>
      <c r="R24" s="19">
        <v>2.5798611111111109E-2</v>
      </c>
      <c r="S24" s="19">
        <v>3.472222222222222E-3</v>
      </c>
      <c r="T24" s="19">
        <f t="shared" si="1"/>
        <v>2.2326388888888889E-2</v>
      </c>
      <c r="U24" s="23">
        <v>14</v>
      </c>
    </row>
    <row r="25" spans="1:21" x14ac:dyDescent="0.25">
      <c r="L25" s="5"/>
      <c r="M25" s="15"/>
      <c r="N25" s="15"/>
      <c r="O25" s="71"/>
      <c r="P25" s="18"/>
      <c r="Q25" s="71"/>
      <c r="R25" s="19"/>
      <c r="S25" s="19"/>
      <c r="T25" s="19"/>
      <c r="U25" s="23"/>
    </row>
    <row r="26" spans="1:21" x14ac:dyDescent="0.25">
      <c r="B26" s="1" t="s">
        <v>12</v>
      </c>
      <c r="C26" s="1" t="s">
        <v>53</v>
      </c>
      <c r="D26" s="1"/>
      <c r="E26" s="1"/>
      <c r="F26" s="1"/>
      <c r="G26" s="1"/>
      <c r="H26" s="1"/>
      <c r="L26" s="5"/>
      <c r="M26" s="15"/>
      <c r="N26" s="15"/>
      <c r="O26" s="71"/>
      <c r="P26" s="18"/>
      <c r="Q26" s="71"/>
      <c r="R26" s="19"/>
      <c r="S26" s="19"/>
      <c r="T26" s="19"/>
      <c r="U26" s="23"/>
    </row>
    <row r="27" spans="1:21" x14ac:dyDescent="0.25">
      <c r="B27" s="1" t="s">
        <v>90</v>
      </c>
      <c r="C27" s="1" t="s">
        <v>91</v>
      </c>
      <c r="D27" s="1"/>
      <c r="E27" s="1"/>
      <c r="F27" s="1"/>
      <c r="G27" s="1"/>
      <c r="H27" s="1"/>
      <c r="L27" s="5"/>
      <c r="M27" s="15"/>
      <c r="N27" s="15"/>
      <c r="O27" s="71"/>
      <c r="P27" s="18"/>
      <c r="Q27" s="71"/>
      <c r="R27" s="19"/>
      <c r="S27" s="19"/>
      <c r="T27" s="19"/>
      <c r="U27" s="23"/>
    </row>
    <row r="28" spans="1:21" x14ac:dyDescent="0.25"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L29" s="1"/>
      <c r="M29" s="1" t="s">
        <v>12</v>
      </c>
      <c r="N29" s="1" t="s">
        <v>53</v>
      </c>
      <c r="O29" s="1"/>
      <c r="P29" s="1"/>
      <c r="Q29" s="1"/>
      <c r="R29" s="1"/>
      <c r="S29" s="1"/>
      <c r="T29" s="1"/>
      <c r="U29" s="1"/>
    </row>
    <row r="30" spans="1:21" x14ac:dyDescent="0.25">
      <c r="L30" s="1"/>
      <c r="M30" s="1" t="s">
        <v>90</v>
      </c>
      <c r="N30" s="1" t="s">
        <v>91</v>
      </c>
      <c r="O30" s="1"/>
      <c r="P30" s="1"/>
      <c r="Q30" s="1"/>
      <c r="R30" s="1"/>
      <c r="S30" s="1"/>
      <c r="T30" s="1"/>
      <c r="U30" s="1"/>
    </row>
  </sheetData>
  <mergeCells count="24">
    <mergeCell ref="B2:J4"/>
    <mergeCell ref="M2:U4"/>
    <mergeCell ref="A6:E6"/>
    <mergeCell ref="L6:P6"/>
    <mergeCell ref="I9:I10"/>
    <mergeCell ref="J9:J10"/>
    <mergeCell ref="L9:L10"/>
    <mergeCell ref="M9:M10"/>
    <mergeCell ref="P9:P10"/>
    <mergeCell ref="Q9:Q10"/>
    <mergeCell ref="A9:A10"/>
    <mergeCell ref="B9:B10"/>
    <mergeCell ref="D9:D10"/>
    <mergeCell ref="H6:I6"/>
    <mergeCell ref="T6:U6"/>
    <mergeCell ref="E9:E10"/>
    <mergeCell ref="S9:S10"/>
    <mergeCell ref="T9:T10"/>
    <mergeCell ref="U9:U10"/>
    <mergeCell ref="F9:F10"/>
    <mergeCell ref="G9:G10"/>
    <mergeCell ref="H9:H10"/>
    <mergeCell ref="R9:R10"/>
    <mergeCell ref="O9:O10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L1" sqref="L1:U32"/>
    </sheetView>
  </sheetViews>
  <sheetFormatPr defaultRowHeight="15" x14ac:dyDescent="0.25"/>
  <cols>
    <col min="1" max="1" width="4.28515625" customWidth="1"/>
    <col min="2" max="2" width="23.5703125" customWidth="1"/>
    <col min="3" max="3" width="9.7109375" customWidth="1"/>
    <col min="4" max="4" width="9" customWidth="1"/>
    <col min="5" max="5" width="5.5703125" customWidth="1"/>
    <col min="6" max="6" width="8.42578125" customWidth="1"/>
    <col min="7" max="7" width="8" customWidth="1"/>
    <col min="8" max="8" width="8.85546875" customWidth="1"/>
    <col min="9" max="9" width="7.85546875" customWidth="1"/>
    <col min="10" max="10" width="6.5703125" customWidth="1"/>
    <col min="11" max="11" width="4.42578125" customWidth="1"/>
    <col min="12" max="12" width="6.28515625" customWidth="1"/>
    <col min="13" max="13" width="22.7109375" customWidth="1"/>
    <col min="14" max="14" width="12.28515625" customWidth="1"/>
    <col min="15" max="15" width="8.28515625" customWidth="1"/>
    <col min="16" max="16" width="6" customWidth="1"/>
    <col min="17" max="17" width="8.85546875" customWidth="1"/>
    <col min="18" max="18" width="8.42578125" customWidth="1"/>
    <col min="20" max="20" width="8.85546875" customWidth="1"/>
  </cols>
  <sheetData>
    <row r="1" spans="1:21" ht="21" x14ac:dyDescent="0.35">
      <c r="B1" s="126"/>
      <c r="C1" s="58"/>
      <c r="E1" s="121" t="s">
        <v>28</v>
      </c>
      <c r="P1" s="121" t="s">
        <v>29</v>
      </c>
    </row>
    <row r="2" spans="1:21" ht="15" customHeight="1" x14ac:dyDescent="0.2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M2" s="135" t="s">
        <v>51</v>
      </c>
      <c r="N2" s="135"/>
      <c r="O2" s="135"/>
      <c r="P2" s="135"/>
      <c r="Q2" s="135"/>
      <c r="R2" s="135"/>
      <c r="S2" s="135"/>
      <c r="T2" s="135"/>
      <c r="U2" s="135"/>
    </row>
    <row r="3" spans="1:21" x14ac:dyDescent="0.25">
      <c r="B3" s="135"/>
      <c r="C3" s="135"/>
      <c r="D3" s="135"/>
      <c r="E3" s="135"/>
      <c r="F3" s="135"/>
      <c r="G3" s="135"/>
      <c r="H3" s="135"/>
      <c r="I3" s="135"/>
      <c r="J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x14ac:dyDescent="0.25">
      <c r="B4" s="135"/>
      <c r="C4" s="135"/>
      <c r="D4" s="135"/>
      <c r="E4" s="135"/>
      <c r="F4" s="135"/>
      <c r="G4" s="135"/>
      <c r="H4" s="135"/>
      <c r="I4" s="135"/>
      <c r="J4" s="135"/>
      <c r="M4" s="135"/>
      <c r="N4" s="135"/>
      <c r="O4" s="135"/>
      <c r="P4" s="135"/>
      <c r="Q4" s="135"/>
      <c r="R4" s="135"/>
      <c r="S4" s="135"/>
      <c r="T4" s="135"/>
      <c r="U4" s="135"/>
    </row>
    <row r="6" spans="1:21" x14ac:dyDescent="0.25">
      <c r="A6" s="137" t="s">
        <v>1</v>
      </c>
      <c r="B6" s="137"/>
      <c r="C6" s="137"/>
      <c r="D6" s="137"/>
      <c r="E6" s="137"/>
      <c r="F6" s="1"/>
      <c r="G6" s="1"/>
      <c r="H6" s="138">
        <v>45095</v>
      </c>
      <c r="I6" s="141"/>
      <c r="J6" s="1"/>
      <c r="L6" s="137" t="s">
        <v>1</v>
      </c>
      <c r="M6" s="137"/>
      <c r="N6" s="137"/>
      <c r="O6" s="137"/>
      <c r="P6" s="137"/>
      <c r="Q6" s="1"/>
      <c r="R6" s="1"/>
      <c r="S6" s="138">
        <v>45095</v>
      </c>
      <c r="T6" s="141"/>
      <c r="U6" s="1"/>
    </row>
    <row r="7" spans="1:21" ht="21" customHeight="1" x14ac:dyDescent="0.25">
      <c r="A7" s="1"/>
      <c r="B7" s="1" t="s">
        <v>430</v>
      </c>
      <c r="C7" s="1"/>
      <c r="D7" s="1"/>
      <c r="E7" s="3" t="s">
        <v>38</v>
      </c>
      <c r="G7" s="1"/>
      <c r="H7" s="1"/>
      <c r="I7" s="4" t="s">
        <v>35</v>
      </c>
      <c r="L7" s="1"/>
      <c r="M7" s="1" t="s">
        <v>430</v>
      </c>
      <c r="N7" s="1"/>
      <c r="O7" s="1"/>
      <c r="P7" s="3" t="s">
        <v>39</v>
      </c>
      <c r="R7" s="1"/>
      <c r="S7" s="1"/>
      <c r="T7" s="4" t="s">
        <v>35</v>
      </c>
      <c r="U7" s="4"/>
    </row>
    <row r="9" spans="1:21" ht="31.5" customHeight="1" x14ac:dyDescent="0.25">
      <c r="A9" s="139" t="s">
        <v>25</v>
      </c>
      <c r="B9" s="139" t="s">
        <v>4</v>
      </c>
      <c r="C9" s="118" t="s">
        <v>285</v>
      </c>
      <c r="D9" s="139" t="s">
        <v>11</v>
      </c>
      <c r="E9" s="139" t="s">
        <v>5</v>
      </c>
      <c r="F9" s="139" t="s">
        <v>10</v>
      </c>
      <c r="G9" s="139" t="s">
        <v>8</v>
      </c>
      <c r="H9" s="139" t="s">
        <v>7</v>
      </c>
      <c r="I9" s="139" t="s">
        <v>9</v>
      </c>
      <c r="J9" s="139" t="s">
        <v>6</v>
      </c>
      <c r="K9" s="11"/>
      <c r="L9" s="139" t="s">
        <v>25</v>
      </c>
      <c r="M9" s="139" t="s">
        <v>4</v>
      </c>
      <c r="N9" s="118" t="s">
        <v>74</v>
      </c>
      <c r="O9" s="118" t="s">
        <v>11</v>
      </c>
      <c r="P9" s="139" t="s">
        <v>5</v>
      </c>
      <c r="Q9" s="139" t="s">
        <v>10</v>
      </c>
      <c r="R9" s="139" t="s">
        <v>8</v>
      </c>
      <c r="S9" s="139" t="s">
        <v>7</v>
      </c>
      <c r="T9" s="139" t="s">
        <v>9</v>
      </c>
      <c r="U9" s="139" t="s">
        <v>6</v>
      </c>
    </row>
    <row r="10" spans="1:21" x14ac:dyDescent="0.25">
      <c r="A10" s="140"/>
      <c r="B10" s="140"/>
      <c r="C10" s="119"/>
      <c r="D10" s="140"/>
      <c r="E10" s="140"/>
      <c r="F10" s="140"/>
      <c r="G10" s="140"/>
      <c r="H10" s="140"/>
      <c r="I10" s="140"/>
      <c r="J10" s="140"/>
      <c r="K10" s="11"/>
      <c r="L10" s="140"/>
      <c r="M10" s="140"/>
      <c r="N10" s="119"/>
      <c r="O10" s="119"/>
      <c r="P10" s="140"/>
      <c r="Q10" s="140"/>
      <c r="R10" s="140"/>
      <c r="S10" s="140"/>
      <c r="T10" s="140"/>
      <c r="U10" s="140"/>
    </row>
    <row r="11" spans="1:21" x14ac:dyDescent="0.25">
      <c r="A11" s="5">
        <v>1</v>
      </c>
      <c r="B11" s="5" t="s">
        <v>295</v>
      </c>
      <c r="C11" s="5" t="s">
        <v>296</v>
      </c>
      <c r="D11" s="77">
        <v>16</v>
      </c>
      <c r="E11" s="80" t="s">
        <v>261</v>
      </c>
      <c r="F11" s="77">
        <v>133</v>
      </c>
      <c r="G11" s="6">
        <v>1.6006944444444445E-2</v>
      </c>
      <c r="H11" s="19">
        <v>3.472222222222222E-3</v>
      </c>
      <c r="I11" s="6">
        <f t="shared" ref="I11:I13" si="0">G11-H11</f>
        <v>1.2534722222222223E-2</v>
      </c>
      <c r="J11" s="13">
        <v>1</v>
      </c>
      <c r="L11" s="5">
        <v>1</v>
      </c>
      <c r="M11" s="34" t="s">
        <v>288</v>
      </c>
      <c r="N11" s="34" t="s">
        <v>289</v>
      </c>
      <c r="O11" s="77">
        <v>16</v>
      </c>
      <c r="P11" s="69" t="s">
        <v>261</v>
      </c>
      <c r="Q11" s="81">
        <v>106</v>
      </c>
      <c r="R11" s="82">
        <v>1.8784722222222223E-2</v>
      </c>
      <c r="S11" s="19">
        <v>3.4722222222222199E-3</v>
      </c>
      <c r="T11" s="6">
        <f t="shared" ref="T11:T19" si="1">R11-S11</f>
        <v>1.5312500000000003E-2</v>
      </c>
      <c r="U11" s="13">
        <v>1</v>
      </c>
    </row>
    <row r="12" spans="1:21" x14ac:dyDescent="0.25">
      <c r="A12" s="5">
        <v>2</v>
      </c>
      <c r="B12" s="5" t="s">
        <v>286</v>
      </c>
      <c r="C12" s="5" t="s">
        <v>287</v>
      </c>
      <c r="D12" s="77">
        <v>16</v>
      </c>
      <c r="E12" s="80" t="s">
        <v>261</v>
      </c>
      <c r="F12" s="77">
        <v>119</v>
      </c>
      <c r="G12" s="6">
        <v>1.8391203703703705E-2</v>
      </c>
      <c r="H12" s="19">
        <v>3.472222222222222E-3</v>
      </c>
      <c r="I12" s="6">
        <f t="shared" si="0"/>
        <v>1.4918981481481483E-2</v>
      </c>
      <c r="J12" s="13">
        <v>2</v>
      </c>
      <c r="L12" s="5">
        <v>2</v>
      </c>
      <c r="M12" s="34" t="s">
        <v>293</v>
      </c>
      <c r="N12" s="34" t="s">
        <v>294</v>
      </c>
      <c r="O12" s="77">
        <v>16</v>
      </c>
      <c r="P12" s="69" t="s">
        <v>130</v>
      </c>
      <c r="Q12" s="81">
        <v>111</v>
      </c>
      <c r="R12" s="82">
        <v>1.9004629629629632E-2</v>
      </c>
      <c r="S12" s="19">
        <v>3.4722222222222199E-3</v>
      </c>
      <c r="T12" s="6">
        <f t="shared" si="1"/>
        <v>1.5532407407407411E-2</v>
      </c>
      <c r="U12" s="13">
        <v>2</v>
      </c>
    </row>
    <row r="13" spans="1:21" x14ac:dyDescent="0.25">
      <c r="A13" s="5">
        <v>3</v>
      </c>
      <c r="B13" s="5" t="s">
        <v>290</v>
      </c>
      <c r="C13" s="5" t="s">
        <v>291</v>
      </c>
      <c r="D13" s="77">
        <v>68</v>
      </c>
      <c r="E13" s="73" t="s">
        <v>100</v>
      </c>
      <c r="F13" s="24">
        <v>121</v>
      </c>
      <c r="G13" s="6">
        <v>2.6041666666666668E-2</v>
      </c>
      <c r="H13" s="19">
        <v>3.472222222222222E-3</v>
      </c>
      <c r="I13" s="6">
        <f t="shared" si="0"/>
        <v>2.2569444444444448E-2</v>
      </c>
      <c r="J13" s="13" t="s">
        <v>292</v>
      </c>
      <c r="L13" s="5">
        <v>3</v>
      </c>
      <c r="M13" s="33" t="s">
        <v>297</v>
      </c>
      <c r="N13" s="30" t="s">
        <v>298</v>
      </c>
      <c r="O13" s="77">
        <v>16</v>
      </c>
      <c r="P13" s="33" t="s">
        <v>261</v>
      </c>
      <c r="Q13" s="33">
        <v>107</v>
      </c>
      <c r="R13" s="84">
        <v>2.1134259259259259E-2</v>
      </c>
      <c r="S13" s="19">
        <v>3.472222222222222E-3</v>
      </c>
      <c r="T13" s="6">
        <f t="shared" si="1"/>
        <v>1.7662037037037039E-2</v>
      </c>
      <c r="U13" s="13">
        <v>3</v>
      </c>
    </row>
    <row r="14" spans="1:21" x14ac:dyDescent="0.25">
      <c r="A14" s="5">
        <v>4</v>
      </c>
      <c r="B14" s="5" t="s">
        <v>299</v>
      </c>
      <c r="C14" s="5" t="s">
        <v>300</v>
      </c>
      <c r="D14" s="77">
        <v>18</v>
      </c>
      <c r="E14" s="83" t="s">
        <v>100</v>
      </c>
      <c r="F14" s="24">
        <v>134</v>
      </c>
      <c r="G14" s="6">
        <v>1.4328703703703703E-2</v>
      </c>
      <c r="H14" s="19">
        <v>3.472222222222222E-3</v>
      </c>
      <c r="I14" s="6">
        <f t="shared" ref="I14" si="2">G14-H14</f>
        <v>1.0856481481481481E-2</v>
      </c>
      <c r="J14" s="13" t="s">
        <v>292</v>
      </c>
      <c r="L14" s="5">
        <v>4</v>
      </c>
      <c r="M14" s="5" t="s">
        <v>301</v>
      </c>
      <c r="N14" s="5" t="s">
        <v>302</v>
      </c>
      <c r="O14" s="77">
        <v>17</v>
      </c>
      <c r="P14" s="5" t="s">
        <v>303</v>
      </c>
      <c r="Q14" s="5">
        <v>116</v>
      </c>
      <c r="R14" s="6">
        <v>2.2650462962962966E-2</v>
      </c>
      <c r="S14" s="19">
        <v>3.4722222222222199E-3</v>
      </c>
      <c r="T14" s="6">
        <f t="shared" si="1"/>
        <v>1.9178240740740746E-2</v>
      </c>
      <c r="U14" s="13">
        <v>4</v>
      </c>
    </row>
    <row r="15" spans="1:21" x14ac:dyDescent="0.25">
      <c r="A15" s="5">
        <v>5</v>
      </c>
      <c r="B15" s="5"/>
      <c r="C15" s="5"/>
      <c r="D15" s="77"/>
      <c r="E15" s="85"/>
      <c r="F15" s="24"/>
      <c r="G15" s="6"/>
      <c r="H15" s="19"/>
      <c r="I15" s="6"/>
      <c r="J15" s="13"/>
      <c r="K15" s="1"/>
      <c r="L15" s="5">
        <v>5</v>
      </c>
      <c r="M15" s="5" t="s">
        <v>304</v>
      </c>
      <c r="N15" s="5" t="s">
        <v>78</v>
      </c>
      <c r="O15" s="77">
        <v>43</v>
      </c>
      <c r="P15" s="5" t="s">
        <v>236</v>
      </c>
      <c r="Q15" s="5">
        <v>105</v>
      </c>
      <c r="R15" s="6">
        <v>2.4108796296296298E-2</v>
      </c>
      <c r="S15" s="19">
        <v>3.472222222222222E-3</v>
      </c>
      <c r="T15" s="6">
        <f t="shared" si="1"/>
        <v>2.0636574074074078E-2</v>
      </c>
      <c r="U15" s="13">
        <v>5</v>
      </c>
    </row>
    <row r="16" spans="1:21" x14ac:dyDescent="0.25">
      <c r="A16" s="5">
        <v>6</v>
      </c>
      <c r="B16" s="5"/>
      <c r="C16" s="5"/>
      <c r="D16" s="77"/>
      <c r="E16" s="80"/>
      <c r="F16" s="77"/>
      <c r="G16" s="6"/>
      <c r="H16" s="19"/>
      <c r="I16" s="6"/>
      <c r="J16" s="13"/>
      <c r="K16" s="1"/>
      <c r="L16" s="5">
        <v>6</v>
      </c>
      <c r="M16" s="34" t="s">
        <v>73</v>
      </c>
      <c r="N16" s="34" t="s">
        <v>305</v>
      </c>
      <c r="O16" s="77">
        <v>17</v>
      </c>
      <c r="P16" s="62" t="s">
        <v>77</v>
      </c>
      <c r="Q16" s="81">
        <v>101</v>
      </c>
      <c r="R16" s="82">
        <v>2.4895833333333336E-2</v>
      </c>
      <c r="S16" s="19">
        <v>3.472222222222222E-3</v>
      </c>
      <c r="T16" s="6">
        <f t="shared" si="1"/>
        <v>2.1423611111111115E-2</v>
      </c>
      <c r="U16" s="13">
        <v>6</v>
      </c>
    </row>
    <row r="17" spans="1:21" x14ac:dyDescent="0.25">
      <c r="A17" s="5">
        <v>7</v>
      </c>
      <c r="B17" s="5"/>
      <c r="C17" s="5"/>
      <c r="D17" s="77"/>
      <c r="E17" s="73"/>
      <c r="F17" s="24"/>
      <c r="G17" s="6"/>
      <c r="H17" s="19"/>
      <c r="I17" s="6"/>
      <c r="J17" s="13"/>
      <c r="L17" s="5">
        <v>7</v>
      </c>
      <c r="M17" s="33" t="s">
        <v>306</v>
      </c>
      <c r="N17" s="30" t="s">
        <v>307</v>
      </c>
      <c r="O17" s="77">
        <v>17</v>
      </c>
      <c r="P17" s="33" t="s">
        <v>261</v>
      </c>
      <c r="Q17" s="33">
        <v>132</v>
      </c>
      <c r="R17" s="84">
        <v>2.4999999999999998E-2</v>
      </c>
      <c r="S17" s="19">
        <v>3.4722222222222199E-3</v>
      </c>
      <c r="T17" s="6">
        <f t="shared" si="1"/>
        <v>2.1527777777777778E-2</v>
      </c>
      <c r="U17" s="13">
        <v>7</v>
      </c>
    </row>
    <row r="18" spans="1:21" x14ac:dyDescent="0.25">
      <c r="A18" s="5">
        <v>8</v>
      </c>
      <c r="B18" s="5"/>
      <c r="C18" s="5"/>
      <c r="D18" s="77"/>
      <c r="E18" s="80"/>
      <c r="F18" s="77"/>
      <c r="G18" s="6"/>
      <c r="H18" s="19"/>
      <c r="I18" s="6"/>
      <c r="J18" s="13"/>
      <c r="L18" s="5">
        <v>8</v>
      </c>
      <c r="M18" s="5" t="s">
        <v>308</v>
      </c>
      <c r="N18" s="5" t="s">
        <v>309</v>
      </c>
      <c r="O18" s="77">
        <v>39</v>
      </c>
      <c r="P18" s="5" t="s">
        <v>303</v>
      </c>
      <c r="Q18" s="5">
        <v>124</v>
      </c>
      <c r="R18" s="6">
        <v>2.5011574074074075E-2</v>
      </c>
      <c r="S18" s="19">
        <v>3.4722222222222199E-3</v>
      </c>
      <c r="T18" s="6">
        <f t="shared" si="1"/>
        <v>2.1539351851851855E-2</v>
      </c>
      <c r="U18" s="13">
        <v>8</v>
      </c>
    </row>
    <row r="19" spans="1:21" x14ac:dyDescent="0.25">
      <c r="A19" s="5">
        <v>9</v>
      </c>
      <c r="B19" s="5"/>
      <c r="C19" s="5"/>
      <c r="D19" s="77"/>
      <c r="E19" s="85"/>
      <c r="F19" s="24"/>
      <c r="G19" s="6"/>
      <c r="H19" s="19"/>
      <c r="I19" s="6"/>
      <c r="J19" s="13"/>
      <c r="L19" s="5">
        <v>9</v>
      </c>
      <c r="M19" s="5" t="s">
        <v>310</v>
      </c>
      <c r="N19" s="104">
        <v>26148</v>
      </c>
      <c r="O19" s="77">
        <v>51</v>
      </c>
      <c r="P19" s="5" t="s">
        <v>303</v>
      </c>
      <c r="Q19" s="5">
        <v>100</v>
      </c>
      <c r="R19" s="6">
        <v>0</v>
      </c>
      <c r="S19" s="19">
        <v>3.472222222222222E-3</v>
      </c>
      <c r="T19" s="6">
        <f t="shared" si="1"/>
        <v>-3.472222222222222E-3</v>
      </c>
      <c r="U19" s="13" t="s">
        <v>311</v>
      </c>
    </row>
    <row r="20" spans="1:21" x14ac:dyDescent="0.25">
      <c r="A20" s="5">
        <v>10</v>
      </c>
      <c r="B20" s="5"/>
      <c r="C20" s="5"/>
      <c r="D20" s="77"/>
      <c r="E20" s="85"/>
      <c r="F20" s="24"/>
      <c r="G20" s="6"/>
      <c r="H20" s="19"/>
      <c r="I20" s="6"/>
      <c r="J20" s="13"/>
      <c r="L20" s="5"/>
      <c r="M20" s="5"/>
      <c r="N20" s="5"/>
      <c r="O20" s="77"/>
      <c r="P20" s="5"/>
      <c r="Q20" s="5"/>
      <c r="R20" s="6"/>
      <c r="S20" s="19"/>
      <c r="T20" s="6"/>
      <c r="U20" s="13"/>
    </row>
    <row r="21" spans="1:21" x14ac:dyDescent="0.25">
      <c r="A21" s="5">
        <v>11</v>
      </c>
      <c r="B21" s="5"/>
      <c r="C21" s="5"/>
      <c r="D21" s="77"/>
      <c r="E21" s="80"/>
      <c r="F21" s="77"/>
      <c r="G21" s="6"/>
      <c r="H21" s="19"/>
      <c r="I21" s="6"/>
      <c r="J21" s="13"/>
      <c r="L21" s="5"/>
      <c r="M21" s="5"/>
      <c r="N21" s="5"/>
      <c r="O21" s="77"/>
      <c r="P21" s="5"/>
      <c r="Q21" s="5"/>
      <c r="R21" s="6"/>
      <c r="S21" s="19"/>
      <c r="T21" s="6"/>
      <c r="U21" s="13"/>
    </row>
    <row r="22" spans="1:21" x14ac:dyDescent="0.25">
      <c r="A22" s="5">
        <v>12</v>
      </c>
      <c r="B22" s="5"/>
      <c r="C22" s="5"/>
      <c r="D22" s="77"/>
      <c r="E22" s="73"/>
      <c r="F22" s="24"/>
      <c r="G22" s="6"/>
      <c r="H22" s="19"/>
      <c r="I22" s="6"/>
      <c r="J22" s="13"/>
      <c r="L22" s="5"/>
      <c r="M22" s="5"/>
      <c r="N22" s="5"/>
      <c r="O22" s="77"/>
      <c r="P22" s="5"/>
      <c r="Q22" s="5"/>
      <c r="R22" s="6"/>
      <c r="S22" s="19"/>
      <c r="T22" s="6"/>
      <c r="U22" s="13"/>
    </row>
    <row r="23" spans="1:21" x14ac:dyDescent="0.25">
      <c r="A23" s="5">
        <v>13</v>
      </c>
      <c r="B23" s="5"/>
      <c r="C23" s="5"/>
      <c r="D23" s="77"/>
      <c r="E23" s="80"/>
      <c r="F23" s="77"/>
      <c r="G23" s="6"/>
      <c r="H23" s="19"/>
      <c r="I23" s="6"/>
      <c r="J23" s="13"/>
      <c r="L23" s="5"/>
      <c r="M23" s="33"/>
      <c r="N23" s="30"/>
      <c r="O23" s="77"/>
      <c r="P23" s="33"/>
      <c r="Q23" s="33"/>
      <c r="R23" s="84"/>
      <c r="S23" s="19"/>
      <c r="T23" s="6"/>
      <c r="U23" s="13"/>
    </row>
    <row r="24" spans="1:21" x14ac:dyDescent="0.25">
      <c r="A24" s="5">
        <v>14</v>
      </c>
      <c r="B24" s="5"/>
      <c r="C24" s="5"/>
      <c r="D24" s="77"/>
      <c r="E24" s="83"/>
      <c r="F24" s="24"/>
      <c r="G24" s="6"/>
      <c r="H24" s="19"/>
      <c r="I24" s="6"/>
      <c r="J24" s="13"/>
      <c r="L24" s="5"/>
      <c r="M24" s="34"/>
      <c r="N24" s="34"/>
      <c r="O24" s="77"/>
      <c r="P24" s="69"/>
      <c r="Q24" s="81"/>
      <c r="R24" s="82"/>
      <c r="S24" s="19"/>
      <c r="T24" s="6"/>
      <c r="U24" s="13"/>
    </row>
    <row r="25" spans="1:21" x14ac:dyDescent="0.25">
      <c r="A25" s="5">
        <v>15</v>
      </c>
      <c r="B25" s="5"/>
      <c r="C25" s="5"/>
      <c r="D25" s="77"/>
      <c r="E25" s="85"/>
      <c r="F25" s="24"/>
      <c r="G25" s="6"/>
      <c r="H25" s="19"/>
      <c r="I25" s="6"/>
      <c r="J25" s="13"/>
      <c r="L25" s="5"/>
      <c r="M25" s="5"/>
      <c r="N25" s="5"/>
      <c r="O25" s="77"/>
      <c r="P25" s="5"/>
      <c r="Q25" s="5"/>
      <c r="R25" s="6"/>
      <c r="S25" s="19"/>
      <c r="T25" s="6"/>
      <c r="U25" s="13"/>
    </row>
    <row r="26" spans="1:21" ht="15" customHeight="1" x14ac:dyDescent="0.25">
      <c r="A26" s="5">
        <v>16</v>
      </c>
      <c r="B26" s="5"/>
      <c r="C26" s="5"/>
      <c r="D26" s="77"/>
      <c r="E26" s="80"/>
      <c r="F26" s="77"/>
      <c r="G26" s="6"/>
      <c r="H26" s="19"/>
      <c r="I26" s="6"/>
      <c r="J26" s="13"/>
      <c r="L26" s="5"/>
      <c r="M26" s="5"/>
      <c r="N26" s="5"/>
      <c r="O26" s="77"/>
      <c r="P26" s="5"/>
      <c r="Q26" s="5"/>
      <c r="R26" s="6"/>
      <c r="S26" s="19"/>
      <c r="T26" s="6"/>
      <c r="U26" s="13"/>
    </row>
    <row r="28" spans="1:21" x14ac:dyDescent="0.25">
      <c r="B28" s="1" t="s">
        <v>12</v>
      </c>
      <c r="C28" s="1"/>
      <c r="D28" s="1" t="s">
        <v>53</v>
      </c>
      <c r="E28" s="1"/>
      <c r="F28" s="1"/>
      <c r="M28" s="1" t="s">
        <v>12</v>
      </c>
      <c r="N28" s="1" t="s">
        <v>53</v>
      </c>
      <c r="O28" s="1"/>
      <c r="P28" s="1"/>
    </row>
    <row r="29" spans="1:21" x14ac:dyDescent="0.25">
      <c r="B29" s="1" t="s">
        <v>90</v>
      </c>
      <c r="C29" s="1"/>
      <c r="D29" s="1" t="s">
        <v>91</v>
      </c>
      <c r="E29" s="1"/>
      <c r="F29" s="1"/>
      <c r="M29" s="1" t="s">
        <v>90</v>
      </c>
      <c r="N29" s="1" t="s">
        <v>91</v>
      </c>
      <c r="O29" s="1"/>
      <c r="P29" s="1"/>
    </row>
    <row r="33" ht="31.5" customHeight="1" x14ac:dyDescent="0.25"/>
  </sheetData>
  <mergeCells count="23">
    <mergeCell ref="U9:U10"/>
    <mergeCell ref="B2:J4"/>
    <mergeCell ref="M2:U4"/>
    <mergeCell ref="A6:E6"/>
    <mergeCell ref="H6:I6"/>
    <mergeCell ref="L6:P6"/>
    <mergeCell ref="S6:T6"/>
    <mergeCell ref="T9:T10"/>
    <mergeCell ref="H9:H10"/>
    <mergeCell ref="I9:I10"/>
    <mergeCell ref="L9:L10"/>
    <mergeCell ref="P9:P10"/>
    <mergeCell ref="A9:A10"/>
    <mergeCell ref="B9:B10"/>
    <mergeCell ref="R9:R10"/>
    <mergeCell ref="S9:S10"/>
    <mergeCell ref="D9:D10"/>
    <mergeCell ref="E9:E10"/>
    <mergeCell ref="F9:F10"/>
    <mergeCell ref="G9:G10"/>
    <mergeCell ref="Q9:Q10"/>
    <mergeCell ref="J9:J10"/>
    <mergeCell ref="M9: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topLeftCell="A3" workbookViewId="0">
      <selection sqref="A1:H42"/>
    </sheetView>
  </sheetViews>
  <sheetFormatPr defaultRowHeight="15" x14ac:dyDescent="0.25"/>
  <cols>
    <col min="1" max="1" width="3.42578125" customWidth="1"/>
    <col min="2" max="2" width="30.42578125" customWidth="1"/>
    <col min="3" max="3" width="11.140625" customWidth="1"/>
    <col min="4" max="4" width="4.42578125" customWidth="1"/>
    <col min="5" max="5" width="17.5703125" customWidth="1"/>
    <col min="6" max="6" width="5" customWidth="1"/>
    <col min="7" max="7" width="9.7109375" customWidth="1"/>
    <col min="8" max="8" width="6.28515625" customWidth="1"/>
    <col min="9" max="9" width="3.42578125" customWidth="1"/>
    <col min="10" max="10" width="5.28515625" customWidth="1"/>
    <col min="11" max="11" width="36.42578125" customWidth="1"/>
    <col min="12" max="12" width="9.7109375" customWidth="1"/>
    <col min="13" max="13" width="4.42578125" customWidth="1"/>
    <col min="14" max="14" width="28" customWidth="1"/>
    <col min="15" max="15" width="4.28515625" customWidth="1"/>
    <col min="16" max="16" width="9.5703125" customWidth="1"/>
    <col min="17" max="17" width="4.5703125" customWidth="1"/>
  </cols>
  <sheetData>
    <row r="1" spans="1:18" ht="21" x14ac:dyDescent="0.35">
      <c r="B1" s="126"/>
      <c r="D1" s="39" t="s">
        <v>34</v>
      </c>
      <c r="M1" s="121" t="s">
        <v>16</v>
      </c>
    </row>
    <row r="2" spans="1:18" ht="15" customHeight="1" x14ac:dyDescent="0.25">
      <c r="B2" s="135" t="s">
        <v>51</v>
      </c>
      <c r="C2" s="135"/>
      <c r="D2" s="135"/>
      <c r="E2" s="135"/>
      <c r="F2" s="135"/>
      <c r="G2" s="135"/>
      <c r="H2" s="135"/>
      <c r="I2" s="120"/>
      <c r="K2" s="135" t="s">
        <v>51</v>
      </c>
      <c r="L2" s="135"/>
      <c r="M2" s="135"/>
      <c r="N2" s="135"/>
      <c r="O2" s="135"/>
      <c r="P2" s="135"/>
      <c r="Q2" s="135"/>
    </row>
    <row r="3" spans="1:18" x14ac:dyDescent="0.25">
      <c r="B3" s="135"/>
      <c r="C3" s="135"/>
      <c r="D3" s="135"/>
      <c r="E3" s="135"/>
      <c r="F3" s="135"/>
      <c r="G3" s="135"/>
      <c r="H3" s="135"/>
      <c r="I3" s="120"/>
      <c r="K3" s="135"/>
      <c r="L3" s="135"/>
      <c r="M3" s="135"/>
      <c r="N3" s="135"/>
      <c r="O3" s="135"/>
      <c r="P3" s="135"/>
      <c r="Q3" s="135"/>
    </row>
    <row r="4" spans="1:18" x14ac:dyDescent="0.25">
      <c r="B4" s="135"/>
      <c r="C4" s="135"/>
      <c r="D4" s="135"/>
      <c r="E4" s="135"/>
      <c r="F4" s="135"/>
      <c r="G4" s="135"/>
      <c r="H4" s="135"/>
      <c r="I4" s="120"/>
      <c r="K4" s="135"/>
      <c r="L4" s="135"/>
      <c r="M4" s="135"/>
      <c r="N4" s="135"/>
      <c r="O4" s="135"/>
      <c r="P4" s="135"/>
      <c r="Q4" s="135"/>
    </row>
    <row r="5" spans="1:18" x14ac:dyDescent="0.25">
      <c r="D5" s="86"/>
    </row>
    <row r="6" spans="1:18" x14ac:dyDescent="0.25">
      <c r="A6" s="137" t="s">
        <v>1</v>
      </c>
      <c r="B6" s="137"/>
      <c r="C6" s="137"/>
      <c r="D6" s="137"/>
      <c r="E6" s="1"/>
      <c r="F6" s="1"/>
      <c r="G6" s="138">
        <v>45095</v>
      </c>
      <c r="H6" s="141"/>
      <c r="I6" s="1"/>
      <c r="J6" s="137" t="s">
        <v>1</v>
      </c>
      <c r="K6" s="137"/>
      <c r="L6" s="137"/>
      <c r="M6" s="137"/>
      <c r="N6" s="1"/>
      <c r="O6" s="1"/>
      <c r="P6" s="138">
        <v>45095</v>
      </c>
      <c r="Q6" s="141"/>
    </row>
    <row r="7" spans="1:18" ht="27" customHeight="1" x14ac:dyDescent="0.25">
      <c r="A7" s="1"/>
      <c r="B7" s="1" t="s">
        <v>430</v>
      </c>
      <c r="C7" s="1"/>
      <c r="D7" s="40" t="s">
        <v>40</v>
      </c>
      <c r="E7" s="1"/>
      <c r="F7" s="1"/>
      <c r="G7" s="1"/>
      <c r="H7" s="4" t="s">
        <v>52</v>
      </c>
      <c r="I7" s="1"/>
      <c r="J7" s="1"/>
      <c r="K7" s="1" t="s">
        <v>430</v>
      </c>
      <c r="L7" s="1"/>
      <c r="M7" s="3" t="s">
        <v>41</v>
      </c>
      <c r="N7" s="1"/>
      <c r="O7" s="1"/>
      <c r="P7" s="1"/>
      <c r="Q7" s="4" t="s">
        <v>52</v>
      </c>
    </row>
    <row r="8" spans="1:18" ht="15" customHeight="1" x14ac:dyDescent="0.25">
      <c r="D8" s="86"/>
    </row>
    <row r="9" spans="1:18" ht="15" customHeight="1" x14ac:dyDescent="0.25">
      <c r="A9" s="139" t="s">
        <v>25</v>
      </c>
      <c r="B9" s="139" t="s">
        <v>26</v>
      </c>
      <c r="C9" s="139" t="s">
        <v>50</v>
      </c>
      <c r="D9" s="144" t="s">
        <v>11</v>
      </c>
      <c r="E9" s="139" t="s">
        <v>5</v>
      </c>
      <c r="F9" s="139" t="s">
        <v>10</v>
      </c>
      <c r="G9" s="139" t="s">
        <v>27</v>
      </c>
      <c r="H9" s="139" t="s">
        <v>6</v>
      </c>
      <c r="I9" s="9"/>
      <c r="J9" s="139" t="s">
        <v>25</v>
      </c>
      <c r="K9" s="139" t="s">
        <v>26</v>
      </c>
      <c r="L9" s="139" t="s">
        <v>50</v>
      </c>
      <c r="M9" s="139" t="s">
        <v>11</v>
      </c>
      <c r="N9" s="139" t="s">
        <v>5</v>
      </c>
      <c r="O9" s="139" t="s">
        <v>10</v>
      </c>
      <c r="P9" s="139" t="s">
        <v>27</v>
      </c>
      <c r="Q9" s="139" t="s">
        <v>6</v>
      </c>
    </row>
    <row r="10" spans="1:18" ht="20.25" customHeight="1" x14ac:dyDescent="0.25">
      <c r="A10" s="140"/>
      <c r="B10" s="140"/>
      <c r="C10" s="143"/>
      <c r="D10" s="145"/>
      <c r="E10" s="140"/>
      <c r="F10" s="140"/>
      <c r="G10" s="140"/>
      <c r="H10" s="140"/>
      <c r="I10" s="9"/>
      <c r="J10" s="140"/>
      <c r="K10" s="140"/>
      <c r="L10" s="143"/>
      <c r="M10" s="140"/>
      <c r="N10" s="140"/>
      <c r="O10" s="140"/>
      <c r="P10" s="140"/>
      <c r="Q10" s="140"/>
    </row>
    <row r="11" spans="1:18" ht="15" customHeight="1" x14ac:dyDescent="0.25">
      <c r="A11" s="5">
        <v>1</v>
      </c>
      <c r="B11" s="14" t="s">
        <v>312</v>
      </c>
      <c r="C11" s="51">
        <v>32921</v>
      </c>
      <c r="D11" s="87" t="s">
        <v>313</v>
      </c>
      <c r="E11" s="14" t="s">
        <v>314</v>
      </c>
      <c r="F11" s="14">
        <v>221</v>
      </c>
      <c r="G11" s="6">
        <v>4.8738425925925921E-2</v>
      </c>
      <c r="H11" s="13">
        <v>1</v>
      </c>
      <c r="J11" s="5">
        <v>1</v>
      </c>
      <c r="K11" s="5" t="s">
        <v>315</v>
      </c>
      <c r="L11" s="50">
        <v>35056</v>
      </c>
      <c r="M11" s="5">
        <v>27</v>
      </c>
      <c r="N11" s="5" t="s">
        <v>68</v>
      </c>
      <c r="O11" s="5">
        <v>237</v>
      </c>
      <c r="P11" s="6">
        <v>6.0590277777777778E-2</v>
      </c>
      <c r="Q11" s="13">
        <v>1</v>
      </c>
      <c r="R11" s="35"/>
    </row>
    <row r="12" spans="1:18" x14ac:dyDescent="0.25">
      <c r="A12" s="5">
        <v>2</v>
      </c>
      <c r="B12" s="14" t="s">
        <v>316</v>
      </c>
      <c r="C12" s="51">
        <v>37187</v>
      </c>
      <c r="D12" s="87" t="s">
        <v>317</v>
      </c>
      <c r="E12" s="14" t="s">
        <v>241</v>
      </c>
      <c r="F12" s="14">
        <v>201</v>
      </c>
      <c r="G12" s="6">
        <v>5.0983796296296291E-2</v>
      </c>
      <c r="H12" s="13">
        <v>2</v>
      </c>
      <c r="J12" s="5">
        <v>2</v>
      </c>
      <c r="K12" s="5" t="s">
        <v>318</v>
      </c>
      <c r="L12" s="50">
        <v>33311</v>
      </c>
      <c r="M12" s="5">
        <v>37</v>
      </c>
      <c r="N12" s="14" t="s">
        <v>68</v>
      </c>
      <c r="O12" s="5">
        <v>239</v>
      </c>
      <c r="P12" s="6">
        <v>6.1365740740740742E-2</v>
      </c>
      <c r="Q12" s="13">
        <v>2</v>
      </c>
      <c r="R12" s="35"/>
    </row>
    <row r="13" spans="1:18" x14ac:dyDescent="0.25">
      <c r="A13" s="5">
        <v>3</v>
      </c>
      <c r="B13" s="14" t="s">
        <v>319</v>
      </c>
      <c r="C13" s="51">
        <v>33123</v>
      </c>
      <c r="D13" s="87" t="s">
        <v>320</v>
      </c>
      <c r="E13" s="14" t="s">
        <v>71</v>
      </c>
      <c r="F13" s="14">
        <v>208</v>
      </c>
      <c r="G13" s="6">
        <v>5.3553240740740742E-2</v>
      </c>
      <c r="H13" s="13">
        <v>3</v>
      </c>
      <c r="J13" s="5">
        <v>3</v>
      </c>
      <c r="K13" s="5" t="s">
        <v>321</v>
      </c>
      <c r="L13" s="50">
        <v>31671</v>
      </c>
      <c r="M13" s="5">
        <v>36</v>
      </c>
      <c r="N13" s="5" t="s">
        <v>68</v>
      </c>
      <c r="O13" s="5">
        <v>238</v>
      </c>
      <c r="P13" s="6">
        <v>7.6388888888888895E-2</v>
      </c>
      <c r="Q13" s="13">
        <v>3</v>
      </c>
      <c r="R13" s="35"/>
    </row>
    <row r="14" spans="1:18" x14ac:dyDescent="0.25">
      <c r="A14" s="5">
        <v>4</v>
      </c>
      <c r="B14" s="14" t="s">
        <v>322</v>
      </c>
      <c r="C14" s="51">
        <v>35476</v>
      </c>
      <c r="D14" s="87" t="s">
        <v>323</v>
      </c>
      <c r="E14" s="14" t="s">
        <v>324</v>
      </c>
      <c r="F14" s="5">
        <v>220</v>
      </c>
      <c r="G14" s="6">
        <v>5.4282407407407411E-2</v>
      </c>
      <c r="H14" s="13">
        <v>4</v>
      </c>
      <c r="J14" s="5">
        <v>4</v>
      </c>
      <c r="K14" s="5" t="s">
        <v>325</v>
      </c>
      <c r="L14" s="50">
        <v>37988</v>
      </c>
      <c r="M14" s="5">
        <v>19</v>
      </c>
      <c r="N14" s="5" t="s">
        <v>326</v>
      </c>
      <c r="O14" s="5">
        <v>235</v>
      </c>
      <c r="P14" s="6">
        <v>8.261574074074074E-2</v>
      </c>
      <c r="Q14" s="13">
        <v>4</v>
      </c>
    </row>
    <row r="15" spans="1:18" x14ac:dyDescent="0.25">
      <c r="A15" s="5">
        <v>5</v>
      </c>
      <c r="B15" s="14" t="s">
        <v>327</v>
      </c>
      <c r="C15" s="51">
        <v>34355</v>
      </c>
      <c r="D15" s="87" t="s">
        <v>328</v>
      </c>
      <c r="E15" s="14" t="s">
        <v>71</v>
      </c>
      <c r="F15" s="14">
        <v>209</v>
      </c>
      <c r="G15" s="6">
        <v>5.6261574074074068E-2</v>
      </c>
      <c r="H15" s="13">
        <v>5</v>
      </c>
      <c r="J15" s="5">
        <v>5</v>
      </c>
      <c r="K15" s="5" t="s">
        <v>439</v>
      </c>
      <c r="L15" s="50">
        <v>37879</v>
      </c>
      <c r="M15" s="5">
        <v>19</v>
      </c>
      <c r="N15" s="5" t="s">
        <v>438</v>
      </c>
      <c r="O15" s="5">
        <v>241</v>
      </c>
      <c r="P15" s="6">
        <v>8.2662037037037034E-2</v>
      </c>
      <c r="Q15" s="13">
        <v>5</v>
      </c>
      <c r="R15" s="1"/>
    </row>
    <row r="16" spans="1:18" x14ac:dyDescent="0.25">
      <c r="A16" s="5">
        <v>6</v>
      </c>
      <c r="B16" s="5" t="s">
        <v>329</v>
      </c>
      <c r="C16" s="50">
        <v>34288</v>
      </c>
      <c r="D16" s="43" t="s">
        <v>328</v>
      </c>
      <c r="E16" s="5" t="s">
        <v>68</v>
      </c>
      <c r="F16" s="5">
        <v>213</v>
      </c>
      <c r="G16" s="6">
        <v>5.8495370370370371E-2</v>
      </c>
      <c r="H16" s="13">
        <v>6</v>
      </c>
      <c r="J16" s="5">
        <v>6</v>
      </c>
      <c r="K16" s="5" t="s">
        <v>440</v>
      </c>
      <c r="L16" s="50">
        <v>37709</v>
      </c>
      <c r="M16" s="5">
        <v>20</v>
      </c>
      <c r="N16" s="5" t="s">
        <v>437</v>
      </c>
      <c r="O16" s="5">
        <v>244</v>
      </c>
      <c r="P16" s="6">
        <v>8.4733796296296293E-2</v>
      </c>
      <c r="Q16" s="13">
        <v>6</v>
      </c>
    </row>
    <row r="17" spans="1:17" x14ac:dyDescent="0.25">
      <c r="A17" s="5">
        <v>7</v>
      </c>
      <c r="B17" s="14" t="s">
        <v>330</v>
      </c>
      <c r="C17" s="51">
        <v>30923</v>
      </c>
      <c r="D17" s="87" t="s">
        <v>86</v>
      </c>
      <c r="E17" s="14" t="s">
        <v>69</v>
      </c>
      <c r="F17" s="14">
        <v>205</v>
      </c>
      <c r="G17" s="6">
        <v>5.8946759259259261E-2</v>
      </c>
      <c r="H17" s="13">
        <v>7</v>
      </c>
      <c r="J17" s="30"/>
      <c r="K17" s="1"/>
      <c r="L17" s="1"/>
      <c r="M17" s="30"/>
      <c r="N17" s="30"/>
      <c r="O17" s="30"/>
      <c r="P17" s="31"/>
      <c r="Q17" s="32"/>
    </row>
    <row r="18" spans="1:17" x14ac:dyDescent="0.25">
      <c r="A18" s="5">
        <v>8</v>
      </c>
      <c r="B18" s="5" t="s">
        <v>331</v>
      </c>
      <c r="C18" s="50">
        <v>31705</v>
      </c>
      <c r="D18" s="43" t="s">
        <v>332</v>
      </c>
      <c r="E18" s="5" t="s">
        <v>84</v>
      </c>
      <c r="F18" s="5">
        <v>212</v>
      </c>
      <c r="G18" s="6">
        <v>5.9340277777777777E-2</v>
      </c>
      <c r="H18" s="13">
        <v>8</v>
      </c>
      <c r="J18" s="30"/>
      <c r="K18" s="30"/>
      <c r="L18" s="30"/>
      <c r="M18" s="30"/>
      <c r="N18" s="30"/>
      <c r="O18" s="30"/>
      <c r="P18" s="31"/>
      <c r="Q18" s="32"/>
    </row>
    <row r="19" spans="1:17" x14ac:dyDescent="0.25">
      <c r="A19" s="5">
        <v>9</v>
      </c>
      <c r="B19" s="14" t="s">
        <v>333</v>
      </c>
      <c r="C19" s="51">
        <v>34894</v>
      </c>
      <c r="D19" s="87" t="s">
        <v>334</v>
      </c>
      <c r="E19" s="14" t="s">
        <v>68</v>
      </c>
      <c r="F19" s="14">
        <v>207</v>
      </c>
      <c r="G19" s="6">
        <v>6.0335648148148145E-2</v>
      </c>
      <c r="H19" s="13">
        <v>9</v>
      </c>
      <c r="J19" s="30"/>
      <c r="K19" s="30"/>
      <c r="L19" s="30"/>
      <c r="M19" s="30"/>
      <c r="N19" s="30"/>
      <c r="O19" s="30"/>
      <c r="P19" s="31"/>
      <c r="Q19" s="32"/>
    </row>
    <row r="20" spans="1:17" x14ac:dyDescent="0.25">
      <c r="A20" s="5">
        <v>10</v>
      </c>
      <c r="B20" s="14" t="s">
        <v>335</v>
      </c>
      <c r="C20" s="51">
        <v>32621</v>
      </c>
      <c r="D20" s="87" t="s">
        <v>118</v>
      </c>
      <c r="E20" s="14" t="s">
        <v>68</v>
      </c>
      <c r="F20" s="14">
        <v>210</v>
      </c>
      <c r="G20" s="6">
        <v>6.1458333333333337E-2</v>
      </c>
      <c r="H20" s="13">
        <v>10</v>
      </c>
      <c r="J20" s="30"/>
      <c r="K20" s="30"/>
      <c r="L20" s="30"/>
      <c r="M20" s="30"/>
      <c r="N20" s="30"/>
      <c r="O20" s="30"/>
      <c r="P20" s="31"/>
      <c r="Q20" s="32"/>
    </row>
    <row r="21" spans="1:17" x14ac:dyDescent="0.25">
      <c r="A21" s="5">
        <v>11</v>
      </c>
      <c r="B21" s="5" t="s">
        <v>336</v>
      </c>
      <c r="C21" s="50">
        <v>33717</v>
      </c>
      <c r="D21" s="43" t="s">
        <v>337</v>
      </c>
      <c r="E21" s="5" t="s">
        <v>69</v>
      </c>
      <c r="F21" s="5">
        <v>214</v>
      </c>
      <c r="G21" s="6">
        <v>6.1620370370370374E-2</v>
      </c>
      <c r="H21" s="13">
        <v>11</v>
      </c>
      <c r="J21" s="30"/>
      <c r="K21" s="30"/>
      <c r="L21" s="30"/>
      <c r="M21" s="30"/>
      <c r="N21" s="30"/>
      <c r="O21" s="30"/>
      <c r="P21" s="31"/>
      <c r="Q21" s="32"/>
    </row>
    <row r="22" spans="1:17" x14ac:dyDescent="0.25">
      <c r="A22" s="5">
        <v>12</v>
      </c>
      <c r="B22" s="14" t="s">
        <v>338</v>
      </c>
      <c r="C22" s="51">
        <v>35585</v>
      </c>
      <c r="D22" s="87" t="s">
        <v>323</v>
      </c>
      <c r="E22" s="14" t="s">
        <v>339</v>
      </c>
      <c r="F22" s="5">
        <v>217</v>
      </c>
      <c r="G22" s="6">
        <v>6.3101851851851853E-2</v>
      </c>
      <c r="H22" s="13">
        <v>12</v>
      </c>
      <c r="J22" s="30"/>
      <c r="K22" s="30"/>
      <c r="L22" s="30"/>
      <c r="M22" s="30"/>
      <c r="N22" s="30"/>
      <c r="O22" s="30"/>
      <c r="P22" s="31"/>
      <c r="Q22" s="32"/>
    </row>
    <row r="23" spans="1:17" x14ac:dyDescent="0.25">
      <c r="A23" s="5">
        <v>13</v>
      </c>
      <c r="B23" s="14" t="s">
        <v>340</v>
      </c>
      <c r="C23" s="51">
        <v>31269</v>
      </c>
      <c r="D23" s="87" t="s">
        <v>72</v>
      </c>
      <c r="E23" s="14" t="s">
        <v>71</v>
      </c>
      <c r="F23" s="14">
        <v>202</v>
      </c>
      <c r="G23" s="6">
        <v>6.3553240740740743E-2</v>
      </c>
      <c r="H23" s="13">
        <v>13</v>
      </c>
      <c r="J23" s="30"/>
      <c r="K23" s="30"/>
      <c r="L23" s="30"/>
      <c r="M23" s="30"/>
      <c r="N23" s="30"/>
      <c r="O23" s="30"/>
      <c r="P23" s="31"/>
      <c r="Q23" s="32"/>
    </row>
    <row r="24" spans="1:17" ht="15" customHeight="1" x14ac:dyDescent="0.25">
      <c r="A24" s="5">
        <v>14</v>
      </c>
      <c r="B24" s="14" t="s">
        <v>341</v>
      </c>
      <c r="C24" s="51">
        <v>30985</v>
      </c>
      <c r="D24" s="87" t="s">
        <v>86</v>
      </c>
      <c r="E24" s="14" t="s">
        <v>69</v>
      </c>
      <c r="F24" s="14">
        <v>204</v>
      </c>
      <c r="G24" s="6">
        <v>6.3738425925925921E-2</v>
      </c>
      <c r="H24" s="13">
        <v>14</v>
      </c>
      <c r="J24" s="30"/>
      <c r="K24" s="1" t="s">
        <v>12</v>
      </c>
      <c r="L24" s="1" t="s">
        <v>53</v>
      </c>
      <c r="M24" s="30"/>
      <c r="N24" s="30"/>
      <c r="O24" s="30"/>
      <c r="P24" s="31"/>
      <c r="Q24" s="32"/>
    </row>
    <row r="25" spans="1:17" x14ac:dyDescent="0.25">
      <c r="A25" s="5">
        <v>15</v>
      </c>
      <c r="B25" s="5" t="s">
        <v>342</v>
      </c>
      <c r="C25" s="50">
        <v>32316</v>
      </c>
      <c r="D25" s="43" t="s">
        <v>118</v>
      </c>
      <c r="E25" s="5" t="s">
        <v>68</v>
      </c>
      <c r="F25" s="14">
        <v>216</v>
      </c>
      <c r="G25" s="6">
        <v>6.4814814814814811E-2</v>
      </c>
      <c r="H25" s="13">
        <v>15</v>
      </c>
      <c r="J25" s="30"/>
      <c r="K25" s="1" t="s">
        <v>90</v>
      </c>
      <c r="L25" s="1" t="s">
        <v>91</v>
      </c>
      <c r="M25" s="30"/>
      <c r="N25" s="30"/>
      <c r="O25" s="30"/>
      <c r="P25" s="31"/>
      <c r="Q25" s="32"/>
    </row>
    <row r="26" spans="1:17" x14ac:dyDescent="0.25">
      <c r="A26" s="5">
        <v>16</v>
      </c>
      <c r="B26" s="14" t="s">
        <v>343</v>
      </c>
      <c r="C26" s="51">
        <v>31488</v>
      </c>
      <c r="D26" s="87" t="s">
        <v>86</v>
      </c>
      <c r="E26" s="14" t="s">
        <v>69</v>
      </c>
      <c r="F26" s="14">
        <v>203</v>
      </c>
      <c r="G26" s="6">
        <v>6.6249999999999989E-2</v>
      </c>
      <c r="H26" s="13">
        <v>16</v>
      </c>
      <c r="J26" s="30"/>
      <c r="K26" s="30"/>
      <c r="L26" s="30"/>
      <c r="M26" s="30"/>
      <c r="N26" s="30"/>
      <c r="O26" s="30"/>
      <c r="P26" s="31"/>
      <c r="Q26" s="32"/>
    </row>
    <row r="27" spans="1:17" x14ac:dyDescent="0.25">
      <c r="A27" s="5">
        <v>17</v>
      </c>
      <c r="B27" s="14" t="s">
        <v>344</v>
      </c>
      <c r="C27" s="51">
        <v>31696</v>
      </c>
      <c r="D27" s="87" t="s">
        <v>332</v>
      </c>
      <c r="E27" s="14" t="s">
        <v>68</v>
      </c>
      <c r="F27" s="14">
        <v>215</v>
      </c>
      <c r="G27" s="6">
        <v>6.7534722222222218E-2</v>
      </c>
      <c r="H27" s="13">
        <v>17</v>
      </c>
      <c r="J27" s="30"/>
      <c r="K27" s="30"/>
      <c r="L27" s="30"/>
      <c r="M27" s="30"/>
      <c r="N27" s="30"/>
      <c r="O27" s="30"/>
      <c r="P27" s="31"/>
      <c r="Q27" s="32"/>
    </row>
    <row r="28" spans="1:17" x14ac:dyDescent="0.25">
      <c r="A28" s="5">
        <v>18</v>
      </c>
      <c r="B28" s="5" t="s">
        <v>345</v>
      </c>
      <c r="C28" s="50">
        <v>36670</v>
      </c>
      <c r="D28" s="43" t="s">
        <v>346</v>
      </c>
      <c r="E28" s="5" t="s">
        <v>66</v>
      </c>
      <c r="F28" s="14">
        <v>222</v>
      </c>
      <c r="G28" s="6">
        <v>6.7685185185185182E-2</v>
      </c>
      <c r="H28" s="13">
        <v>18</v>
      </c>
      <c r="J28" s="30"/>
      <c r="K28" s="30"/>
      <c r="L28" s="30"/>
      <c r="M28" s="30"/>
      <c r="N28" s="30"/>
      <c r="O28" s="30"/>
      <c r="P28" s="31"/>
      <c r="Q28" s="32"/>
    </row>
    <row r="29" spans="1:17" x14ac:dyDescent="0.25">
      <c r="A29" s="5">
        <v>19</v>
      </c>
      <c r="B29" s="14" t="s">
        <v>347</v>
      </c>
      <c r="C29" s="51">
        <v>31434</v>
      </c>
      <c r="D29" s="87" t="s">
        <v>72</v>
      </c>
      <c r="E29" s="14" t="s">
        <v>68</v>
      </c>
      <c r="F29" s="14">
        <v>211</v>
      </c>
      <c r="G29" s="6">
        <v>6.773148148148149E-2</v>
      </c>
      <c r="H29" s="13">
        <v>19</v>
      </c>
      <c r="J29" s="30"/>
      <c r="K29" s="30"/>
      <c r="L29" s="30"/>
      <c r="M29" s="30"/>
      <c r="N29" s="30"/>
      <c r="O29" s="30"/>
      <c r="P29" s="31"/>
      <c r="Q29" s="32"/>
    </row>
    <row r="30" spans="1:17" ht="15" customHeight="1" x14ac:dyDescent="0.25">
      <c r="A30" s="5">
        <v>20</v>
      </c>
      <c r="B30" s="14" t="s">
        <v>348</v>
      </c>
      <c r="C30" s="51">
        <v>32841</v>
      </c>
      <c r="D30" s="87" t="s">
        <v>313</v>
      </c>
      <c r="E30" s="14" t="s">
        <v>68</v>
      </c>
      <c r="F30" s="14">
        <v>219</v>
      </c>
      <c r="G30" s="6">
        <v>6.7916666666666667E-2</v>
      </c>
      <c r="H30" s="13">
        <v>20</v>
      </c>
      <c r="J30" s="30"/>
      <c r="K30" s="30"/>
      <c r="L30" s="30"/>
      <c r="M30" s="30"/>
      <c r="N30" s="30"/>
      <c r="O30" s="30"/>
      <c r="P30" s="31"/>
      <c r="Q30" s="32"/>
    </row>
    <row r="31" spans="1:17" x14ac:dyDescent="0.25">
      <c r="A31" s="5">
        <v>21</v>
      </c>
      <c r="B31" s="14" t="s">
        <v>349</v>
      </c>
      <c r="C31" s="51">
        <v>33812</v>
      </c>
      <c r="D31" s="87" t="s">
        <v>350</v>
      </c>
      <c r="E31" s="14" t="s">
        <v>66</v>
      </c>
      <c r="F31" s="14">
        <v>206</v>
      </c>
      <c r="G31" s="6">
        <v>6.822916666666666E-2</v>
      </c>
      <c r="H31" s="13">
        <v>21</v>
      </c>
      <c r="J31" s="30"/>
      <c r="K31" s="30"/>
      <c r="L31" s="30"/>
      <c r="M31" s="30"/>
      <c r="N31" s="30"/>
      <c r="O31" s="30"/>
      <c r="P31" s="31"/>
      <c r="Q31" s="32"/>
    </row>
    <row r="32" spans="1:17" x14ac:dyDescent="0.25">
      <c r="A32" s="5">
        <v>22</v>
      </c>
      <c r="B32" s="5" t="s">
        <v>351</v>
      </c>
      <c r="C32" s="50">
        <v>34687</v>
      </c>
      <c r="D32" s="43" t="s">
        <v>352</v>
      </c>
      <c r="E32" s="5" t="s">
        <v>68</v>
      </c>
      <c r="F32" s="14">
        <v>218</v>
      </c>
      <c r="G32" s="6">
        <v>7.1111111111111111E-2</v>
      </c>
      <c r="H32" s="13">
        <v>22</v>
      </c>
      <c r="J32" s="30"/>
      <c r="K32" s="30"/>
      <c r="L32" s="30"/>
      <c r="M32" s="30"/>
      <c r="N32" s="30"/>
      <c r="O32" s="30"/>
      <c r="P32" s="31"/>
      <c r="Q32" s="32"/>
    </row>
    <row r="33" spans="1:17" x14ac:dyDescent="0.25">
      <c r="A33" s="5">
        <v>23</v>
      </c>
      <c r="B33" s="14" t="s">
        <v>353</v>
      </c>
      <c r="C33" s="51">
        <v>36820</v>
      </c>
      <c r="D33" s="87" t="s">
        <v>354</v>
      </c>
      <c r="E33" s="14" t="s">
        <v>66</v>
      </c>
      <c r="F33" s="14">
        <v>200</v>
      </c>
      <c r="G33" s="6">
        <v>8.4976851851851845E-2</v>
      </c>
      <c r="H33" s="13">
        <v>23</v>
      </c>
      <c r="J33" s="30"/>
      <c r="K33" s="30"/>
      <c r="L33" s="30"/>
      <c r="M33" s="30"/>
      <c r="N33" s="30"/>
      <c r="O33" s="30"/>
      <c r="P33" s="31"/>
      <c r="Q33" s="32"/>
    </row>
    <row r="34" spans="1:17" x14ac:dyDescent="0.25">
      <c r="A34" s="5">
        <v>24</v>
      </c>
      <c r="B34" s="14" t="s">
        <v>431</v>
      </c>
      <c r="C34" s="51">
        <v>38058</v>
      </c>
      <c r="D34" s="87" t="s">
        <v>432</v>
      </c>
      <c r="E34" s="14" t="s">
        <v>433</v>
      </c>
      <c r="F34" s="14">
        <v>220</v>
      </c>
      <c r="G34" s="6">
        <v>8.5706018518518515E-2</v>
      </c>
      <c r="H34" s="13">
        <v>24</v>
      </c>
      <c r="J34" s="30"/>
      <c r="K34" s="30"/>
      <c r="L34" s="30"/>
      <c r="M34" s="30"/>
      <c r="N34" s="30"/>
      <c r="O34" s="30"/>
      <c r="P34" s="31"/>
      <c r="Q34" s="32"/>
    </row>
    <row r="35" spans="1:17" x14ac:dyDescent="0.25">
      <c r="A35" s="5">
        <v>25</v>
      </c>
      <c r="B35" s="14" t="s">
        <v>434</v>
      </c>
      <c r="C35" s="51">
        <v>37642</v>
      </c>
      <c r="D35" s="87" t="s">
        <v>435</v>
      </c>
      <c r="E35" s="14" t="s">
        <v>438</v>
      </c>
      <c r="F35" s="14">
        <v>222</v>
      </c>
      <c r="G35" s="6">
        <v>8.6006944444444441E-2</v>
      </c>
      <c r="H35" s="13">
        <v>25</v>
      </c>
      <c r="J35" s="30"/>
      <c r="K35" s="30"/>
      <c r="L35" s="30"/>
      <c r="M35" s="30"/>
      <c r="N35" s="30"/>
      <c r="O35" s="30"/>
      <c r="P35" s="31"/>
      <c r="Q35" s="32"/>
    </row>
    <row r="36" spans="1:17" x14ac:dyDescent="0.25">
      <c r="A36" s="5">
        <v>26</v>
      </c>
      <c r="B36" s="14" t="s">
        <v>436</v>
      </c>
      <c r="C36" s="51">
        <v>37797</v>
      </c>
      <c r="D36" s="87" t="s">
        <v>432</v>
      </c>
      <c r="E36" s="14" t="s">
        <v>437</v>
      </c>
      <c r="F36" s="14">
        <v>281</v>
      </c>
      <c r="G36" s="6">
        <v>8.6956018518518516E-2</v>
      </c>
      <c r="H36" s="13">
        <v>26</v>
      </c>
      <c r="J36" s="30"/>
      <c r="K36" s="30"/>
      <c r="L36" s="30"/>
      <c r="M36" s="30"/>
      <c r="N36" s="30"/>
      <c r="O36" s="30"/>
      <c r="P36" s="31"/>
      <c r="Q36" s="32"/>
    </row>
    <row r="37" spans="1:17" x14ac:dyDescent="0.25">
      <c r="A37" s="131"/>
      <c r="B37" s="132"/>
      <c r="C37" s="133"/>
      <c r="D37" s="134"/>
      <c r="E37" s="132"/>
      <c r="F37" s="132"/>
      <c r="G37" s="31"/>
      <c r="J37" s="30"/>
      <c r="K37" s="30"/>
      <c r="L37" s="30"/>
      <c r="M37" s="30"/>
      <c r="N37" s="30"/>
      <c r="O37" s="30"/>
      <c r="P37" s="31"/>
      <c r="Q37" s="32"/>
    </row>
    <row r="38" spans="1:17" x14ac:dyDescent="0.25">
      <c r="B38" s="1" t="s">
        <v>12</v>
      </c>
      <c r="C38" s="1" t="s">
        <v>53</v>
      </c>
      <c r="D38" s="1"/>
      <c r="E38" s="1"/>
      <c r="F38" s="1"/>
      <c r="G38" s="1"/>
      <c r="H38" s="1"/>
      <c r="J38" s="30"/>
      <c r="K38" s="30"/>
      <c r="L38" s="30"/>
      <c r="M38" s="30"/>
      <c r="N38" s="30"/>
      <c r="O38" s="30"/>
      <c r="P38" s="31"/>
      <c r="Q38" s="32"/>
    </row>
    <row r="39" spans="1:17" x14ac:dyDescent="0.25">
      <c r="B39" s="1" t="s">
        <v>90</v>
      </c>
      <c r="C39" s="1" t="s">
        <v>91</v>
      </c>
      <c r="D39" s="1"/>
      <c r="E39" s="1"/>
      <c r="F39" s="1"/>
      <c r="G39" s="1"/>
      <c r="H39" s="1"/>
      <c r="J39" s="30"/>
    </row>
    <row r="40" spans="1:17" x14ac:dyDescent="0.25">
      <c r="A40" s="30"/>
      <c r="B40" s="30"/>
      <c r="C40" s="30"/>
      <c r="D40" s="30"/>
      <c r="E40" s="30"/>
      <c r="F40" s="31"/>
      <c r="G40" s="32"/>
    </row>
    <row r="41" spans="1:17" x14ac:dyDescent="0.25">
      <c r="A41" s="30"/>
      <c r="B41" s="30"/>
      <c r="C41" s="30"/>
      <c r="D41" s="30"/>
      <c r="E41" s="30"/>
      <c r="F41" s="31"/>
      <c r="G41" s="32"/>
    </row>
    <row r="42" spans="1:17" x14ac:dyDescent="0.25">
      <c r="A42" s="30"/>
      <c r="B42" s="30"/>
      <c r="C42" s="30"/>
      <c r="D42" s="30"/>
      <c r="E42" s="30"/>
      <c r="F42" s="31"/>
      <c r="G42" s="32"/>
    </row>
    <row r="43" spans="1:17" x14ac:dyDescent="0.25">
      <c r="A43" s="30"/>
      <c r="B43" s="30"/>
      <c r="C43" s="30"/>
      <c r="D43" s="30"/>
      <c r="E43" s="30"/>
      <c r="F43" s="31"/>
      <c r="G43" s="32"/>
    </row>
    <row r="44" spans="1:17" x14ac:dyDescent="0.25">
      <c r="A44" s="30"/>
      <c r="B44" s="30"/>
      <c r="C44" s="30"/>
      <c r="D44" s="30"/>
      <c r="E44" s="30"/>
      <c r="F44" s="31"/>
      <c r="G44" s="32"/>
    </row>
    <row r="45" spans="1:17" ht="15" customHeight="1" x14ac:dyDescent="0.25">
      <c r="A45" s="30"/>
      <c r="B45" s="30"/>
      <c r="C45" s="30"/>
      <c r="D45" s="30"/>
      <c r="E45" s="30"/>
      <c r="F45" s="31"/>
      <c r="G45" s="32"/>
    </row>
    <row r="46" spans="1:17" x14ac:dyDescent="0.25">
      <c r="A46" s="30"/>
      <c r="B46" s="30"/>
      <c r="C46" s="30"/>
      <c r="D46" s="30"/>
      <c r="E46" s="30"/>
      <c r="F46" s="31"/>
      <c r="G46" s="32"/>
    </row>
    <row r="47" spans="1:17" x14ac:dyDescent="0.25">
      <c r="A47" s="30"/>
      <c r="B47" s="30"/>
      <c r="C47" s="30"/>
      <c r="D47" s="30"/>
      <c r="E47" s="30"/>
      <c r="F47" s="31"/>
      <c r="G47" s="32"/>
    </row>
    <row r="48" spans="1:17" x14ac:dyDescent="0.25">
      <c r="A48" s="30"/>
      <c r="B48" s="30"/>
      <c r="C48" s="30"/>
      <c r="D48" s="30"/>
      <c r="E48" s="30"/>
      <c r="F48" s="31"/>
      <c r="G48" s="32"/>
    </row>
    <row r="49" spans="1:9" x14ac:dyDescent="0.25">
      <c r="A49" s="30"/>
      <c r="B49" s="30"/>
      <c r="C49" s="30"/>
      <c r="D49" s="30"/>
      <c r="E49" s="30"/>
      <c r="F49" s="31"/>
      <c r="G49" s="32"/>
    </row>
    <row r="50" spans="1:9" x14ac:dyDescent="0.25">
      <c r="A50" s="30"/>
      <c r="B50" s="30"/>
      <c r="C50" s="30"/>
      <c r="D50" s="30"/>
      <c r="E50" s="30"/>
      <c r="F50" s="31"/>
      <c r="G50" s="32"/>
    </row>
    <row r="51" spans="1:9" x14ac:dyDescent="0.25">
      <c r="A51" s="30"/>
      <c r="B51" s="30"/>
      <c r="C51" s="30"/>
      <c r="D51" s="30"/>
      <c r="E51" s="30"/>
      <c r="F51" s="31"/>
      <c r="G51" s="32"/>
    </row>
    <row r="52" spans="1:9" x14ac:dyDescent="0.25">
      <c r="A52" s="30"/>
      <c r="B52" s="30"/>
      <c r="C52" s="30"/>
      <c r="D52" s="30"/>
      <c r="E52" s="30"/>
      <c r="F52" s="31"/>
      <c r="G52" s="32"/>
    </row>
    <row r="53" spans="1:9" x14ac:dyDescent="0.25">
      <c r="A53" s="30"/>
      <c r="B53" s="30"/>
      <c r="C53" s="30"/>
      <c r="D53" s="30"/>
      <c r="E53" s="30"/>
      <c r="F53" s="31"/>
      <c r="G53" s="32"/>
    </row>
    <row r="55" spans="1:9" x14ac:dyDescent="0.25">
      <c r="D55" s="86"/>
      <c r="I55" s="1"/>
    </row>
    <row r="56" spans="1:9" x14ac:dyDescent="0.25">
      <c r="D56" s="86"/>
      <c r="G56" s="88"/>
      <c r="I56" s="1"/>
    </row>
    <row r="57" spans="1:9" ht="15" customHeight="1" x14ac:dyDescent="0.25">
      <c r="D57" s="86"/>
    </row>
    <row r="58" spans="1:9" x14ac:dyDescent="0.25">
      <c r="D58" s="86"/>
    </row>
    <row r="59" spans="1:9" x14ac:dyDescent="0.25">
      <c r="D59" s="86"/>
    </row>
    <row r="60" spans="1:9" x14ac:dyDescent="0.25">
      <c r="D60" s="86"/>
    </row>
    <row r="62" spans="1:9" ht="15" customHeight="1" x14ac:dyDescent="0.25"/>
    <row r="63" spans="1:9" ht="15" customHeight="1" x14ac:dyDescent="0.25"/>
    <row r="64" spans="1:9" ht="18.75" customHeight="1" x14ac:dyDescent="0.25"/>
    <row r="67" ht="15" customHeight="1" x14ac:dyDescent="0.25"/>
    <row r="73" ht="15" customHeight="1" x14ac:dyDescent="0.25"/>
    <row r="85" ht="15" customHeight="1" x14ac:dyDescent="0.25"/>
    <row r="103" ht="15" customHeight="1" x14ac:dyDescent="0.25"/>
    <row r="105" ht="15" customHeight="1" x14ac:dyDescent="0.25"/>
    <row r="111" ht="15" customHeight="1" x14ac:dyDescent="0.25"/>
  </sheetData>
  <mergeCells count="22">
    <mergeCell ref="G6:H6"/>
    <mergeCell ref="D9:D10"/>
    <mergeCell ref="E9:E10"/>
    <mergeCell ref="F9:F10"/>
    <mergeCell ref="G9:G10"/>
    <mergeCell ref="H9:H10"/>
    <mergeCell ref="P6:Q6"/>
    <mergeCell ref="J9:J10"/>
    <mergeCell ref="K9:K10"/>
    <mergeCell ref="L9:L10"/>
    <mergeCell ref="B2:H4"/>
    <mergeCell ref="K2:Q4"/>
    <mergeCell ref="O9:O10"/>
    <mergeCell ref="P9:P10"/>
    <mergeCell ref="Q9:Q10"/>
    <mergeCell ref="M9:M10"/>
    <mergeCell ref="N9:N10"/>
    <mergeCell ref="A6:D6"/>
    <mergeCell ref="J6:M6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J1" sqref="J1:Q23"/>
    </sheetView>
  </sheetViews>
  <sheetFormatPr defaultRowHeight="15" x14ac:dyDescent="0.25"/>
  <cols>
    <col min="1" max="1" width="4.140625" style="1" customWidth="1"/>
    <col min="2" max="2" width="24.140625" style="1" customWidth="1"/>
    <col min="3" max="3" width="11.85546875" style="1" customWidth="1"/>
    <col min="4" max="4" width="7" style="1" customWidth="1"/>
    <col min="5" max="5" width="23.42578125" style="1" customWidth="1"/>
    <col min="6" max="6" width="8.42578125" style="1" customWidth="1"/>
    <col min="7" max="7" width="11.28515625" style="1" bestFit="1" customWidth="1"/>
    <col min="8" max="8" width="9.140625" style="1"/>
    <col min="9" max="9" width="4.42578125" style="1" customWidth="1"/>
    <col min="10" max="10" width="5" style="1" customWidth="1"/>
    <col min="11" max="11" width="32.28515625" style="1" customWidth="1"/>
    <col min="12" max="12" width="10.85546875" style="1" customWidth="1"/>
    <col min="13" max="13" width="6.140625" style="1" customWidth="1"/>
    <col min="14" max="14" width="20" style="1" customWidth="1"/>
    <col min="15" max="15" width="9.140625" style="1"/>
    <col min="16" max="16" width="11.28515625" style="1" bestFit="1" customWidth="1"/>
    <col min="17" max="19" width="9.140625" style="1"/>
  </cols>
  <sheetData>
    <row r="1" spans="1:19" ht="20.25" x14ac:dyDescent="0.3">
      <c r="B1" s="94"/>
      <c r="E1" s="121" t="s">
        <v>59</v>
      </c>
      <c r="N1" s="121" t="s">
        <v>60</v>
      </c>
    </row>
    <row r="2" spans="1:19" ht="15" customHeight="1" x14ac:dyDescent="0.25">
      <c r="A2" s="135" t="s">
        <v>51</v>
      </c>
      <c r="B2" s="135"/>
      <c r="C2" s="135"/>
      <c r="D2" s="135"/>
      <c r="E2" s="135"/>
      <c r="F2" s="135"/>
      <c r="G2" s="135"/>
      <c r="H2" s="135"/>
      <c r="I2" s="38"/>
      <c r="J2" s="38"/>
      <c r="K2" s="135" t="s">
        <v>51</v>
      </c>
      <c r="L2" s="135"/>
      <c r="M2" s="135"/>
      <c r="N2" s="135"/>
      <c r="O2" s="135"/>
      <c r="P2" s="135"/>
      <c r="Q2" s="120"/>
      <c r="R2" s="7"/>
      <c r="S2" s="7"/>
    </row>
    <row r="3" spans="1:19" x14ac:dyDescent="0.25">
      <c r="A3" s="135"/>
      <c r="B3" s="135"/>
      <c r="C3" s="135"/>
      <c r="D3" s="135"/>
      <c r="E3" s="135"/>
      <c r="F3" s="135"/>
      <c r="G3" s="135"/>
      <c r="H3" s="135"/>
      <c r="I3" s="38"/>
      <c r="J3" s="38"/>
      <c r="K3" s="135"/>
      <c r="L3" s="135"/>
      <c r="M3" s="135"/>
      <c r="N3" s="135"/>
      <c r="O3" s="135"/>
      <c r="P3" s="135"/>
      <c r="Q3" s="120"/>
      <c r="R3" s="7"/>
      <c r="S3" s="7"/>
    </row>
    <row r="4" spans="1:19" x14ac:dyDescent="0.25">
      <c r="A4" s="135"/>
      <c r="B4" s="135"/>
      <c r="C4" s="135"/>
      <c r="D4" s="135"/>
      <c r="E4" s="135"/>
      <c r="F4" s="135"/>
      <c r="G4" s="135"/>
      <c r="H4" s="135"/>
      <c r="I4" s="38"/>
      <c r="J4" s="38"/>
      <c r="K4" s="135"/>
      <c r="L4" s="135"/>
      <c r="M4" s="135"/>
      <c r="N4" s="135"/>
      <c r="O4" s="135"/>
      <c r="P4" s="135"/>
      <c r="Q4" s="120"/>
      <c r="R4" s="7"/>
      <c r="S4" s="7"/>
    </row>
    <row r="6" spans="1:19" x14ac:dyDescent="0.25">
      <c r="A6" s="137" t="s">
        <v>1</v>
      </c>
      <c r="B6" s="137"/>
      <c r="C6" s="137"/>
      <c r="D6" s="137"/>
      <c r="E6" s="137"/>
      <c r="G6" s="138">
        <v>45095</v>
      </c>
      <c r="H6" s="141"/>
      <c r="J6" s="137" t="s">
        <v>1</v>
      </c>
      <c r="K6" s="137"/>
      <c r="L6" s="137"/>
      <c r="M6" s="137"/>
      <c r="N6" s="137"/>
      <c r="P6" s="138">
        <v>45095</v>
      </c>
      <c r="Q6" s="141"/>
    </row>
    <row r="7" spans="1:19" ht="23.25" customHeight="1" x14ac:dyDescent="0.25">
      <c r="B7" s="1" t="s">
        <v>430</v>
      </c>
      <c r="E7" s="3" t="s">
        <v>61</v>
      </c>
      <c r="G7" s="4" t="s">
        <v>52</v>
      </c>
      <c r="K7" s="1" t="s">
        <v>430</v>
      </c>
      <c r="N7" s="3" t="s">
        <v>62</v>
      </c>
      <c r="P7" s="4" t="s">
        <v>52</v>
      </c>
    </row>
    <row r="9" spans="1:19" ht="21" customHeight="1" x14ac:dyDescent="0.25">
      <c r="A9" s="139" t="s">
        <v>25</v>
      </c>
      <c r="B9" s="139" t="s">
        <v>26</v>
      </c>
      <c r="C9" s="118" t="s">
        <v>63</v>
      </c>
      <c r="D9" s="118" t="s">
        <v>11</v>
      </c>
      <c r="E9" s="139" t="s">
        <v>5</v>
      </c>
      <c r="F9" s="139" t="s">
        <v>10</v>
      </c>
      <c r="G9" s="139" t="s">
        <v>27</v>
      </c>
      <c r="H9" s="139" t="s">
        <v>6</v>
      </c>
      <c r="J9" s="139" t="s">
        <v>25</v>
      </c>
      <c r="K9" s="139" t="s">
        <v>26</v>
      </c>
      <c r="L9" s="118" t="s">
        <v>63</v>
      </c>
      <c r="M9" s="118" t="s">
        <v>11</v>
      </c>
      <c r="N9" s="139" t="s">
        <v>5</v>
      </c>
      <c r="O9" s="139" t="s">
        <v>10</v>
      </c>
      <c r="P9" s="139" t="s">
        <v>27</v>
      </c>
      <c r="Q9" s="139" t="s">
        <v>6</v>
      </c>
    </row>
    <row r="10" spans="1:19" ht="21.75" customHeight="1" x14ac:dyDescent="0.25">
      <c r="A10" s="140"/>
      <c r="B10" s="140"/>
      <c r="C10" s="119"/>
      <c r="D10" s="119"/>
      <c r="E10" s="140"/>
      <c r="F10" s="140"/>
      <c r="G10" s="140"/>
      <c r="H10" s="140"/>
      <c r="J10" s="140"/>
      <c r="K10" s="140"/>
      <c r="L10" s="119"/>
      <c r="M10" s="119"/>
      <c r="N10" s="140"/>
      <c r="O10" s="140"/>
      <c r="P10" s="140"/>
      <c r="Q10" s="140"/>
    </row>
    <row r="11" spans="1:19" x14ac:dyDescent="0.25">
      <c r="A11" s="5">
        <v>1</v>
      </c>
      <c r="B11" s="5" t="s">
        <v>64</v>
      </c>
      <c r="C11" s="50">
        <v>29580</v>
      </c>
      <c r="D11" s="5">
        <v>42</v>
      </c>
      <c r="E11" s="5" t="s">
        <v>65</v>
      </c>
      <c r="F11" s="5">
        <v>267</v>
      </c>
      <c r="G11" s="6">
        <v>5.7962962962962959E-2</v>
      </c>
      <c r="H11" s="76">
        <v>1</v>
      </c>
      <c r="J11" s="5">
        <v>1</v>
      </c>
      <c r="K11" s="5" t="s">
        <v>355</v>
      </c>
      <c r="L11" s="42">
        <v>30109</v>
      </c>
      <c r="M11" s="5">
        <v>41</v>
      </c>
      <c r="N11" s="5" t="s">
        <v>356</v>
      </c>
      <c r="O11" s="5">
        <v>282</v>
      </c>
      <c r="P11" s="6">
        <v>7.5960648148148138E-2</v>
      </c>
      <c r="Q11" s="76">
        <v>1</v>
      </c>
    </row>
    <row r="12" spans="1:19" x14ac:dyDescent="0.25">
      <c r="A12" s="5">
        <v>2</v>
      </c>
      <c r="B12" s="5" t="s">
        <v>357</v>
      </c>
      <c r="C12" s="50">
        <v>30084</v>
      </c>
      <c r="D12" s="5">
        <v>41</v>
      </c>
      <c r="E12" s="5" t="s">
        <v>68</v>
      </c>
      <c r="F12" s="5">
        <v>278</v>
      </c>
      <c r="G12" s="6">
        <v>6.4490740740740737E-2</v>
      </c>
      <c r="H12" s="76">
        <v>2</v>
      </c>
      <c r="J12" s="5">
        <v>2</v>
      </c>
      <c r="K12" s="5" t="s">
        <v>358</v>
      </c>
      <c r="L12" s="42">
        <v>28735</v>
      </c>
      <c r="M12" s="5">
        <v>44</v>
      </c>
      <c r="N12" s="5" t="s">
        <v>359</v>
      </c>
      <c r="O12" s="5">
        <v>269</v>
      </c>
      <c r="P12" s="6">
        <v>8.0023148148148149E-2</v>
      </c>
      <c r="Q12" s="76">
        <v>2</v>
      </c>
    </row>
    <row r="13" spans="1:19" x14ac:dyDescent="0.25">
      <c r="A13" s="5">
        <v>3</v>
      </c>
      <c r="B13" s="5" t="s">
        <v>360</v>
      </c>
      <c r="C13" s="92">
        <v>29140</v>
      </c>
      <c r="D13" s="5">
        <v>43</v>
      </c>
      <c r="E13" s="5" t="s">
        <v>84</v>
      </c>
      <c r="F13" s="5">
        <v>256</v>
      </c>
      <c r="G13" s="6">
        <v>6.6284722222222217E-2</v>
      </c>
      <c r="H13" s="76">
        <v>3</v>
      </c>
      <c r="J13" s="5">
        <v>3</v>
      </c>
      <c r="K13" s="5" t="s">
        <v>441</v>
      </c>
      <c r="L13" s="42">
        <v>29164</v>
      </c>
      <c r="M13" s="5">
        <v>43</v>
      </c>
      <c r="N13" s="5" t="s">
        <v>442</v>
      </c>
      <c r="O13" s="5">
        <v>281</v>
      </c>
      <c r="P13" s="6">
        <v>8.2118055555555555E-2</v>
      </c>
      <c r="Q13" s="76">
        <v>3</v>
      </c>
    </row>
    <row r="14" spans="1:19" x14ac:dyDescent="0.25">
      <c r="A14" s="5">
        <v>4</v>
      </c>
      <c r="B14" s="5" t="s">
        <v>361</v>
      </c>
      <c r="C14" s="50">
        <v>30301</v>
      </c>
      <c r="D14" s="5">
        <v>40</v>
      </c>
      <c r="E14" s="5" t="s">
        <v>359</v>
      </c>
      <c r="F14" s="5">
        <v>275</v>
      </c>
      <c r="G14" s="6">
        <v>6.8009259259259255E-2</v>
      </c>
      <c r="H14" s="76">
        <v>4</v>
      </c>
      <c r="J14" s="5"/>
      <c r="K14" s="5"/>
      <c r="L14" s="42"/>
      <c r="M14" s="5"/>
      <c r="N14" s="5"/>
      <c r="O14" s="5"/>
      <c r="P14" s="6"/>
      <c r="Q14" s="13"/>
    </row>
    <row r="15" spans="1:19" x14ac:dyDescent="0.25">
      <c r="A15" s="5">
        <v>5</v>
      </c>
      <c r="B15" s="5" t="s">
        <v>362</v>
      </c>
      <c r="C15" s="50">
        <v>30002</v>
      </c>
      <c r="D15" s="5">
        <v>41</v>
      </c>
      <c r="E15" s="5" t="s">
        <v>68</v>
      </c>
      <c r="F15" s="5">
        <v>277</v>
      </c>
      <c r="G15" s="6">
        <v>6.8379629629629637E-2</v>
      </c>
      <c r="H15" s="76">
        <v>5</v>
      </c>
      <c r="J15" s="5"/>
      <c r="K15" s="5"/>
      <c r="L15" s="42"/>
      <c r="M15" s="5"/>
      <c r="N15" s="5"/>
      <c r="O15" s="5"/>
      <c r="P15" s="6"/>
      <c r="Q15" s="13"/>
    </row>
    <row r="16" spans="1:19" x14ac:dyDescent="0.25">
      <c r="A16" s="5">
        <v>6</v>
      </c>
      <c r="B16" s="14" t="s">
        <v>363</v>
      </c>
      <c r="C16" s="51">
        <v>29724</v>
      </c>
      <c r="D16" s="14">
        <v>42</v>
      </c>
      <c r="E16" s="5" t="s">
        <v>68</v>
      </c>
      <c r="F16" s="5">
        <v>264</v>
      </c>
      <c r="G16" s="6">
        <v>7.4583333333333335E-2</v>
      </c>
      <c r="H16" s="76">
        <v>6</v>
      </c>
      <c r="J16" s="5"/>
      <c r="K16" s="5"/>
      <c r="L16" s="42"/>
      <c r="M16" s="5"/>
      <c r="N16" s="5"/>
      <c r="O16" s="5"/>
      <c r="P16" s="6"/>
      <c r="Q16" s="13"/>
    </row>
    <row r="17" spans="1:20" x14ac:dyDescent="0.25">
      <c r="A17" s="36">
        <v>7</v>
      </c>
      <c r="B17" s="5" t="s">
        <v>67</v>
      </c>
      <c r="C17" s="50">
        <v>29373</v>
      </c>
      <c r="D17" s="5">
        <v>43</v>
      </c>
      <c r="E17" s="5" t="s">
        <v>68</v>
      </c>
      <c r="F17" s="5">
        <v>257</v>
      </c>
      <c r="G17" s="6">
        <v>7.5659722222222225E-2</v>
      </c>
      <c r="H17" s="76">
        <v>7</v>
      </c>
      <c r="J17" s="30"/>
      <c r="K17" s="1" t="s">
        <v>12</v>
      </c>
      <c r="L17" s="1" t="s">
        <v>53</v>
      </c>
      <c r="Q17" s="32"/>
      <c r="T17" s="1"/>
    </row>
    <row r="18" spans="1:20" x14ac:dyDescent="0.25">
      <c r="A18" s="36"/>
      <c r="B18" s="5"/>
      <c r="C18" s="50"/>
      <c r="D18" s="5"/>
      <c r="E18" s="5"/>
      <c r="F18" s="5"/>
      <c r="G18" s="6"/>
      <c r="H18" s="13"/>
      <c r="J18" s="30"/>
      <c r="K18" s="1" t="s">
        <v>90</v>
      </c>
      <c r="L18" s="1" t="s">
        <v>91</v>
      </c>
      <c r="Q18" s="32"/>
      <c r="T18" s="1"/>
    </row>
    <row r="19" spans="1:20" x14ac:dyDescent="0.25">
      <c r="A19" s="36"/>
      <c r="B19" s="5"/>
      <c r="C19" s="50"/>
      <c r="D19" s="5"/>
      <c r="E19" s="5"/>
      <c r="F19" s="5"/>
      <c r="G19" s="6"/>
      <c r="H19" s="13"/>
      <c r="J19" s="30"/>
      <c r="Q19" s="32"/>
    </row>
    <row r="20" spans="1:20" x14ac:dyDescent="0.25">
      <c r="A20" s="36"/>
      <c r="B20" s="5"/>
      <c r="C20" s="50"/>
      <c r="D20" s="5"/>
      <c r="E20" s="5"/>
      <c r="F20" s="5"/>
      <c r="G20" s="6"/>
      <c r="H20" s="13"/>
      <c r="J20" s="30"/>
      <c r="K20" s="30"/>
      <c r="L20" s="30"/>
      <c r="M20" s="30"/>
      <c r="N20" s="30"/>
      <c r="O20" s="30"/>
      <c r="P20" s="31"/>
      <c r="Q20" s="32"/>
    </row>
    <row r="21" spans="1:20" x14ac:dyDescent="0.25">
      <c r="A21" s="36"/>
      <c r="B21" s="5"/>
      <c r="C21" s="50"/>
      <c r="D21" s="5"/>
      <c r="E21" s="5"/>
      <c r="F21" s="5"/>
      <c r="G21" s="6"/>
      <c r="H21" s="13"/>
      <c r="J21" s="30"/>
      <c r="K21" s="30"/>
      <c r="L21" s="30"/>
      <c r="M21" s="30"/>
      <c r="N21" s="30"/>
      <c r="O21" s="30"/>
      <c r="P21" s="31"/>
      <c r="Q21" s="32"/>
    </row>
    <row r="22" spans="1:20" x14ac:dyDescent="0.25">
      <c r="J22" s="30"/>
      <c r="K22" s="30"/>
      <c r="L22" s="30"/>
      <c r="M22" s="30"/>
      <c r="N22" s="30"/>
      <c r="O22" s="30"/>
      <c r="P22" s="31"/>
      <c r="Q22" s="32"/>
    </row>
    <row r="24" spans="1:20" x14ac:dyDescent="0.25">
      <c r="B24" s="1" t="s">
        <v>12</v>
      </c>
      <c r="C24" s="1" t="s">
        <v>53</v>
      </c>
    </row>
    <row r="25" spans="1:20" x14ac:dyDescent="0.25">
      <c r="B25" s="1" t="s">
        <v>90</v>
      </c>
      <c r="C25" s="1" t="s">
        <v>91</v>
      </c>
    </row>
  </sheetData>
  <mergeCells count="18">
    <mergeCell ref="P9:P10"/>
    <mergeCell ref="O9:O10"/>
    <mergeCell ref="A2:H4"/>
    <mergeCell ref="A6:E6"/>
    <mergeCell ref="J9:J10"/>
    <mergeCell ref="K9:K10"/>
    <mergeCell ref="N9:N10"/>
    <mergeCell ref="K2:P4"/>
    <mergeCell ref="J6:N6"/>
    <mergeCell ref="G6:H6"/>
    <mergeCell ref="P6:Q6"/>
    <mergeCell ref="Q9:Q10"/>
    <mergeCell ref="A9:A10"/>
    <mergeCell ref="B9:B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J1" sqref="J1:Q31"/>
    </sheetView>
  </sheetViews>
  <sheetFormatPr defaultRowHeight="15" x14ac:dyDescent="0.25"/>
  <cols>
    <col min="1" max="1" width="4.7109375" customWidth="1"/>
    <col min="2" max="2" width="23.42578125" customWidth="1"/>
    <col min="3" max="3" width="11" customWidth="1"/>
    <col min="4" max="4" width="5.85546875" customWidth="1"/>
    <col min="5" max="5" width="23.140625" customWidth="1"/>
    <col min="6" max="6" width="7.28515625" customWidth="1"/>
    <col min="7" max="7" width="9.85546875" customWidth="1"/>
    <col min="8" max="8" width="8" customWidth="1"/>
    <col min="9" max="9" width="7" customWidth="1"/>
    <col min="10" max="10" width="4.85546875" customWidth="1"/>
    <col min="11" max="11" width="21.42578125" customWidth="1"/>
    <col min="12" max="12" width="10.7109375" customWidth="1"/>
    <col min="13" max="13" width="6.42578125" customWidth="1"/>
    <col min="14" max="14" width="21.28515625" customWidth="1"/>
    <col min="15" max="15" width="11.7109375" customWidth="1"/>
    <col min="16" max="16" width="9.5703125" customWidth="1"/>
  </cols>
  <sheetData>
    <row r="1" spans="1:18" ht="21" x14ac:dyDescent="0.35">
      <c r="B1" s="126"/>
      <c r="E1" s="121" t="s">
        <v>17</v>
      </c>
      <c r="N1" s="121" t="s">
        <v>18</v>
      </c>
    </row>
    <row r="2" spans="1:18" ht="15" customHeight="1" x14ac:dyDescent="0.25">
      <c r="A2" s="135" t="s">
        <v>51</v>
      </c>
      <c r="B2" s="135"/>
      <c r="C2" s="135"/>
      <c r="D2" s="135"/>
      <c r="E2" s="135"/>
      <c r="F2" s="135"/>
      <c r="G2" s="135"/>
      <c r="H2" s="135"/>
      <c r="I2" s="38"/>
      <c r="J2" s="38"/>
      <c r="K2" s="135" t="s">
        <v>51</v>
      </c>
      <c r="L2" s="135"/>
      <c r="M2" s="135"/>
      <c r="N2" s="135"/>
      <c r="O2" s="135"/>
      <c r="P2" s="135"/>
      <c r="Q2" s="120"/>
      <c r="R2" s="35"/>
    </row>
    <row r="3" spans="1:18" x14ac:dyDescent="0.25">
      <c r="A3" s="135"/>
      <c r="B3" s="135"/>
      <c r="C3" s="135"/>
      <c r="D3" s="135"/>
      <c r="E3" s="135"/>
      <c r="F3" s="135"/>
      <c r="G3" s="135"/>
      <c r="H3" s="135"/>
      <c r="I3" s="38"/>
      <c r="J3" s="38"/>
      <c r="K3" s="135"/>
      <c r="L3" s="135"/>
      <c r="M3" s="135"/>
      <c r="N3" s="135"/>
      <c r="O3" s="135"/>
      <c r="P3" s="135"/>
      <c r="Q3" s="120"/>
      <c r="R3" s="35"/>
    </row>
    <row r="4" spans="1:18" x14ac:dyDescent="0.25">
      <c r="A4" s="135"/>
      <c r="B4" s="135"/>
      <c r="C4" s="135"/>
      <c r="D4" s="135"/>
      <c r="E4" s="135"/>
      <c r="F4" s="135"/>
      <c r="G4" s="135"/>
      <c r="H4" s="135"/>
      <c r="I4" s="38"/>
      <c r="J4" s="38"/>
      <c r="K4" s="135"/>
      <c r="L4" s="135"/>
      <c r="M4" s="135"/>
      <c r="N4" s="135"/>
      <c r="O4" s="135"/>
      <c r="P4" s="135"/>
      <c r="Q4" s="120"/>
      <c r="R4" s="35"/>
    </row>
    <row r="6" spans="1:18" x14ac:dyDescent="0.25">
      <c r="A6" s="137" t="s">
        <v>1</v>
      </c>
      <c r="B6" s="137"/>
      <c r="C6" s="137"/>
      <c r="D6" s="137"/>
      <c r="E6" s="137"/>
      <c r="F6" s="1"/>
      <c r="G6" s="138">
        <v>45095</v>
      </c>
      <c r="H6" s="141"/>
      <c r="J6" s="137" t="s">
        <v>1</v>
      </c>
      <c r="K6" s="137"/>
      <c r="L6" s="137"/>
      <c r="M6" s="137"/>
      <c r="N6" s="137"/>
      <c r="O6" s="1"/>
      <c r="P6" s="138">
        <v>45095</v>
      </c>
      <c r="Q6" s="141"/>
    </row>
    <row r="7" spans="1:18" ht="24.75" customHeight="1" x14ac:dyDescent="0.25">
      <c r="A7" s="1"/>
      <c r="B7" s="1" t="s">
        <v>430</v>
      </c>
      <c r="C7" s="1"/>
      <c r="D7" s="1"/>
      <c r="E7" s="3" t="s">
        <v>45</v>
      </c>
      <c r="F7" s="1"/>
      <c r="G7" s="4" t="s">
        <v>52</v>
      </c>
      <c r="H7" s="1"/>
      <c r="J7" s="1"/>
      <c r="K7" s="1" t="s">
        <v>430</v>
      </c>
      <c r="L7" s="1"/>
      <c r="M7" s="1"/>
      <c r="N7" s="3" t="s">
        <v>46</v>
      </c>
      <c r="O7" s="1"/>
      <c r="P7" s="4" t="s">
        <v>52</v>
      </c>
      <c r="Q7" s="1"/>
    </row>
    <row r="9" spans="1:18" ht="21" customHeight="1" x14ac:dyDescent="0.25">
      <c r="A9" s="139" t="s">
        <v>25</v>
      </c>
      <c r="B9" s="139" t="s">
        <v>26</v>
      </c>
      <c r="C9" s="139" t="s">
        <v>58</v>
      </c>
      <c r="D9" s="139" t="s">
        <v>11</v>
      </c>
      <c r="E9" s="139" t="s">
        <v>5</v>
      </c>
      <c r="F9" s="139" t="s">
        <v>10</v>
      </c>
      <c r="G9" s="139" t="s">
        <v>27</v>
      </c>
      <c r="H9" s="139" t="s">
        <v>6</v>
      </c>
      <c r="J9" s="139" t="s">
        <v>25</v>
      </c>
      <c r="K9" s="139" t="s">
        <v>26</v>
      </c>
      <c r="L9" s="139" t="s">
        <v>58</v>
      </c>
      <c r="M9" s="118" t="s">
        <v>11</v>
      </c>
      <c r="N9" s="139" t="s">
        <v>5</v>
      </c>
      <c r="O9" s="139" t="s">
        <v>10</v>
      </c>
      <c r="P9" s="139" t="s">
        <v>27</v>
      </c>
      <c r="Q9" s="139" t="s">
        <v>6</v>
      </c>
    </row>
    <row r="10" spans="1:18" x14ac:dyDescent="0.25">
      <c r="A10" s="140"/>
      <c r="B10" s="140"/>
      <c r="C10" s="140"/>
      <c r="D10" s="140"/>
      <c r="E10" s="140"/>
      <c r="F10" s="140"/>
      <c r="G10" s="140"/>
      <c r="H10" s="140"/>
      <c r="J10" s="140"/>
      <c r="K10" s="140"/>
      <c r="L10" s="140"/>
      <c r="M10" s="119"/>
      <c r="N10" s="140"/>
      <c r="O10" s="140"/>
      <c r="P10" s="140"/>
      <c r="Q10" s="140"/>
    </row>
    <row r="11" spans="1:18" x14ac:dyDescent="0.25">
      <c r="A11" s="5">
        <v>1</v>
      </c>
      <c r="B11" s="5" t="s">
        <v>364</v>
      </c>
      <c r="C11" s="42">
        <v>27396</v>
      </c>
      <c r="D11" s="5">
        <v>48</v>
      </c>
      <c r="E11" s="5" t="s">
        <v>68</v>
      </c>
      <c r="F11" s="5">
        <v>268</v>
      </c>
      <c r="G11" s="6">
        <v>5.3865740740740742E-2</v>
      </c>
      <c r="H11" s="76">
        <v>1</v>
      </c>
      <c r="J11" s="5">
        <v>1</v>
      </c>
      <c r="K11" s="5" t="s">
        <v>365</v>
      </c>
      <c r="L11" s="42">
        <v>27710</v>
      </c>
      <c r="M11" s="5">
        <v>47</v>
      </c>
      <c r="N11" s="5" t="s">
        <v>366</v>
      </c>
      <c r="O11" s="5">
        <v>273</v>
      </c>
      <c r="P11" s="6">
        <v>7.1736111111111112E-2</v>
      </c>
      <c r="Q11" s="76">
        <v>1</v>
      </c>
    </row>
    <row r="12" spans="1:18" x14ac:dyDescent="0.25">
      <c r="A12" s="5">
        <v>2</v>
      </c>
      <c r="B12" s="5" t="s">
        <v>367</v>
      </c>
      <c r="C12" s="42">
        <v>27885</v>
      </c>
      <c r="D12" s="5">
        <v>47</v>
      </c>
      <c r="E12" s="5" t="s">
        <v>84</v>
      </c>
      <c r="F12" s="5">
        <v>276</v>
      </c>
      <c r="G12" s="6">
        <v>5.8796296296296298E-2</v>
      </c>
      <c r="H12" s="76">
        <v>2</v>
      </c>
      <c r="J12" s="5">
        <v>2</v>
      </c>
      <c r="K12" s="5" t="s">
        <v>368</v>
      </c>
      <c r="L12" s="42">
        <v>26944</v>
      </c>
      <c r="M12" s="5">
        <v>49</v>
      </c>
      <c r="N12" s="5" t="s">
        <v>95</v>
      </c>
      <c r="O12" s="5">
        <v>272</v>
      </c>
      <c r="P12" s="6">
        <v>8.1354166666666672E-2</v>
      </c>
      <c r="Q12" s="76">
        <v>2</v>
      </c>
    </row>
    <row r="13" spans="1:18" x14ac:dyDescent="0.25">
      <c r="A13" s="5">
        <v>3</v>
      </c>
      <c r="B13" s="5" t="s">
        <v>369</v>
      </c>
      <c r="C13" s="42">
        <v>28065</v>
      </c>
      <c r="D13" s="5">
        <v>46</v>
      </c>
      <c r="E13" s="5" t="s">
        <v>84</v>
      </c>
      <c r="F13" s="5">
        <v>265</v>
      </c>
      <c r="G13" s="6">
        <v>5.9247685185185188E-2</v>
      </c>
      <c r="H13" s="76">
        <v>3</v>
      </c>
      <c r="J13" s="5">
        <v>3</v>
      </c>
      <c r="K13" s="5" t="s">
        <v>370</v>
      </c>
      <c r="L13" s="42">
        <v>27317</v>
      </c>
      <c r="M13" s="5">
        <v>48</v>
      </c>
      <c r="N13" s="5" t="s">
        <v>371</v>
      </c>
      <c r="O13" s="5">
        <v>271</v>
      </c>
      <c r="P13" s="6">
        <v>8.8981481481481481E-2</v>
      </c>
      <c r="Q13" s="76">
        <v>3</v>
      </c>
    </row>
    <row r="14" spans="1:18" x14ac:dyDescent="0.25">
      <c r="A14" s="5">
        <v>4</v>
      </c>
      <c r="B14" s="5" t="s">
        <v>372</v>
      </c>
      <c r="C14" s="42">
        <v>27951</v>
      </c>
      <c r="D14" s="5">
        <v>46</v>
      </c>
      <c r="E14" s="5" t="s">
        <v>373</v>
      </c>
      <c r="F14" s="5">
        <v>261</v>
      </c>
      <c r="G14" s="6">
        <v>6.21875E-2</v>
      </c>
      <c r="H14" s="76">
        <v>4</v>
      </c>
      <c r="J14" s="5"/>
      <c r="K14" s="5"/>
      <c r="L14" s="42"/>
      <c r="M14" s="5"/>
      <c r="N14" s="5"/>
      <c r="O14" s="5"/>
      <c r="P14" s="6"/>
      <c r="Q14" s="13"/>
    </row>
    <row r="15" spans="1:18" x14ac:dyDescent="0.25">
      <c r="A15" s="5">
        <v>5</v>
      </c>
      <c r="B15" s="5" t="s">
        <v>374</v>
      </c>
      <c r="C15" s="42">
        <v>26997</v>
      </c>
      <c r="D15" s="5">
        <v>49</v>
      </c>
      <c r="E15" s="5" t="s">
        <v>68</v>
      </c>
      <c r="F15" s="5">
        <v>270</v>
      </c>
      <c r="G15" s="6">
        <v>6.3287037037037031E-2</v>
      </c>
      <c r="H15" s="76">
        <v>5</v>
      </c>
      <c r="J15" s="5"/>
      <c r="K15" s="5"/>
      <c r="L15" s="42"/>
      <c r="M15" s="5"/>
      <c r="N15" s="5"/>
      <c r="O15" s="5"/>
      <c r="P15" s="6"/>
      <c r="Q15" s="13"/>
    </row>
    <row r="16" spans="1:18" x14ac:dyDescent="0.25">
      <c r="A16" s="5">
        <v>6</v>
      </c>
      <c r="B16" s="5" t="s">
        <v>375</v>
      </c>
      <c r="C16" s="42">
        <v>27858</v>
      </c>
      <c r="D16" s="5">
        <v>47</v>
      </c>
      <c r="E16" s="5" t="s">
        <v>356</v>
      </c>
      <c r="F16" s="5">
        <v>280</v>
      </c>
      <c r="G16" s="6">
        <v>6.3946759259259259E-2</v>
      </c>
      <c r="H16" s="76">
        <v>6</v>
      </c>
      <c r="J16" s="5"/>
      <c r="K16" s="5"/>
      <c r="L16" s="42"/>
      <c r="M16" s="5"/>
      <c r="N16" s="5"/>
      <c r="O16" s="5"/>
      <c r="P16" s="6"/>
      <c r="Q16" s="13"/>
    </row>
    <row r="17" spans="1:17" x14ac:dyDescent="0.25">
      <c r="A17" s="5">
        <v>7</v>
      </c>
      <c r="B17" s="5" t="s">
        <v>376</v>
      </c>
      <c r="C17" s="42">
        <v>28001</v>
      </c>
      <c r="D17" s="5">
        <v>46</v>
      </c>
      <c r="E17" s="5" t="s">
        <v>68</v>
      </c>
      <c r="F17" s="5">
        <v>260</v>
      </c>
      <c r="G17" s="6">
        <v>6.3969907407407406E-2</v>
      </c>
      <c r="H17" s="76">
        <v>7</v>
      </c>
      <c r="J17" s="5"/>
      <c r="K17" s="5"/>
      <c r="L17" s="42"/>
      <c r="M17" s="5"/>
      <c r="N17" s="5"/>
      <c r="O17" s="5"/>
      <c r="P17" s="6"/>
      <c r="Q17" s="13"/>
    </row>
    <row r="18" spans="1:17" x14ac:dyDescent="0.25">
      <c r="A18" s="5">
        <v>8</v>
      </c>
      <c r="B18" s="5" t="s">
        <v>377</v>
      </c>
      <c r="C18" s="42">
        <v>27716</v>
      </c>
      <c r="D18" s="5">
        <v>47</v>
      </c>
      <c r="E18" s="5" t="s">
        <v>95</v>
      </c>
      <c r="F18" s="5">
        <v>284</v>
      </c>
      <c r="G18" s="6">
        <v>6.6168981481481481E-2</v>
      </c>
      <c r="H18" s="76">
        <v>8</v>
      </c>
      <c r="J18" s="5"/>
      <c r="K18" s="5"/>
      <c r="L18" s="42"/>
      <c r="M18" s="5"/>
      <c r="N18" s="5"/>
      <c r="O18" s="5"/>
      <c r="P18" s="6"/>
      <c r="Q18" s="13"/>
    </row>
    <row r="19" spans="1:17" x14ac:dyDescent="0.25">
      <c r="A19" s="5">
        <v>9</v>
      </c>
      <c r="B19" s="5" t="s">
        <v>378</v>
      </c>
      <c r="C19" s="42">
        <v>28071</v>
      </c>
      <c r="D19" s="5">
        <v>46</v>
      </c>
      <c r="E19" s="5" t="s">
        <v>326</v>
      </c>
      <c r="F19" s="5">
        <v>254</v>
      </c>
      <c r="G19" s="6">
        <v>7.2581018518518517E-2</v>
      </c>
      <c r="H19" s="76">
        <v>9</v>
      </c>
      <c r="J19" s="5"/>
      <c r="K19" s="5"/>
      <c r="L19" s="42"/>
      <c r="M19" s="5"/>
      <c r="N19" s="5"/>
      <c r="O19" s="5"/>
      <c r="P19" s="6"/>
      <c r="Q19" s="13"/>
    </row>
    <row r="20" spans="1:17" x14ac:dyDescent="0.25">
      <c r="A20" s="5">
        <v>10</v>
      </c>
      <c r="B20" s="5" t="s">
        <v>379</v>
      </c>
      <c r="C20" s="42">
        <v>28277</v>
      </c>
      <c r="D20" s="5">
        <v>46</v>
      </c>
      <c r="E20" s="5" t="s">
        <v>71</v>
      </c>
      <c r="F20" s="5">
        <v>263</v>
      </c>
      <c r="G20" s="6">
        <v>7.362268518518518E-2</v>
      </c>
      <c r="H20" s="76">
        <v>10</v>
      </c>
      <c r="J20" s="5"/>
      <c r="K20" s="5"/>
      <c r="L20" s="42"/>
      <c r="M20" s="5"/>
      <c r="N20" s="5"/>
      <c r="O20" s="5"/>
      <c r="P20" s="6"/>
      <c r="Q20" s="13"/>
    </row>
    <row r="21" spans="1:17" x14ac:dyDescent="0.25">
      <c r="A21" s="5"/>
      <c r="B21" s="5"/>
      <c r="C21" s="42"/>
      <c r="D21" s="5"/>
      <c r="E21" s="5"/>
      <c r="F21" s="5"/>
      <c r="G21" s="6"/>
      <c r="H21" s="13"/>
      <c r="J21" s="5"/>
      <c r="K21" s="5"/>
      <c r="L21" s="42"/>
      <c r="M21" s="5"/>
      <c r="N21" s="5"/>
      <c r="O21" s="5"/>
      <c r="P21" s="6"/>
      <c r="Q21" s="13"/>
    </row>
    <row r="22" spans="1:17" x14ac:dyDescent="0.25">
      <c r="A22" s="5"/>
      <c r="B22" s="5"/>
      <c r="C22" s="42"/>
      <c r="D22" s="5"/>
      <c r="E22" s="5"/>
      <c r="F22" s="5"/>
      <c r="G22" s="6"/>
      <c r="H22" s="13"/>
      <c r="J22" s="5"/>
      <c r="K22" s="5"/>
      <c r="L22" s="42"/>
      <c r="M22" s="5"/>
      <c r="N22" s="5"/>
      <c r="O22" s="5"/>
      <c r="P22" s="6"/>
      <c r="Q22" s="13"/>
    </row>
    <row r="23" spans="1:17" x14ac:dyDescent="0.25">
      <c r="A23" s="30"/>
      <c r="B23" s="30"/>
      <c r="C23" s="89"/>
      <c r="D23" s="30"/>
      <c r="E23" s="30"/>
      <c r="F23" s="30"/>
      <c r="G23" s="31"/>
      <c r="H23" s="32"/>
      <c r="J23" s="30"/>
      <c r="K23" s="30"/>
      <c r="L23" s="89"/>
      <c r="M23" s="30"/>
      <c r="N23" s="30"/>
      <c r="O23" s="30"/>
      <c r="P23" s="31"/>
      <c r="Q23" s="32"/>
    </row>
    <row r="25" spans="1:17" x14ac:dyDescent="0.25">
      <c r="A25" s="1"/>
      <c r="B25" s="1" t="s">
        <v>12</v>
      </c>
      <c r="C25" s="1" t="s">
        <v>53</v>
      </c>
      <c r="D25" s="1"/>
      <c r="E25" s="1"/>
      <c r="F25" s="1"/>
      <c r="G25" s="1"/>
      <c r="H25" s="1"/>
      <c r="J25" s="1"/>
      <c r="K25" s="1" t="s">
        <v>12</v>
      </c>
      <c r="L25" s="1" t="s">
        <v>53</v>
      </c>
      <c r="M25" s="1"/>
      <c r="N25" s="1"/>
      <c r="O25" s="1"/>
      <c r="P25" s="1"/>
      <c r="Q25" s="1"/>
    </row>
    <row r="26" spans="1:17" x14ac:dyDescent="0.25">
      <c r="A26" s="1"/>
      <c r="B26" s="1" t="s">
        <v>90</v>
      </c>
      <c r="C26" s="1" t="s">
        <v>91</v>
      </c>
      <c r="D26" s="1"/>
      <c r="E26" s="1"/>
      <c r="F26" s="1"/>
      <c r="G26" s="1"/>
      <c r="H26" s="1"/>
      <c r="J26" s="1"/>
      <c r="K26" s="1" t="s">
        <v>90</v>
      </c>
      <c r="L26" s="1" t="s">
        <v>91</v>
      </c>
      <c r="M26" s="1"/>
      <c r="N26" s="1"/>
      <c r="O26" s="1"/>
      <c r="P26" s="1"/>
      <c r="Q26" s="1"/>
    </row>
  </sheetData>
  <mergeCells count="21">
    <mergeCell ref="G9:G10"/>
    <mergeCell ref="H9:H10"/>
    <mergeCell ref="C9:C10"/>
    <mergeCell ref="D9:D10"/>
    <mergeCell ref="L9:L10"/>
    <mergeCell ref="A2:H4"/>
    <mergeCell ref="K2:P4"/>
    <mergeCell ref="J6:N6"/>
    <mergeCell ref="A6:E6"/>
    <mergeCell ref="J9:J10"/>
    <mergeCell ref="K9:K10"/>
    <mergeCell ref="N9:N10"/>
    <mergeCell ref="O9:O10"/>
    <mergeCell ref="G6:H6"/>
    <mergeCell ref="P6:Q6"/>
    <mergeCell ref="Q9:Q10"/>
    <mergeCell ref="P9:P10"/>
    <mergeCell ref="A9:A10"/>
    <mergeCell ref="B9:B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J1" sqref="J1:Q28"/>
    </sheetView>
  </sheetViews>
  <sheetFormatPr defaultRowHeight="15" x14ac:dyDescent="0.25"/>
  <cols>
    <col min="1" max="1" width="4.42578125" customWidth="1"/>
    <col min="2" max="2" width="22.140625" customWidth="1"/>
    <col min="3" max="3" width="13" customWidth="1"/>
    <col min="4" max="4" width="5.28515625" customWidth="1"/>
    <col min="5" max="5" width="18.85546875" customWidth="1"/>
    <col min="6" max="6" width="8.28515625" customWidth="1"/>
    <col min="7" max="7" width="10.28515625" customWidth="1"/>
    <col min="8" max="8" width="9.5703125" customWidth="1"/>
    <col min="10" max="10" width="4.140625" customWidth="1"/>
    <col min="11" max="11" width="32" customWidth="1"/>
    <col min="12" max="12" width="13" customWidth="1"/>
    <col min="13" max="13" width="7.7109375" customWidth="1"/>
    <col min="14" max="14" width="16.140625" customWidth="1"/>
    <col min="15" max="15" width="6.5703125" customWidth="1"/>
    <col min="16" max="16" width="11" customWidth="1"/>
    <col min="17" max="17" width="6.42578125" customWidth="1"/>
  </cols>
  <sheetData>
    <row r="1" spans="1:19" ht="21" x14ac:dyDescent="0.35">
      <c r="B1" s="126"/>
      <c r="E1" s="121" t="s">
        <v>19</v>
      </c>
      <c r="N1" s="121" t="s">
        <v>20</v>
      </c>
    </row>
    <row r="2" spans="1:19" ht="15" customHeight="1" x14ac:dyDescent="0.25">
      <c r="A2" s="135" t="s">
        <v>51</v>
      </c>
      <c r="B2" s="135"/>
      <c r="C2" s="135"/>
      <c r="D2" s="135"/>
      <c r="E2" s="135"/>
      <c r="F2" s="135"/>
      <c r="G2" s="135"/>
      <c r="H2" s="135"/>
      <c r="I2" s="38"/>
      <c r="J2" s="38"/>
      <c r="K2" s="135" t="s">
        <v>51</v>
      </c>
      <c r="L2" s="135"/>
      <c r="M2" s="135"/>
      <c r="N2" s="135"/>
      <c r="O2" s="135"/>
      <c r="P2" s="135"/>
      <c r="Q2" s="120"/>
      <c r="R2" s="35"/>
      <c r="S2" s="35"/>
    </row>
    <row r="3" spans="1:19" x14ac:dyDescent="0.25">
      <c r="A3" s="135"/>
      <c r="B3" s="135"/>
      <c r="C3" s="135"/>
      <c r="D3" s="135"/>
      <c r="E3" s="135"/>
      <c r="F3" s="135"/>
      <c r="G3" s="135"/>
      <c r="H3" s="135"/>
      <c r="I3" s="38"/>
      <c r="J3" s="38"/>
      <c r="K3" s="135"/>
      <c r="L3" s="135"/>
      <c r="M3" s="135"/>
      <c r="N3" s="135"/>
      <c r="O3" s="135"/>
      <c r="P3" s="135"/>
      <c r="Q3" s="120"/>
      <c r="R3" s="35"/>
      <c r="S3" s="35"/>
    </row>
    <row r="4" spans="1:19" x14ac:dyDescent="0.25">
      <c r="A4" s="135"/>
      <c r="B4" s="135"/>
      <c r="C4" s="135"/>
      <c r="D4" s="135"/>
      <c r="E4" s="135"/>
      <c r="F4" s="135"/>
      <c r="G4" s="135"/>
      <c r="H4" s="135"/>
      <c r="I4" s="38"/>
      <c r="J4" s="38"/>
      <c r="K4" s="135"/>
      <c r="L4" s="135"/>
      <c r="M4" s="135"/>
      <c r="N4" s="135"/>
      <c r="O4" s="135"/>
      <c r="P4" s="135"/>
      <c r="Q4" s="120"/>
      <c r="R4" s="35"/>
      <c r="S4" s="35"/>
    </row>
    <row r="6" spans="1:19" ht="20.25" customHeight="1" x14ac:dyDescent="0.25">
      <c r="A6" s="137" t="s">
        <v>1</v>
      </c>
      <c r="B6" s="137"/>
      <c r="C6" s="137"/>
      <c r="D6" s="137"/>
      <c r="E6" s="137"/>
      <c r="F6" s="1"/>
      <c r="G6" s="138">
        <v>45095</v>
      </c>
      <c r="H6" s="141"/>
      <c r="J6" s="137" t="s">
        <v>1</v>
      </c>
      <c r="K6" s="137"/>
      <c r="L6" s="137"/>
      <c r="M6" s="137"/>
      <c r="N6" s="137"/>
      <c r="O6" s="1"/>
      <c r="P6" s="138">
        <v>45095</v>
      </c>
      <c r="Q6" s="141"/>
    </row>
    <row r="7" spans="1:19" ht="24.75" customHeight="1" x14ac:dyDescent="0.25">
      <c r="A7" s="1"/>
      <c r="B7" s="1" t="s">
        <v>430</v>
      </c>
      <c r="C7" s="1"/>
      <c r="D7" s="1"/>
      <c r="E7" s="3" t="s">
        <v>48</v>
      </c>
      <c r="F7" s="1"/>
      <c r="G7" s="4" t="s">
        <v>52</v>
      </c>
      <c r="H7" s="1"/>
      <c r="J7" s="1"/>
      <c r="K7" s="1" t="s">
        <v>430</v>
      </c>
      <c r="L7" s="1"/>
      <c r="M7" s="1"/>
      <c r="N7" s="3" t="s">
        <v>47</v>
      </c>
      <c r="O7" s="1"/>
      <c r="P7" s="4" t="s">
        <v>52</v>
      </c>
      <c r="Q7" s="1"/>
    </row>
    <row r="9" spans="1:19" ht="31.5" x14ac:dyDescent="0.25">
      <c r="A9" s="139" t="s">
        <v>25</v>
      </c>
      <c r="B9" s="139" t="s">
        <v>26</v>
      </c>
      <c r="C9" s="118" t="s">
        <v>58</v>
      </c>
      <c r="D9" s="118" t="s">
        <v>11</v>
      </c>
      <c r="E9" s="139" t="s">
        <v>5</v>
      </c>
      <c r="F9" s="139" t="s">
        <v>10</v>
      </c>
      <c r="G9" s="139" t="s">
        <v>27</v>
      </c>
      <c r="H9" s="139" t="s">
        <v>6</v>
      </c>
      <c r="J9" s="139" t="s">
        <v>25</v>
      </c>
      <c r="K9" s="139" t="s">
        <v>26</v>
      </c>
      <c r="L9" s="118" t="s">
        <v>58</v>
      </c>
      <c r="M9" s="118" t="s">
        <v>11</v>
      </c>
      <c r="N9" s="139" t="s">
        <v>5</v>
      </c>
      <c r="O9" s="139" t="s">
        <v>10</v>
      </c>
      <c r="P9" s="139" t="s">
        <v>27</v>
      </c>
      <c r="Q9" s="139" t="s">
        <v>6</v>
      </c>
    </row>
    <row r="10" spans="1:19" x14ac:dyDescent="0.25">
      <c r="A10" s="140"/>
      <c r="B10" s="140"/>
      <c r="C10" s="119"/>
      <c r="D10" s="119"/>
      <c r="E10" s="140"/>
      <c r="F10" s="140"/>
      <c r="G10" s="140"/>
      <c r="H10" s="140"/>
      <c r="J10" s="140"/>
      <c r="K10" s="140"/>
      <c r="L10" s="119"/>
      <c r="M10" s="119"/>
      <c r="N10" s="140"/>
      <c r="O10" s="140"/>
      <c r="P10" s="140"/>
      <c r="Q10" s="140"/>
    </row>
    <row r="11" spans="1:19" x14ac:dyDescent="0.25">
      <c r="A11" s="5">
        <v>1</v>
      </c>
      <c r="B11" s="5" t="s">
        <v>380</v>
      </c>
      <c r="C11" s="42">
        <v>25751</v>
      </c>
      <c r="D11" s="5">
        <v>52</v>
      </c>
      <c r="E11" s="5" t="s">
        <v>84</v>
      </c>
      <c r="F11" s="5">
        <v>255</v>
      </c>
      <c r="G11" s="6">
        <v>5.8437499999999996E-2</v>
      </c>
      <c r="H11" s="76">
        <v>1</v>
      </c>
      <c r="J11" s="5">
        <v>1</v>
      </c>
      <c r="K11" s="5" t="s">
        <v>443</v>
      </c>
      <c r="L11" s="42">
        <v>26774</v>
      </c>
      <c r="M11" s="5">
        <v>50</v>
      </c>
      <c r="N11" s="5" t="s">
        <v>68</v>
      </c>
      <c r="O11" s="5">
        <v>293</v>
      </c>
      <c r="P11" s="6">
        <v>7.586805555555555E-2</v>
      </c>
      <c r="Q11" s="13">
        <v>1</v>
      </c>
    </row>
    <row r="12" spans="1:19" x14ac:dyDescent="0.25">
      <c r="A12" s="5">
        <v>2</v>
      </c>
      <c r="B12" s="5" t="s">
        <v>381</v>
      </c>
      <c r="C12" s="42">
        <v>25861</v>
      </c>
      <c r="D12" s="5">
        <v>52</v>
      </c>
      <c r="E12" s="5" t="s">
        <v>68</v>
      </c>
      <c r="F12" s="5">
        <v>279</v>
      </c>
      <c r="G12" s="6">
        <v>6.1076388888888888E-2</v>
      </c>
      <c r="H12" s="76">
        <v>2</v>
      </c>
      <c r="J12" s="5">
        <v>2</v>
      </c>
      <c r="K12" s="5" t="s">
        <v>444</v>
      </c>
      <c r="L12" s="42">
        <v>26467</v>
      </c>
      <c r="M12" s="5">
        <v>50</v>
      </c>
      <c r="N12" s="5" t="s">
        <v>68</v>
      </c>
      <c r="O12" s="5">
        <v>292</v>
      </c>
      <c r="P12" s="6">
        <v>7.8611111111111118E-2</v>
      </c>
      <c r="Q12" s="13">
        <v>2</v>
      </c>
    </row>
    <row r="13" spans="1:19" x14ac:dyDescent="0.25">
      <c r="A13" s="5">
        <v>3</v>
      </c>
      <c r="B13" s="5" t="s">
        <v>382</v>
      </c>
      <c r="C13" s="42">
        <v>25126</v>
      </c>
      <c r="D13" s="5">
        <v>54</v>
      </c>
      <c r="E13" s="5" t="s">
        <v>84</v>
      </c>
      <c r="F13" s="5">
        <v>258</v>
      </c>
      <c r="G13" s="122" t="s">
        <v>383</v>
      </c>
      <c r="H13" s="76">
        <v>3</v>
      </c>
      <c r="J13" s="5">
        <v>3</v>
      </c>
      <c r="K13" s="5" t="s">
        <v>445</v>
      </c>
      <c r="L13" s="42">
        <v>26098</v>
      </c>
      <c r="M13" s="5">
        <v>52</v>
      </c>
      <c r="N13" s="5" t="s">
        <v>68</v>
      </c>
      <c r="O13" s="5">
        <v>291</v>
      </c>
      <c r="P13" s="6">
        <v>7.9895833333333333E-2</v>
      </c>
      <c r="Q13" s="13">
        <v>3</v>
      </c>
    </row>
    <row r="14" spans="1:19" x14ac:dyDescent="0.25">
      <c r="A14" s="5">
        <v>4</v>
      </c>
      <c r="B14" s="5" t="s">
        <v>384</v>
      </c>
      <c r="C14" s="42">
        <v>25978</v>
      </c>
      <c r="D14" s="5">
        <v>52</v>
      </c>
      <c r="E14" s="5" t="s">
        <v>84</v>
      </c>
      <c r="F14" s="5">
        <v>251</v>
      </c>
      <c r="G14" s="6">
        <v>6.4733796296296289E-2</v>
      </c>
      <c r="H14" s="76">
        <v>4</v>
      </c>
      <c r="J14" s="5">
        <v>4</v>
      </c>
      <c r="K14" s="5"/>
      <c r="L14" s="42"/>
      <c r="M14" s="5"/>
      <c r="N14" s="5"/>
      <c r="O14" s="5"/>
      <c r="P14" s="6"/>
      <c r="Q14" s="13"/>
    </row>
    <row r="15" spans="1:19" x14ac:dyDescent="0.25">
      <c r="A15" s="5">
        <v>5</v>
      </c>
      <c r="B15" s="5" t="s">
        <v>385</v>
      </c>
      <c r="C15" s="42">
        <v>25027</v>
      </c>
      <c r="D15" s="5">
        <v>54</v>
      </c>
      <c r="E15" s="5" t="s">
        <v>386</v>
      </c>
      <c r="F15" s="5">
        <v>281</v>
      </c>
      <c r="G15" s="6">
        <v>6.822916666666666E-2</v>
      </c>
      <c r="H15" s="76">
        <v>5</v>
      </c>
      <c r="J15" s="5">
        <v>5</v>
      </c>
      <c r="K15" s="5"/>
      <c r="L15" s="42"/>
      <c r="M15" s="5"/>
      <c r="N15" s="5"/>
      <c r="O15" s="5"/>
      <c r="P15" s="6"/>
      <c r="Q15" s="13"/>
    </row>
    <row r="16" spans="1:19" x14ac:dyDescent="0.25">
      <c r="A16" s="5"/>
      <c r="B16" s="5"/>
      <c r="C16" s="42"/>
      <c r="D16" s="5"/>
      <c r="E16" s="5"/>
      <c r="F16" s="5"/>
      <c r="G16" s="6"/>
      <c r="H16" s="13"/>
      <c r="J16" s="5">
        <v>6</v>
      </c>
      <c r="K16" s="5"/>
      <c r="L16" s="42"/>
      <c r="M16" s="5"/>
      <c r="N16" s="5"/>
      <c r="O16" s="5"/>
      <c r="P16" s="6"/>
      <c r="Q16" s="13"/>
    </row>
    <row r="17" spans="1:17" x14ac:dyDescent="0.25">
      <c r="A17" s="5"/>
      <c r="B17" s="5"/>
      <c r="C17" s="42"/>
      <c r="D17" s="5"/>
      <c r="E17" s="5"/>
      <c r="F17" s="5"/>
      <c r="G17" s="6"/>
      <c r="H17" s="13"/>
      <c r="J17" s="5">
        <v>7</v>
      </c>
      <c r="K17" s="5"/>
      <c r="L17" s="42"/>
      <c r="M17" s="5"/>
      <c r="N17" s="5"/>
      <c r="O17" s="5"/>
      <c r="P17" s="6"/>
      <c r="Q17" s="13"/>
    </row>
    <row r="18" spans="1:17" x14ac:dyDescent="0.25">
      <c r="A18" s="5"/>
      <c r="B18" s="5"/>
      <c r="C18" s="42"/>
      <c r="D18" s="5"/>
      <c r="E18" s="5"/>
      <c r="F18" s="5"/>
      <c r="G18" s="6"/>
      <c r="H18" s="13"/>
      <c r="J18" s="5">
        <v>8</v>
      </c>
      <c r="K18" s="5"/>
      <c r="L18" s="42"/>
      <c r="M18" s="5"/>
      <c r="N18" s="5"/>
      <c r="O18" s="5"/>
      <c r="P18" s="6"/>
      <c r="Q18" s="13"/>
    </row>
    <row r="19" spans="1:17" x14ac:dyDescent="0.25">
      <c r="A19" s="5"/>
      <c r="B19" s="5"/>
      <c r="C19" s="42"/>
      <c r="D19" s="5"/>
      <c r="E19" s="5"/>
      <c r="F19" s="5"/>
      <c r="G19" s="122"/>
      <c r="H19" s="13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30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 t="s">
        <v>12</v>
      </c>
      <c r="C21" s="1" t="s">
        <v>53</v>
      </c>
      <c r="D21" s="1"/>
      <c r="E21" s="1"/>
      <c r="F21" s="1"/>
      <c r="G21" s="1"/>
      <c r="H21" s="1"/>
      <c r="J21" s="1"/>
      <c r="K21" s="1" t="s">
        <v>12</v>
      </c>
      <c r="L21" s="1" t="s">
        <v>53</v>
      </c>
      <c r="M21" s="1"/>
      <c r="N21" s="1"/>
      <c r="O21" s="1"/>
      <c r="P21" s="1"/>
      <c r="Q21" s="1"/>
    </row>
    <row r="22" spans="1:17" x14ac:dyDescent="0.25">
      <c r="A22" s="1"/>
      <c r="B22" s="1" t="s">
        <v>90</v>
      </c>
      <c r="C22" s="1" t="s">
        <v>91</v>
      </c>
      <c r="D22" s="1"/>
      <c r="E22" s="1"/>
      <c r="F22" s="1"/>
      <c r="G22" s="1"/>
      <c r="H22" s="1"/>
      <c r="J22" s="1"/>
      <c r="K22" s="1" t="s">
        <v>90</v>
      </c>
      <c r="L22" s="1" t="s">
        <v>91</v>
      </c>
      <c r="M22" s="1"/>
      <c r="N22" s="1"/>
      <c r="O22" s="1"/>
      <c r="P22" s="1"/>
      <c r="Q22" s="1"/>
    </row>
  </sheetData>
  <mergeCells count="18">
    <mergeCell ref="E9:E10"/>
    <mergeCell ref="F9:F10"/>
    <mergeCell ref="G9:G10"/>
    <mergeCell ref="H9:H10"/>
    <mergeCell ref="K2:P4"/>
    <mergeCell ref="A6:E6"/>
    <mergeCell ref="J6:N6"/>
    <mergeCell ref="J9:J10"/>
    <mergeCell ref="K9:K10"/>
    <mergeCell ref="N9:N10"/>
    <mergeCell ref="O9:O10"/>
    <mergeCell ref="P9:P10"/>
    <mergeCell ref="A2:H4"/>
    <mergeCell ref="G6:H6"/>
    <mergeCell ref="P6:Q6"/>
    <mergeCell ref="Q9:Q10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activeCell="B35" sqref="B35"/>
    </sheetView>
  </sheetViews>
  <sheetFormatPr defaultRowHeight="15" x14ac:dyDescent="0.25"/>
  <cols>
    <col min="1" max="1" width="5.140625" customWidth="1"/>
    <col min="2" max="2" width="27.5703125" customWidth="1"/>
    <col min="3" max="3" width="10.7109375" customWidth="1"/>
    <col min="4" max="4" width="9" customWidth="1"/>
    <col min="5" max="5" width="13.140625" customWidth="1"/>
    <col min="6" max="6" width="8.85546875" customWidth="1"/>
    <col min="7" max="7" width="9" customWidth="1"/>
    <col min="9" max="9" width="4.28515625" customWidth="1"/>
    <col min="10" max="10" width="7.28515625" customWidth="1"/>
    <col min="11" max="11" width="21.7109375" customWidth="1"/>
    <col min="12" max="12" width="14.85546875" customWidth="1"/>
    <col min="13" max="13" width="9.85546875" customWidth="1"/>
    <col min="15" max="15" width="11.5703125" customWidth="1"/>
  </cols>
  <sheetData>
    <row r="1" spans="1:18" ht="21" x14ac:dyDescent="0.35">
      <c r="B1" s="126"/>
      <c r="C1" s="126"/>
      <c r="E1" s="121" t="s">
        <v>21</v>
      </c>
      <c r="N1" s="121" t="s">
        <v>22</v>
      </c>
    </row>
    <row r="2" spans="1:18" ht="15" customHeight="1" x14ac:dyDescent="0.25">
      <c r="A2" s="135" t="s">
        <v>51</v>
      </c>
      <c r="B2" s="135"/>
      <c r="C2" s="135"/>
      <c r="D2" s="135"/>
      <c r="E2" s="135"/>
      <c r="F2" s="135"/>
      <c r="G2" s="135"/>
      <c r="H2" s="135"/>
      <c r="I2" s="38"/>
      <c r="J2" s="38"/>
      <c r="K2" s="135" t="s">
        <v>51</v>
      </c>
      <c r="L2" s="135"/>
      <c r="M2" s="135"/>
      <c r="N2" s="135"/>
      <c r="O2" s="135"/>
      <c r="P2" s="135"/>
      <c r="Q2" s="120"/>
      <c r="R2" s="35"/>
    </row>
    <row r="3" spans="1:18" x14ac:dyDescent="0.25">
      <c r="A3" s="135"/>
      <c r="B3" s="135"/>
      <c r="C3" s="135"/>
      <c r="D3" s="135"/>
      <c r="E3" s="135"/>
      <c r="F3" s="135"/>
      <c r="G3" s="135"/>
      <c r="H3" s="135"/>
      <c r="I3" s="38"/>
      <c r="J3" s="38"/>
      <c r="K3" s="135"/>
      <c r="L3" s="135"/>
      <c r="M3" s="135"/>
      <c r="N3" s="135"/>
      <c r="O3" s="135"/>
      <c r="P3" s="135"/>
      <c r="Q3" s="120"/>
      <c r="R3" s="35"/>
    </row>
    <row r="4" spans="1:18" x14ac:dyDescent="0.25">
      <c r="A4" s="135"/>
      <c r="B4" s="135"/>
      <c r="C4" s="135"/>
      <c r="D4" s="135"/>
      <c r="E4" s="135"/>
      <c r="F4" s="135"/>
      <c r="G4" s="135"/>
      <c r="H4" s="135"/>
      <c r="I4" s="38"/>
      <c r="J4" s="38"/>
      <c r="K4" s="135"/>
      <c r="L4" s="135"/>
      <c r="M4" s="135"/>
      <c r="N4" s="135"/>
      <c r="O4" s="135"/>
      <c r="P4" s="135"/>
      <c r="Q4" s="120"/>
      <c r="R4" s="35"/>
    </row>
    <row r="6" spans="1:18" x14ac:dyDescent="0.25">
      <c r="A6" s="137" t="s">
        <v>1</v>
      </c>
      <c r="B6" s="137"/>
      <c r="C6" s="137"/>
      <c r="D6" s="137"/>
      <c r="E6" s="137"/>
      <c r="F6" s="1"/>
      <c r="G6" s="138">
        <v>45095</v>
      </c>
      <c r="H6" s="141"/>
      <c r="J6" s="137" t="s">
        <v>1</v>
      </c>
      <c r="K6" s="137"/>
      <c r="L6" s="137"/>
      <c r="M6" s="137"/>
      <c r="N6" s="137"/>
      <c r="O6" s="1"/>
      <c r="P6" s="138">
        <v>45095</v>
      </c>
      <c r="Q6" s="141"/>
    </row>
    <row r="7" spans="1:18" ht="22.5" customHeight="1" x14ac:dyDescent="0.25">
      <c r="A7" s="1"/>
      <c r="B7" s="1" t="s">
        <v>430</v>
      </c>
      <c r="C7" s="1"/>
      <c r="D7" s="3" t="s">
        <v>448</v>
      </c>
      <c r="E7" s="3"/>
      <c r="F7" s="1"/>
      <c r="G7" s="4" t="s">
        <v>52</v>
      </c>
      <c r="H7" s="1"/>
      <c r="J7" s="1"/>
      <c r="K7" s="1" t="s">
        <v>430</v>
      </c>
      <c r="L7" s="1"/>
      <c r="M7" s="3" t="s">
        <v>449</v>
      </c>
      <c r="N7" s="3"/>
      <c r="O7" s="1"/>
      <c r="P7" s="4" t="s">
        <v>52</v>
      </c>
      <c r="Q7" s="1"/>
    </row>
    <row r="9" spans="1:18" ht="15" customHeight="1" x14ac:dyDescent="0.25">
      <c r="A9" s="139" t="s">
        <v>25</v>
      </c>
      <c r="B9" s="139" t="s">
        <v>26</v>
      </c>
      <c r="C9" s="139" t="s">
        <v>56</v>
      </c>
      <c r="D9" s="139" t="s">
        <v>11</v>
      </c>
      <c r="E9" s="139" t="s">
        <v>5</v>
      </c>
      <c r="F9" s="139" t="s">
        <v>10</v>
      </c>
      <c r="G9" s="139" t="s">
        <v>27</v>
      </c>
      <c r="H9" s="139" t="s">
        <v>6</v>
      </c>
      <c r="J9" s="139" t="s">
        <v>25</v>
      </c>
      <c r="K9" s="139" t="s">
        <v>26</v>
      </c>
      <c r="L9" s="139" t="s">
        <v>56</v>
      </c>
      <c r="M9" s="139" t="s">
        <v>11</v>
      </c>
      <c r="N9" s="139" t="s">
        <v>5</v>
      </c>
      <c r="O9" s="139" t="s">
        <v>10</v>
      </c>
      <c r="P9" s="139" t="s">
        <v>27</v>
      </c>
      <c r="Q9" s="139" t="s">
        <v>6</v>
      </c>
    </row>
    <row r="10" spans="1:18" x14ac:dyDescent="0.25">
      <c r="A10" s="140"/>
      <c r="B10" s="140"/>
      <c r="C10" s="140"/>
      <c r="D10" s="140"/>
      <c r="E10" s="140"/>
      <c r="F10" s="140"/>
      <c r="G10" s="140"/>
      <c r="H10" s="140"/>
      <c r="J10" s="140"/>
      <c r="K10" s="140"/>
      <c r="L10" s="140"/>
      <c r="M10" s="140"/>
      <c r="N10" s="140"/>
      <c r="O10" s="140"/>
      <c r="P10" s="140"/>
      <c r="Q10" s="140"/>
    </row>
    <row r="11" spans="1:18" x14ac:dyDescent="0.25">
      <c r="A11" s="5">
        <v>1</v>
      </c>
      <c r="B11" s="5" t="s">
        <v>387</v>
      </c>
      <c r="C11" s="42">
        <v>24248</v>
      </c>
      <c r="D11" s="53">
        <v>57</v>
      </c>
      <c r="E11" s="5" t="s">
        <v>84</v>
      </c>
      <c r="F11" s="5">
        <v>274</v>
      </c>
      <c r="G11" s="6">
        <v>6.0578703703703697E-2</v>
      </c>
      <c r="H11" s="76">
        <v>1</v>
      </c>
      <c r="J11" s="5">
        <v>1</v>
      </c>
      <c r="K11" s="28" t="s">
        <v>70</v>
      </c>
      <c r="L11" s="93">
        <v>24650</v>
      </c>
      <c r="M11" s="28">
        <v>55</v>
      </c>
      <c r="N11" s="5" t="s">
        <v>71</v>
      </c>
      <c r="O11" s="5">
        <v>253</v>
      </c>
      <c r="P11" s="6">
        <v>7.3078703703703715E-2</v>
      </c>
      <c r="Q11" s="76">
        <v>1</v>
      </c>
    </row>
    <row r="12" spans="1:18" x14ac:dyDescent="0.25">
      <c r="A12" s="5">
        <v>2</v>
      </c>
      <c r="B12" s="5" t="s">
        <v>388</v>
      </c>
      <c r="C12" s="90">
        <v>24335</v>
      </c>
      <c r="D12" s="10">
        <v>56</v>
      </c>
      <c r="E12" s="5" t="s">
        <v>326</v>
      </c>
      <c r="F12" s="10">
        <v>283</v>
      </c>
      <c r="G12" s="6">
        <v>7.211805555555556E-2</v>
      </c>
      <c r="H12" s="76">
        <v>2</v>
      </c>
      <c r="J12" s="5">
        <v>2</v>
      </c>
      <c r="K12" s="28" t="s">
        <v>446</v>
      </c>
      <c r="L12" s="90">
        <v>24196</v>
      </c>
      <c r="M12">
        <v>57</v>
      </c>
      <c r="N12" s="10" t="s">
        <v>68</v>
      </c>
      <c r="O12" s="10">
        <v>251</v>
      </c>
      <c r="P12" s="6">
        <v>7.5833333333333336E-2</v>
      </c>
      <c r="Q12" s="76">
        <v>2</v>
      </c>
    </row>
    <row r="13" spans="1:18" x14ac:dyDescent="0.25">
      <c r="A13" s="5">
        <v>3</v>
      </c>
      <c r="B13" s="5" t="s">
        <v>389</v>
      </c>
      <c r="C13" s="90">
        <v>24344</v>
      </c>
      <c r="D13" s="5">
        <v>56</v>
      </c>
      <c r="E13" s="5" t="s">
        <v>390</v>
      </c>
      <c r="F13" s="5">
        <v>262</v>
      </c>
      <c r="G13" s="6">
        <v>7.408564814814815E-2</v>
      </c>
      <c r="H13" s="76">
        <v>3</v>
      </c>
      <c r="J13" s="5">
        <v>3</v>
      </c>
      <c r="K13" s="5" t="s">
        <v>447</v>
      </c>
      <c r="L13" s="42">
        <v>23908</v>
      </c>
      <c r="M13" s="5">
        <v>58</v>
      </c>
      <c r="N13" s="5" t="s">
        <v>68</v>
      </c>
      <c r="O13" s="5">
        <v>255</v>
      </c>
      <c r="P13" s="6">
        <v>7.8599537037037037E-2</v>
      </c>
      <c r="Q13" s="76">
        <v>3</v>
      </c>
    </row>
    <row r="14" spans="1:18" x14ac:dyDescent="0.25">
      <c r="A14" s="5">
        <v>4</v>
      </c>
      <c r="B14" s="5" t="s">
        <v>391</v>
      </c>
      <c r="C14" s="42">
        <v>23485</v>
      </c>
      <c r="D14" s="53">
        <v>59</v>
      </c>
      <c r="E14" s="5" t="s">
        <v>359</v>
      </c>
      <c r="F14" s="5">
        <v>259</v>
      </c>
      <c r="G14" s="6">
        <v>7.4479166666666666E-2</v>
      </c>
      <c r="H14" s="76">
        <v>4</v>
      </c>
      <c r="J14" s="5"/>
      <c r="L14" s="90"/>
      <c r="N14" s="10"/>
      <c r="O14" s="10"/>
      <c r="P14" s="6"/>
      <c r="Q14" s="13"/>
    </row>
    <row r="15" spans="1:18" x14ac:dyDescent="0.25">
      <c r="A15" s="5">
        <v>5</v>
      </c>
      <c r="B15" s="5" t="s">
        <v>392</v>
      </c>
      <c r="C15" s="90">
        <v>24521</v>
      </c>
      <c r="D15" s="10">
        <v>56</v>
      </c>
      <c r="E15" s="5" t="s">
        <v>68</v>
      </c>
      <c r="F15" s="10">
        <v>285</v>
      </c>
      <c r="G15" s="6">
        <v>8.1134259259259267E-2</v>
      </c>
      <c r="H15" s="76">
        <v>5</v>
      </c>
      <c r="J15" s="5"/>
      <c r="K15" s="5"/>
      <c r="L15" s="42"/>
      <c r="M15" s="5"/>
      <c r="N15" s="5"/>
      <c r="O15" s="5"/>
      <c r="P15" s="6"/>
      <c r="Q15" s="13"/>
    </row>
    <row r="16" spans="1:18" x14ac:dyDescent="0.25">
      <c r="A16" s="5">
        <v>6</v>
      </c>
      <c r="B16" s="5" t="s">
        <v>427</v>
      </c>
      <c r="C16" s="42">
        <v>23049</v>
      </c>
      <c r="D16" s="53">
        <v>60</v>
      </c>
      <c r="E16" s="5" t="s">
        <v>428</v>
      </c>
      <c r="F16" s="5">
        <v>252</v>
      </c>
      <c r="G16" s="6">
        <v>8.1400462962962966E-2</v>
      </c>
      <c r="H16" s="76">
        <v>6</v>
      </c>
      <c r="J16" s="5"/>
      <c r="L16" s="90"/>
      <c r="N16" s="10"/>
      <c r="O16" s="10"/>
      <c r="P16" s="6"/>
      <c r="Q16" s="13"/>
    </row>
    <row r="17" spans="1:17" x14ac:dyDescent="0.25">
      <c r="A17" s="5">
        <v>7</v>
      </c>
      <c r="B17" s="5" t="s">
        <v>83</v>
      </c>
      <c r="C17" s="42">
        <v>21641</v>
      </c>
      <c r="D17" s="53">
        <v>64</v>
      </c>
      <c r="E17" s="5" t="s">
        <v>84</v>
      </c>
      <c r="F17" s="5">
        <v>266</v>
      </c>
      <c r="G17" s="6">
        <v>8.5856481481481492E-2</v>
      </c>
      <c r="H17" s="76">
        <v>7</v>
      </c>
      <c r="J17" s="5"/>
      <c r="K17" s="5"/>
      <c r="L17" s="42"/>
      <c r="M17" s="5"/>
      <c r="N17" s="5"/>
      <c r="O17" s="5"/>
      <c r="P17" s="6"/>
      <c r="Q17" s="13"/>
    </row>
    <row r="18" spans="1:17" x14ac:dyDescent="0.25">
      <c r="A18" s="5"/>
      <c r="B18" s="5"/>
      <c r="C18" s="42"/>
      <c r="D18" s="53"/>
      <c r="E18" s="5"/>
      <c r="F18" s="5"/>
      <c r="G18" s="6"/>
      <c r="H18" s="13"/>
      <c r="J18" s="5"/>
      <c r="L18" s="90"/>
      <c r="N18" s="10"/>
      <c r="O18" s="10"/>
      <c r="P18" s="6"/>
      <c r="Q18" s="13"/>
    </row>
    <row r="19" spans="1:17" x14ac:dyDescent="0.25">
      <c r="A19" s="5"/>
      <c r="B19" s="5"/>
      <c r="C19" s="90"/>
      <c r="D19" s="5"/>
      <c r="E19" s="5"/>
      <c r="F19" s="5"/>
      <c r="G19" s="6"/>
      <c r="H19" s="13"/>
      <c r="J19" s="5"/>
      <c r="K19" s="5"/>
      <c r="L19" s="42"/>
      <c r="M19" s="5"/>
      <c r="N19" s="5"/>
      <c r="O19" s="5"/>
      <c r="P19" s="6"/>
      <c r="Q19" s="13"/>
    </row>
    <row r="20" spans="1:17" x14ac:dyDescent="0.25">
      <c r="A20" s="5"/>
      <c r="B20" s="5"/>
      <c r="C20" s="42"/>
      <c r="D20" s="53"/>
      <c r="E20" s="5"/>
      <c r="F20" s="5"/>
      <c r="G20" s="6"/>
      <c r="H20" s="13"/>
      <c r="J20" s="5"/>
      <c r="L20" s="90"/>
      <c r="N20" s="10"/>
      <c r="O20" s="10"/>
      <c r="P20" s="6"/>
      <c r="Q20" s="13"/>
    </row>
    <row r="21" spans="1:17" x14ac:dyDescent="0.25">
      <c r="A21" s="5"/>
      <c r="B21" s="5"/>
      <c r="C21" s="42"/>
      <c r="D21" s="53"/>
      <c r="E21" s="5"/>
      <c r="F21" s="5"/>
      <c r="G21" s="6"/>
      <c r="H21" s="13"/>
      <c r="J21" s="5"/>
      <c r="K21" s="5"/>
      <c r="L21" s="42"/>
      <c r="M21" s="5"/>
      <c r="N21" s="5"/>
      <c r="O21" s="5"/>
      <c r="P21" s="6"/>
      <c r="Q21" s="13"/>
    </row>
    <row r="22" spans="1:17" x14ac:dyDescent="0.25">
      <c r="A22" s="30"/>
      <c r="B22" s="30"/>
      <c r="C22" s="89"/>
      <c r="D22" s="91"/>
      <c r="E22" s="30"/>
      <c r="F22" s="30"/>
      <c r="G22" s="31"/>
      <c r="H22" s="32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 t="s">
        <v>12</v>
      </c>
      <c r="C23" s="1" t="s">
        <v>53</v>
      </c>
      <c r="D23" s="1"/>
      <c r="E23" s="1"/>
      <c r="F23" s="1"/>
      <c r="G23" s="1"/>
      <c r="H23" s="1"/>
      <c r="J23" s="1"/>
      <c r="K23" s="1" t="s">
        <v>12</v>
      </c>
      <c r="L23" s="1" t="s">
        <v>53</v>
      </c>
      <c r="M23" s="1"/>
      <c r="N23" s="1"/>
      <c r="O23" s="1"/>
      <c r="P23" s="1"/>
      <c r="Q23" s="1"/>
    </row>
    <row r="24" spans="1:17" x14ac:dyDescent="0.25">
      <c r="A24" s="1"/>
      <c r="B24" s="1" t="s">
        <v>90</v>
      </c>
      <c r="C24" s="1" t="s">
        <v>91</v>
      </c>
      <c r="D24" s="1"/>
      <c r="E24" s="1"/>
      <c r="F24" s="1"/>
      <c r="G24" s="1"/>
      <c r="H24" s="1"/>
      <c r="J24" s="1"/>
      <c r="K24" s="1" t="s">
        <v>90</v>
      </c>
      <c r="L24" s="1" t="s">
        <v>91</v>
      </c>
      <c r="M24" s="1"/>
      <c r="N24" s="1"/>
      <c r="O24" s="1"/>
      <c r="P24" s="1"/>
      <c r="Q24" s="1"/>
    </row>
  </sheetData>
  <mergeCells count="22">
    <mergeCell ref="G9:G10"/>
    <mergeCell ref="C9:C10"/>
    <mergeCell ref="H9:H10"/>
    <mergeCell ref="K9:K10"/>
    <mergeCell ref="J9:J10"/>
    <mergeCell ref="A9:A10"/>
    <mergeCell ref="B9:B10"/>
    <mergeCell ref="D9:D10"/>
    <mergeCell ref="E9:E10"/>
    <mergeCell ref="F9:F10"/>
    <mergeCell ref="G6:H6"/>
    <mergeCell ref="A2:H4"/>
    <mergeCell ref="K2:P4"/>
    <mergeCell ref="A6:E6"/>
    <mergeCell ref="J6:N6"/>
    <mergeCell ref="P6:Q6"/>
    <mergeCell ref="L9:L10"/>
    <mergeCell ref="M9:M10"/>
    <mergeCell ref="N9:N10"/>
    <mergeCell ref="O9:O10"/>
    <mergeCell ref="Q9:Q10"/>
    <mergeCell ref="P9:P10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до 11</vt:lpstr>
      <vt:lpstr>12-13</vt:lpstr>
      <vt:lpstr>14-15</vt:lpstr>
      <vt:lpstr>16-17</vt:lpstr>
      <vt:lpstr>18-39</vt:lpstr>
      <vt:lpstr>40-44</vt:lpstr>
      <vt:lpstr>45-49</vt:lpstr>
      <vt:lpstr>50-54</vt:lpstr>
      <vt:lpstr>55 и старше</vt:lpstr>
      <vt:lpstr>60 и ст</vt:lpstr>
      <vt:lpstr>'до 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2023-06-22T05:17:12Z</dcterms:modified>
</cp:coreProperties>
</file>